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13_ncr:1_{C4E15CD7-52AE-47E1-9DA6-E4CE026E61B3}" xr6:coauthVersionLast="47" xr6:coauthVersionMax="47" xr10:uidLastSave="{00000000-0000-0000-0000-000000000000}"/>
  <bookViews>
    <workbookView xWindow="-108" yWindow="-108" windowWidth="23256" windowHeight="12576" tabRatio="89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P44" i="9" s="1"/>
  <c r="J43" i="9"/>
  <c r="P43" i="9" s="1"/>
  <c r="J42" i="9"/>
  <c r="J41" i="9"/>
  <c r="J40" i="9"/>
  <c r="J39" i="9"/>
  <c r="J38" i="9"/>
  <c r="J37" i="9"/>
  <c r="J36" i="9"/>
  <c r="J35" i="9"/>
  <c r="J34" i="9"/>
  <c r="J33" i="9"/>
  <c r="P33" i="9" s="1"/>
  <c r="J32" i="9"/>
  <c r="P32" i="9" s="1"/>
  <c r="J31" i="9"/>
  <c r="P31" i="9" s="1"/>
  <c r="J30" i="9"/>
  <c r="J29" i="9"/>
  <c r="J28" i="9"/>
  <c r="J27" i="9"/>
  <c r="J26" i="9"/>
  <c r="J25" i="9"/>
  <c r="J24" i="9"/>
  <c r="J23" i="9"/>
  <c r="J22" i="9"/>
  <c r="J21" i="9"/>
  <c r="P21" i="9" s="1"/>
  <c r="J20" i="9"/>
  <c r="P20" i="9" s="1"/>
  <c r="J19" i="9"/>
  <c r="P19" i="9" s="1"/>
  <c r="J18" i="9"/>
  <c r="J17" i="9"/>
  <c r="J16" i="9"/>
  <c r="J15" i="9"/>
  <c r="J14" i="9"/>
  <c r="J13" i="9"/>
  <c r="J12" i="9"/>
  <c r="J11" i="9"/>
  <c r="J10" i="9"/>
  <c r="J9" i="9"/>
  <c r="J8" i="9"/>
  <c r="J55" i="9" s="1"/>
  <c r="P45" i="9"/>
  <c r="P22" i="9"/>
  <c r="P10" i="9"/>
  <c r="J7" i="9"/>
  <c r="P54" i="9"/>
  <c r="P53" i="9"/>
  <c r="P52" i="9"/>
  <c r="P51" i="9"/>
  <c r="P50" i="9"/>
  <c r="P49" i="9"/>
  <c r="P48" i="9"/>
  <c r="P47" i="9"/>
  <c r="P46" i="9"/>
  <c r="P42" i="9"/>
  <c r="P41" i="9"/>
  <c r="P40" i="9"/>
  <c r="P39" i="9"/>
  <c r="P38" i="9"/>
  <c r="P37" i="9"/>
  <c r="P36" i="9"/>
  <c r="P35" i="9"/>
  <c r="P34" i="9"/>
  <c r="P30" i="9"/>
  <c r="P29" i="9"/>
  <c r="P28" i="9"/>
  <c r="P27" i="9"/>
  <c r="P26" i="9"/>
  <c r="P25" i="9"/>
  <c r="P24" i="9"/>
  <c r="P23" i="9"/>
  <c r="P18" i="9"/>
  <c r="P17" i="9"/>
  <c r="P16" i="9"/>
  <c r="P15" i="9"/>
  <c r="P14" i="9"/>
  <c r="P13" i="9"/>
  <c r="P12" i="9"/>
  <c r="P11" i="9"/>
  <c r="P9" i="9"/>
  <c r="P8" i="9"/>
  <c r="P7" i="9"/>
  <c r="O55" i="9"/>
  <c r="N55" i="9"/>
  <c r="M55" i="9"/>
  <c r="L55" i="9"/>
  <c r="K55" i="9"/>
  <c r="I55" i="9"/>
  <c r="H55" i="9"/>
  <c r="G55" i="9"/>
  <c r="F55" i="9"/>
  <c r="E55" i="9"/>
  <c r="D55" i="9"/>
  <c r="C55" i="9"/>
  <c r="P55" i="9" l="1"/>
  <c r="I56" i="9" s="1"/>
  <c r="C56" i="9" l="1"/>
  <c r="P56" i="9"/>
  <c r="M56" i="9"/>
  <c r="G56" i="9"/>
  <c r="F56" i="9"/>
  <c r="N56" i="9"/>
  <c r="O56" i="9"/>
  <c r="L56" i="9"/>
  <c r="K56" i="9"/>
  <c r="D56" i="9"/>
  <c r="J56" i="9"/>
  <c r="H56" i="9"/>
  <c r="E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<sst xmlns="http://schemas.openxmlformats.org/spreadsheetml/2006/main" count="25555" uniqueCount="3294">
  <si>
    <t>miércoles, 23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</si>
  <si>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</si>
  <si>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</si>
  <si>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</si>
  <si>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</si>
  <si>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</si>
  <si>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</si>
  <si>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</si>
  <si>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</si>
  <si>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</si>
  <si>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</si>
  <si>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</si>
  <si>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</si>
  <si>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</si>
  <si>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</si>
  <si>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</si>
  <si>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</si>
  <si>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</si>
  <si>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23/04/2025 00:00:00</t>
  </si>
  <si>
    <t>24/04/2025 00:00:00</t>
  </si>
  <si>
    <t>DECLARACIÓN DE SITUACIÓN EXCEPCIONAL EN LA S.E. PORTILLO DE 60 kV</t>
  </si>
  <si>
    <t>NO</t>
  </si>
  <si>
    <t>FALLA</t>
  </si>
  <si>
    <t>ISA PERU</t>
  </si>
  <si>
    <t>CHIMBOTE 1 - HUALLANCA</t>
  </si>
  <si>
    <t xml:space="preserve">LINEA DE TRANSMISION          </t>
  </si>
  <si>
    <t>L-1103</t>
  </si>
  <si>
    <t>23/04/2025 05:51:44</t>
  </si>
  <si>
    <t xml:space="preserve">RECIERRE MONOFÁSICO EXITOSO DE LA LÍNEA L-1103 (CHIMBOTE - HUALLANCA) DE 138 kV </t>
  </si>
  <si>
    <t>RED DE ENERGIA DEL PERU S.A.</t>
  </si>
  <si>
    <t>TINGO MARÍA - AUCAYACU</t>
  </si>
  <si>
    <t>L-1122</t>
  </si>
  <si>
    <t>23/04/2025 09:00:00</t>
  </si>
  <si>
    <t>23/04/2025 17:18:00</t>
  </si>
  <si>
    <t>DECLARACIÓN DE SITUACIÓN EXCEPCIONAL EN LA LÍNEA L-1122 (TINGO MARÍA - AUCAYACU) DE 138 kV</t>
  </si>
  <si>
    <t>23/04/2025 18:04:00</t>
  </si>
  <si>
    <t>23/04/2025 21:42:00</t>
  </si>
  <si>
    <t>DECLARACIÓN DE SITUACIÓN EXCEPCIONAL EN LAS LÍNEAS L-1122 (TINGO MARÍA - AUCAYACU) Y L-1124 (TOCACHE - AUCAYACU) DE 138 kV</t>
  </si>
  <si>
    <t>RESTRICCIONES OPERATIVAS</t>
  </si>
  <si>
    <t>FECHA</t>
  </si>
  <si>
    <t>HORA
INICIO</t>
  </si>
  <si>
    <t>HORA
FINAL</t>
  </si>
  <si>
    <t>T.Eq.</t>
  </si>
  <si>
    <t>23/04/2025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</si>
  <si>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</si>
  <si>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</si>
  <si>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</si>
  <si>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</si>
  <si>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</si>
  <si>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</si>
  <si>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</si>
  <si>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</si>
  <si>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</si>
  <si>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</si>
  <si>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</si>
  <si>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</si>
  <si>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</si>
  <si>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</si>
  <si>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</si>
  <si>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</si>
  <si>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</si>
  <si>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</si>
  <si>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</si>
  <si>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</si>
  <si>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</si>
  <si>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</si>
  <si>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</si>
  <si>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</si>
  <si>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con el correo enviado el 16/04: tras el monitoreo de los últimos meses de la temperatura en los cables del lado de 33 kV de los transformadores PLT1 y PLT2 de la CE Punta Lomitas, queda limitada a 250 MW la generación de CE Punta Lomitas.</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</si>
  <si>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</si>
  <si>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</si>
  <si>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</si>
  <si>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</si>
  <si>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</si>
  <si>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</si>
  <si>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</si>
  <si>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</si>
  <si>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</si>
  <si>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</si>
  <si>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</si>
  <si>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</si>
  <si>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</si>
  <si>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</si>
  <si>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</si>
  <si>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</si>
  <si>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</si>
  <si>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</si>
  <si>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</si>
  <si>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</si>
  <si>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</si>
  <si>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</si>
  <si>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</si>
  <si>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</si>
  <si>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</si>
  <si>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</si>
  <si>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</si>
  <si>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</si>
  <si>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</si>
  <si>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</si>
  <si>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</si>
  <si>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</si>
  <si>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</si>
  <si>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</si>
  <si>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</si>
  <si>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</si>
  <si>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</si>
  <si>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</si>
  <si>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</si>
  <si>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</si>
  <si>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</si>
  <si>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</si>
  <si>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</si>
  <si>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</si>
  <si>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</si>
  <si>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</si>
  <si>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</si>
  <si>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</si>
  <si>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</si>
  <si>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</si>
  <si>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</si>
  <si>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</si>
  <si>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</si>
  <si>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</si>
  <si>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</si>
  <si>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</si>
  <si>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</si>
  <si>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</si>
  <si>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</si>
  <si>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</si>
  <si>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</si>
  <si>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</si>
  <si>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</si>
  <si>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</si>
  <si>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</si>
  <si>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</si>
  <si>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</si>
  <si>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</si>
  <si>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</si>
  <si>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</si>
  <si>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</si>
  <si>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</si>
  <si>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</si>
  <si>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</si>
  <si>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</si>
  <si>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</si>
  <si>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</si>
  <si>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</si>
  <si>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</si>
  <si>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</si>
  <si>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</si>
  <si>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</si>
  <si>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</si>
  <si>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</si>
  <si>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</si>
  <si>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</si>
  <si>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</si>
  <si>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</si>
  <si>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</si>
  <si>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</si>
  <si>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</si>
  <si>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23/04/2025 00:00</t>
  </si>
  <si>
    <t>24/04/2025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</si>
  <si>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</si>
  <si>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</si>
  <si>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</si>
  <si>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</si>
  <si>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</si>
  <si>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</si>
  <si>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</si>
  <si>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</si>
  <si>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</si>
  <si>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</si>
  <si>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</si>
  <si>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</si>
  <si>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</si>
  <si>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</si>
  <si>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</si>
  <si>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</si>
  <si>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</si>
  <si>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</si>
  <si>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</si>
  <si>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</si>
  <si>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</si>
  <si>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</si>
  <si>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</si>
  <si>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</si>
  <si>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</si>
  <si>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</si>
  <si>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</si>
  <si>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</si>
  <si>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</si>
  <si>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</si>
  <si>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</si>
  <si>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</si>
  <si>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23/04/2025 08:30</t>
  </si>
  <si>
    <t>23/04/2025 15:56</t>
  </si>
  <si>
    <t>MANTENIMIENTO PREVENTIVO EN SUBESTACION</t>
  </si>
  <si>
    <t>OCONA - SAN JOSE</t>
  </si>
  <si>
    <t>L-5036</t>
  </si>
  <si>
    <t>23/04/2025 07:55</t>
  </si>
  <si>
    <t>INDISPONIBLE POR MANTENIMIENTO EN SUBESTACION OCO?A</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</si>
  <si>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</si>
  <si>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</si>
  <si>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</si>
  <si>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</si>
  <si>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</si>
  <si>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</si>
  <si>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</si>
  <si>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</si>
  <si>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</si>
  <si>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</si>
  <si>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</si>
  <si>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</si>
  <si>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</si>
  <si>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</si>
  <si>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</si>
  <si>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</si>
  <si>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</si>
  <si>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</si>
  <si>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OCONA</t>
  </si>
  <si>
    <t>L-5034</t>
  </si>
  <si>
    <t>23/04/2025 08:02</t>
  </si>
  <si>
    <t>BIOENERGIA DEL CHIRA S.A.</t>
  </si>
  <si>
    <t>CA?A BRAVA</t>
  </si>
  <si>
    <t xml:space="preserve">CENTRAL                  </t>
  </si>
  <si>
    <t>Para Central Ca?a Brava debido a mantenimiento anual preventivo</t>
  </si>
  <si>
    <t>CHARCANI IV</t>
  </si>
  <si>
    <t>Mantenimiento Generador</t>
  </si>
  <si>
    <t>CHARCANI V</t>
  </si>
  <si>
    <t>DIQUE CINCEL</t>
  </si>
  <si>
    <t>FS por prevencion temporada de lluvias</t>
  </si>
  <si>
    <t>23/04/2025 10:10</t>
  </si>
  <si>
    <t>23/04/2025 14:10</t>
  </si>
  <si>
    <t>Preparativos reparacion camino rodadura compuerta vagon</t>
  </si>
  <si>
    <t xml:space="preserve">CHILINA D                                         </t>
  </si>
  <si>
    <t>SLZ1</t>
  </si>
  <si>
    <t>23/04/2025 18:10</t>
  </si>
  <si>
    <t>23/04/2025 21:02</t>
  </si>
  <si>
    <t>Operacion por pruebas segun el procedimiento PR25</t>
  </si>
  <si>
    <t>PRUEBA</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</si>
  <si>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</si>
  <si>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</si>
  <si>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</si>
  <si>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</si>
  <si>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</si>
  <si>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</si>
  <si>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</si>
  <si>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</si>
  <si>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</si>
  <si>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</si>
  <si>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</si>
  <si>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 xml:space="preserve">INDEP_G2       </t>
  </si>
  <si>
    <t>23/04/2025 08:01</t>
  </si>
  <si>
    <t>23/04/2025 14:50</t>
  </si>
  <si>
    <t>Mantenimiento por 2,000 (E) horas de operacion</t>
  </si>
  <si>
    <t>23/04/2025 15:30</t>
  </si>
  <si>
    <t>Pruebas operativas exitosas como parte del mantenimiento de 2000 horas. 15:20 h se declaro disponible la unidad.</t>
  </si>
  <si>
    <t>CHILCA 1</t>
  </si>
  <si>
    <t xml:space="preserve">TG2            </t>
  </si>
  <si>
    <t>INSPECCION DE 33000 EOH (HOT GAS PATH)</t>
  </si>
  <si>
    <t>BESS-CHILCA1</t>
  </si>
  <si>
    <t>23/04/2025 08:00</t>
  </si>
  <si>
    <t>PRUEBAS DE CAPACIDAD DE BATERIAS BACKUP &amp; ACTUALIZACIONES</t>
  </si>
  <si>
    <t>ILO 4</t>
  </si>
  <si>
    <t>TG43</t>
  </si>
  <si>
    <t>23/04/2025 07:00</t>
  </si>
  <si>
    <t>23/04/2025 18:00</t>
  </si>
  <si>
    <t>TG43 -Medicion resistencia de los tiristores del sistema SFC</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</si>
  <si>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</si>
  <si>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</si>
  <si>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</si>
  <si>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</si>
  <si>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</si>
  <si>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</si>
  <si>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</si>
  <si>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</si>
  <si>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</si>
  <si>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</si>
  <si>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</si>
  <si>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</si>
  <si>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</si>
  <si>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</si>
  <si>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</si>
  <si>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</si>
  <si>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</si>
  <si>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</si>
  <si>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</si>
  <si>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</si>
  <si>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</si>
  <si>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</si>
  <si>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</si>
  <si>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</si>
  <si>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TR-TV10</t>
  </si>
  <si>
    <t>Indisponible por mantenimiento anual de BOP y boroscopia de turbinas.</t>
  </si>
  <si>
    <t>HIDRANDINA</t>
  </si>
  <si>
    <t>CHIMBOTE SUR - NEPE?A</t>
  </si>
  <si>
    <t>L-1112</t>
  </si>
  <si>
    <t>23/04/2025 06:00</t>
  </si>
  <si>
    <t>23/04/2025 14:00</t>
  </si>
  <si>
    <t>HIDROLAVADO DE LA LINEA DE TRANSMISION 138 kV LT-1112 (Chimbote Sur - Nepe?a).</t>
  </si>
  <si>
    <t>HUALLANCA</t>
  </si>
  <si>
    <t>CL-1131</t>
  </si>
  <si>
    <t>Restriccion operativa: Linea L-1131 conectada a la barra B mediante el seccionador SB-A017, que se encuentra atascado, lo cual impide la realizacion de cambio de barra en la SE Huallanca</t>
  </si>
  <si>
    <t>NEPE?A - SAN JACINTO</t>
  </si>
  <si>
    <t>L-1114</t>
  </si>
  <si>
    <t>HIDROLAVADO DE LA LINEA DE TRANSMISION 138 kV LT-1114 (Nepe?a - San Jacinto).</t>
  </si>
  <si>
    <t>HUAURA POWER GROUP S.A.</t>
  </si>
  <si>
    <t>YARUCAYA</t>
  </si>
  <si>
    <t>MANTENIMIENTO MAYOR UG2 (CAMBIO DE COMPONENTES INTERNOS DE LA TURBINA).</t>
  </si>
  <si>
    <t>REPARACION INTERNA DEL GENERADOR G2 (INCLUYE DESCARGAS PARCIALES)</t>
  </si>
  <si>
    <t>HYDRO GLOBAL PERU S.A.C.</t>
  </si>
  <si>
    <t>PUMIRI - PAQUILLUSI</t>
  </si>
  <si>
    <t>L-2042</t>
  </si>
  <si>
    <t>Pruebas de puesta en servicio de la linea L-2042</t>
  </si>
  <si>
    <t>SAN GABAN III</t>
  </si>
  <si>
    <t>G1</t>
  </si>
  <si>
    <t>Pruebas de puesta en servicio del G1 de la CH San Gaban III</t>
  </si>
  <si>
    <t>TINGO MARIA</t>
  </si>
  <si>
    <t>IN2344</t>
  </si>
  <si>
    <t>23/04/2025 08:03</t>
  </si>
  <si>
    <t>23/04/2025 17:27</t>
  </si>
  <si>
    <t>IMPLEMENTACION DE PRUEBA DE DISCORDANCIA DE POLOS. (R0118687)</t>
  </si>
  <si>
    <t>VIZCARRA</t>
  </si>
  <si>
    <t>IN-2400</t>
  </si>
  <si>
    <t>23/04/2025 11:19</t>
  </si>
  <si>
    <t>23/04/2025 16:00</t>
  </si>
  <si>
    <t>REEMPLAZAR ELEMENTOS AVERIADOS EN GABINETE DEL INTERRUPTOR: CAMBIO DE LAMPARAS DE SE?ALIZACION DEL IN-2400. REEMPLAZO DE PULSADOR DE APERTURA 1 DEL IN-2400 QUEMADO. (R0118681)</t>
  </si>
  <si>
    <t>JOYA SOLAR S.A.C.</t>
  </si>
  <si>
    <t>SAN MARTIN SOLAR</t>
  </si>
  <si>
    <t>Energizacion inversores Centro de transformacion</t>
  </si>
  <si>
    <t>BARRA_A_33 kV</t>
  </si>
  <si>
    <t>Pruebas control generacion</t>
  </si>
  <si>
    <t>BARRA_B_33 kV</t>
  </si>
  <si>
    <t>SERV. AUX.</t>
  </si>
  <si>
    <t>Pruebas equipos subestacion</t>
  </si>
  <si>
    <t>MINERA ANTAMINA</t>
  </si>
  <si>
    <t>ANTAMINA</t>
  </si>
  <si>
    <t>T - 2</t>
  </si>
  <si>
    <t>23/04/2025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</si>
  <si>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</si>
  <si>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</si>
  <si>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</si>
  <si>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</si>
  <si>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</si>
  <si>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</si>
  <si>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</si>
  <si>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</si>
  <si>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</si>
  <si>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BALANCEO DE VENTILADORES 88VG DEL COMPARTIMIENTO DE CARGA TURBINA</t>
  </si>
  <si>
    <t>MANTENIMIENTO DE TANQUE DE AGUA DEMI DE TURBINA (CTR)</t>
  </si>
  <si>
    <t>23/04/2025 08:10</t>
  </si>
  <si>
    <t>23/04/2025 16:50</t>
  </si>
  <si>
    <t>LIMPIEZA DE IGNITORS TG1</t>
  </si>
  <si>
    <t>SAN JOSE</t>
  </si>
  <si>
    <t>Proteccion de Barras de SE. San Jose 220kV. desactivada a solicitud de Joya Solar (Proyecto CSF San Martin).</t>
  </si>
  <si>
    <t>INDISPONIBILIDAD DE SECCIONADOR SCA-5951 POR FALLA MECANICA</t>
  </si>
  <si>
    <t>BCS-5982</t>
  </si>
  <si>
    <t>23/04/2025 07:50</t>
  </si>
  <si>
    <t>23/04/2025 16:16</t>
  </si>
  <si>
    <t>COMPENSADOR SERIE BCS-5982 FUERA DE SERVCIO A SOLICITUD DEL COES POR INDISPONIBILIDAD DE LA LINEA L-5036</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</si>
  <si>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</si>
  <si>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</si>
  <si>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</si>
  <si>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</si>
  <si>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</si>
  <si>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</si>
  <si>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</si>
  <si>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</si>
  <si>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</si>
  <si>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</si>
  <si>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LA GRINGA V</t>
  </si>
  <si>
    <t>MANTENIMIENTO DE RADIADOR</t>
  </si>
  <si>
    <t>PLUZ ENERGIA PERU S.A.A.</t>
  </si>
  <si>
    <t>BARSI</t>
  </si>
  <si>
    <t>ST A 220 kV</t>
  </si>
  <si>
    <t>TRABAJOS PREVIOS PARA CONEXION NUEVA LINEA 220 MALVINAS</t>
  </si>
  <si>
    <t>CARABAYLLO</t>
  </si>
  <si>
    <t>CL-2112</t>
  </si>
  <si>
    <t>23/04/2025 17:00</t>
  </si>
  <si>
    <t>MANTENIMIENTO PREVENTIVO. SE SOLICITA CON SISTEMA DE BARRA B 220 KV. CON APOYO DE REP.</t>
  </si>
  <si>
    <t>MALVINAS</t>
  </si>
  <si>
    <t>BARRA A 220kV</t>
  </si>
  <si>
    <t>ACOPLAMIENTO DE NUEVA BAHIA GIS 220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</si>
  <si>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</si>
  <si>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</si>
  <si>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</si>
  <si>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</si>
  <si>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</si>
  <si>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</si>
  <si>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</si>
  <si>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</si>
  <si>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</si>
  <si>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CL-2093</t>
  </si>
  <si>
    <t>23/04/2025 11:39</t>
  </si>
  <si>
    <t>23/04/2025 14:02</t>
  </si>
  <si>
    <t>MIGRACION DE COMANDO REMOTO DESDE PROTOCOLO IEC101 A IEC104, MIGRACION DE ESTADO DE EQUIPOS DE PATIO DESDE PROTOCOLO IEC101 A IEC104. EJECUCION DE PRUEBAS DE APERTURA Y CIERRE DE CL-2093. (R0118922)</t>
  </si>
  <si>
    <t>CL-2094</t>
  </si>
  <si>
    <t>23/04/2025 14:05</t>
  </si>
  <si>
    <t>23/04/2025 15:35</t>
  </si>
  <si>
    <t>MIGRACION DE COMANDO REMOTO DESDE PROTOCOLO IEC101 A IEC104, MIGRACION DE ESTADO DE EQUIPOS DE PATIO DESDE PROTOCOLO IEC101 A IEC104. EJECUCION DE PRUEBAS DE APERTURA Y CIERRE DE CL-2094. (R0118923)</t>
  </si>
  <si>
    <t>CHIMBOTE 1</t>
  </si>
  <si>
    <t>BC-01</t>
  </si>
  <si>
    <t>23/04/2025 09:15</t>
  </si>
  <si>
    <t>23/04/2025 10:32</t>
  </si>
  <si>
    <t>MP 1A INSPECCION DE CAPACITORES. (R0114037)</t>
  </si>
  <si>
    <t>BC-02</t>
  </si>
  <si>
    <t>23/04/2025 10:44</t>
  </si>
  <si>
    <t>23/04/2025 11:28</t>
  </si>
  <si>
    <t>MP 1A INSPECCION DE CAPACITORES. (R0114038)</t>
  </si>
  <si>
    <t>CHINCHA-INDEPENDENCIA</t>
  </si>
  <si>
    <t>L-2208</t>
  </si>
  <si>
    <t>L-2208 (T-056) EN CONEXION BAYPAS CON L-2305 (T315A) FORMADO LA INSTALACIO PROVISIONAL L-2208/L-2305 ENTRE SE CHINCHA Y SE INDEPENDENCIA. ESTA LINEA TENDRA SUS PROTECCIONES DIFERENCIAL DE LINEA Y TELEPROTECCION DESHABILITADAS.</t>
  </si>
  <si>
    <t>POA: CAMBIO DE CONDUCTOR DE TORRE T56 A T77. ACTIVIDAD CON CORTE CONTINUO. REQUIERE L-2305/L-2208 CON RECIERRES DESHABILITADOS. (R0112031)</t>
  </si>
  <si>
    <t>COMBAPATA</t>
  </si>
  <si>
    <t>23/04/2025 09:04</t>
  </si>
  <si>
    <t>23/04/2025 18:14</t>
  </si>
  <si>
    <t>REVISAR SE?ALES CON MALA CALIDAD NIVEL 3, CORREGIR ERROR FLAG CALIDAD ESTAMPA DE TIEMPO, CORREGIR POSICION INVERTIDA DE SECCIONADORES SE-1261 Y SA-1263, RECUPERAR MANDO DEL TAP DEL TRANSFORMADOR T126-162. ACTIVIDAD CON PERDIDA DE SUPERVISION DURANTE 30 MINUTOS. (R0118727)</t>
  </si>
  <si>
    <t>T126-162</t>
  </si>
  <si>
    <t>23/04/2025 17:02</t>
  </si>
  <si>
    <t>REVISAR RELE SIPROTEC FP1 CON ERROR. ACTIVIDAD CON RIESGO DE DISPARO MITIGADO MEDIANTE LA APERTURA DE LOS LINKS DE DISPARO DEL RELE FP1 Y MEDIANTE LA TRANSFERENCIA DE LA BARRA 66KV DEL T126-162 AL TRANSFORMADOR T46-162. (R0118935)</t>
  </si>
  <si>
    <t>GUADALUPE</t>
  </si>
  <si>
    <t>BARRA-A</t>
  </si>
  <si>
    <t>23/04/2025 14:30</t>
  </si>
  <si>
    <t>A SOLICITUD DE CEMENTOS PACASMAYO</t>
  </si>
  <si>
    <t>BARRA-B</t>
  </si>
  <si>
    <t>HUANCAVELICA - CHIRIBAMBA</t>
  </si>
  <si>
    <t>L-2130</t>
  </si>
  <si>
    <t>NO SE TIENE HABILITADO SISTEMA DE TELEPROTECCION Y RECIERRES POR PENDIENTES EN LA PRUEBA E2E. SE ACELERO LA ZONA 2 EN 200 MS.</t>
  </si>
  <si>
    <t>BARRA B 60</t>
  </si>
  <si>
    <t>FUERA DE SERVICIO POR SEGURIDAD DEBIDO A TRABAJOS DE CL-6120. (R0084193)</t>
  </si>
  <si>
    <t>CL-2208</t>
  </si>
  <si>
    <t>TRAMO DESDE LA ESTRUCTURA T78 HASTA LA ESTRUCTURA T130 QUEDA CON TIERRAS FRANCAS CERRADAS EN LA SE INDEPENDENCIA CL-2208.</t>
  </si>
  <si>
    <t>CL-6120</t>
  </si>
  <si>
    <t>POA: CAMBIO DE SECCIONADOR DE LINEA SL-6025, ACTIVIDAD CON BARRA  B  FUERA DE SERVICIO POR SEGURIDAD Y CORTE CONTINUO. (R0084193)</t>
  </si>
  <si>
    <t>CL-6608</t>
  </si>
  <si>
    <t>23/04/2025 07:59</t>
  </si>
  <si>
    <t>INTEGRAR LOS EQUIPOS DE PROTECCION Y CONTROL (IEDS) AL NUEVO SAS. (R0116436)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</si>
  <si>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</si>
  <si>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</si>
  <si>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</si>
  <si>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</si>
  <si>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</si>
  <si>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</si>
  <si>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</si>
  <si>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</si>
  <si>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PARINAS</t>
  </si>
  <si>
    <t>CL-R27</t>
  </si>
  <si>
    <t>23/04/2025 08:55</t>
  </si>
  <si>
    <t>23/04/2025 17:30</t>
  </si>
  <si>
    <t>REVISAR ALARMA FALLA DEL CIRCUITO DE DISPARO 2. HABILITAR EL MANDO NIVEL 0 O MANDO DE CIERRE LOCAL DEL IN-2760. REQUIERE IN-2760 DISPONIBLE PARA REALIZAR MANIOBRAS CON SECCIONADORES ABIERTOS. (R0118788)</t>
  </si>
  <si>
    <t>PIURA OESTE</t>
  </si>
  <si>
    <t>BARRA B 220</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</si>
  <si>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</si>
  <si>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</si>
  <si>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</si>
  <si>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POMACOCHA - SAN JUAN</t>
  </si>
  <si>
    <t>L-2205</t>
  </si>
  <si>
    <t>23/04/2025 07:35</t>
  </si>
  <si>
    <t>23/04/2025 17:56</t>
  </si>
  <si>
    <t>MP 30M SILICONADO DE AISLAMIENTO (T1), REQUIERE L-2206 CON RECIERRES DESHABILITADOS. (R0115494)</t>
  </si>
  <si>
    <t>MP 2A LIMPIEZA MANUAL DE AISLADORES POLIMERICOS ENGOMADOS (L1), REQUIERE L-2206 CON RECIERRES DESHABILITADOS. (R0115387)</t>
  </si>
  <si>
    <t>PUNO</t>
  </si>
  <si>
    <t>BCO-24</t>
  </si>
  <si>
    <t>23/04/2025 09:40</t>
  </si>
  <si>
    <t>23/04/2025 10:15</t>
  </si>
  <si>
    <t>MP 1A DESHIERBADO Y ELIMINACION DE MALEZAS EN PATIO DE LLAVES DEL BANCO. (R0114465)</t>
  </si>
  <si>
    <t>BCO-25</t>
  </si>
  <si>
    <t>23/04/2025 10:28</t>
  </si>
  <si>
    <t>MP 1A DESHIERBADO Y ELIMINACION DE MALEZAS EN PATIO DE LLAVES DEL BANCO. (R0114466)</t>
  </si>
  <si>
    <t>SAN NICOLAS</t>
  </si>
  <si>
    <t>23/04/2025 08:22</t>
  </si>
  <si>
    <t>23/04/2025 18:22</t>
  </si>
  <si>
    <t>POA: TRABAJO PREVIO MODERNIZACION DE PROTECCIONES DE SE. SAN NICOLAS, TENDIDO DE CABLES, INSTALACION DE GPS, ADECUACION DE TABLEROS DE SSAA, RETIRO DE TABLERO DE MEDIDOR EXISTENTE, MONTAJE DE TABLEROS NUEVOS, ACTIVIDAD CON PERDIDA DE SUPERVISION. (R0107476)</t>
  </si>
  <si>
    <t>POA: RETIRO DEL RELE 87B EXISTENTE ACTUALMENTE CON LINK DE DISPAROS ABIERTOS, ACTIVIDAD CON RIESGO DE DISPARO CELDA POR CELDA CL-6627, CL-6628, T21, T22 Y T23. (R0117766)</t>
  </si>
  <si>
    <t>TRUJILLO NORTE - CHIMBOTE 1</t>
  </si>
  <si>
    <t>L-2232</t>
  </si>
  <si>
    <t>POA: CAMBIO DE CONDUCTOR DEL POSTE P-2 AL P-28, P-86 AL P-99, P-100 AL P-214 Y TORRES T-1 A T-104, ACTIVIDAD CON CORTE CONTINUO. (R0112056)</t>
  </si>
  <si>
    <t>ZORRITOS</t>
  </si>
  <si>
    <t>23/04/2025 11:48</t>
  </si>
  <si>
    <t>CONFIGURACION DE CONTROLADORES PARA IMPLEMENTAR LOGICAS TRANSFERENCIA CARGA Y BORRAR LA ACTUAL LOGICA NIVEL 1 Y 2. PRUEBAS DE SE?ALES N2 Y N3, PRUEBAS SIMULADAS DE TRANSFERENCIA DE CARGA PERU - ECUADOR CASOS 2, 3 Y 6. ACTIVIDAD CON PERDIDA DE SUPERVISION MENOR A 15 MIN. (R0118088)</t>
  </si>
  <si>
    <t>ZORRITOS - MACHALA</t>
  </si>
  <si>
    <t>L-2280_old</t>
  </si>
  <si>
    <t>CUELLOS CERRADOS EN ESTRUCTURA E131 LADO ECUADOR A SOLICITUD DE CENACE DESDE EL 25.02.2025.</t>
  </si>
  <si>
    <t>REDESUR</t>
  </si>
  <si>
    <t>MOQUEGUA</t>
  </si>
  <si>
    <t>CL-2026</t>
  </si>
  <si>
    <t>23/04/2025 17:15</t>
  </si>
  <si>
    <t>LIMPIEZA DE AISLADORES Y MANTENIMIENTO ELECTROMECANICO DE EQUIPOS DE PATIO 220KV.</t>
  </si>
  <si>
    <t>BARRA_B1</t>
  </si>
  <si>
    <t>23/04/2025 08:16</t>
  </si>
  <si>
    <t>23/04/2025 12:38</t>
  </si>
  <si>
    <t>LIMPIEZA DE AISLAMIENTO Y REVISION DE FERRETERIA (MANTENIMIENTO DEL SECCIONADOR DE BARRA Y TRANSFORMADOR DE TENSION).</t>
  </si>
  <si>
    <t>BARRA_B2</t>
  </si>
  <si>
    <t>23/04/2025 13:23</t>
  </si>
  <si>
    <t>23/04/2025 17:18</t>
  </si>
  <si>
    <t>SOCABAYA</t>
  </si>
  <si>
    <t>SOCABAYA - MOQUEGUA</t>
  </si>
  <si>
    <t>L-2026</t>
  </si>
  <si>
    <t>MANTENIMIENTO PREVENTIVO, LIMPIEZA DE CADENA DE AISLADORES Y REVISION  DE ACCESORIOS DE FERRETERIA.</t>
  </si>
  <si>
    <t>SAN GABAN</t>
  </si>
  <si>
    <t>SAN GABAN II</t>
  </si>
  <si>
    <t>23/04/2025 06:50</t>
  </si>
  <si>
    <t>LIMPIEZA DEL EMBALSE REGULADOR</t>
  </si>
  <si>
    <t>SHOUGESA</t>
  </si>
  <si>
    <t>TV3</t>
  </si>
  <si>
    <t>Indisponible por falla en el dispositivo de conexion primaria frontal del cubiculo del interruptor del generador 3</t>
  </si>
  <si>
    <t>MALPASO</t>
  </si>
  <si>
    <t>G4</t>
  </si>
  <si>
    <t>23/04/2025 09:05</t>
  </si>
  <si>
    <t>23/04/2025 14:04</t>
  </si>
  <si>
    <t>Mantenimiento del sistema de refrigeracion del Transformador TR4</t>
  </si>
  <si>
    <t>TR 50/6.9</t>
  </si>
  <si>
    <t>F</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</si>
  <si>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</si>
  <si>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</si>
  <si>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</si>
  <si>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</si>
  <si>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</si>
  <si>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</si>
  <si>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</si>
  <si>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TR1-G1</t>
  </si>
  <si>
    <t>Mantenimiento preventivo de la TR-TG1.</t>
  </si>
  <si>
    <t>TR1-TV</t>
  </si>
  <si>
    <t>Mantenimiento preventivo de la TR-TV1.</t>
  </si>
  <si>
    <t>SANTO DOMINGO DE LOS OLLEROS</t>
  </si>
  <si>
    <t>TG1</t>
  </si>
  <si>
    <t>UP GRADE de la unidad TG1***************</t>
  </si>
  <si>
    <t>Inspeccion mayor de la unidad TG1 (55000 horas)****************************</t>
  </si>
  <si>
    <t xml:space="preserve">AGUAYTIA                                          </t>
  </si>
  <si>
    <t>Disponibilidad de 19MMSCF para la CT Aguaytia.</t>
  </si>
  <si>
    <t>TERNA PERU S.A.C.</t>
  </si>
  <si>
    <t>AGUAYTIA - PUCALLPA</t>
  </si>
  <si>
    <t>L-1156</t>
  </si>
  <si>
    <t>Mantenimiento preventivo de inspeccion diurna de la linea de transmision L-1156, no requiere corte de energia.</t>
  </si>
  <si>
    <t>CAMPAS</t>
  </si>
  <si>
    <t>XC-10</t>
  </si>
  <si>
    <t>INDISPONIBLE (EN BAIPAS) DESDE 10.12.24 POR PROBLEMA DE MALA LECTURA EN SE?AL DE CORRIENTE DE LA FASE  S  DEL CAPACITOR.</t>
  </si>
  <si>
    <t>CL-5021</t>
  </si>
  <si>
    <t>23/04/2025 23:00</t>
  </si>
  <si>
    <t>TRAMO DE LINEA ENERGIZADA MEDIANTE EL INTERRUPTOR IN-5184, HASTA LA TORRE T104, 109.8KM DE LINEA PARA EVITAR ROBO DE CONDUCTOR.</t>
  </si>
  <si>
    <t>BARRA B 220 kV</t>
  </si>
  <si>
    <t>A SOLICITUD DE PLUZ ENERGIA</t>
  </si>
  <si>
    <t>CARAPONGO</t>
  </si>
  <si>
    <t>CL-5022</t>
  </si>
  <si>
    <t>CL-5022 EN CARAPONGO TIENE LOS MANDOS SINCRONIZADOS ALARMADOS. LA ENERGIZACION SE DEBE REALIZAR DESDE CAMPAS.</t>
  </si>
  <si>
    <t>CHILCA - INDEPENDENCIA</t>
  </si>
  <si>
    <t>L-2305</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</si>
  <si>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</si>
  <si>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</si>
  <si>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</si>
  <si>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</si>
  <si>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</si>
  <si>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</si>
  <si>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</si>
  <si>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</si>
  <si>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</si>
  <si>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</si>
  <si>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</si>
  <si>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</si>
  <si>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</si>
  <si>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</si>
  <si>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</si>
  <si>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BREA</t>
  </si>
  <si>
    <t>BC-31</t>
  </si>
  <si>
    <t>23/04/2025 11:00</t>
  </si>
  <si>
    <t>23/04/2025 15:55</t>
  </si>
  <si>
    <t>MP 1A INSPECCION DE BANCO DE CAPACITORES. (R0114022)</t>
  </si>
  <si>
    <t>LA NI?A</t>
  </si>
  <si>
    <t>BARRA B 500 kV</t>
  </si>
  <si>
    <t>A SOLICITUD DE COBRA. INDISPONIBILIDAD DE BARRA  B  500KV DE SE LA NI?A.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</si>
  <si>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</si>
  <si>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</si>
  <si>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</si>
  <si>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BARRA_B1_220KV</t>
  </si>
  <si>
    <t>23/04/2025 06:30</t>
  </si>
  <si>
    <t>23/04/2025 12:30</t>
  </si>
  <si>
    <t>A SOLICITUD DE REDESUR: POR TRABAJOS EN LA CELDA CL-2026 SE REQUIERE INDISPONIBILIDAD DE LA BARRA 1 (FUERA DE SERVICIO)  PROPIEDAD DE TRANSMANTARO</t>
  </si>
  <si>
    <t>BARRA_B2_220KV</t>
  </si>
  <si>
    <t>A SOLICITUD DE REDESUR: POR TRABAJOS EN LA CELDA CL-2026 SE REQUIERE INDISPONIBILIDAD DE LA BARRA 2 (FUERA DE SERVICIO)  PROPIEDAD DE TRANSMANTARO</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</si>
  <si>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</si>
  <si>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</si>
  <si>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</si>
  <si>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</si>
  <si>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</si>
  <si>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</si>
  <si>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</si>
  <si>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</si>
  <si>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</si>
  <si>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</si>
  <si>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</si>
  <si>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</si>
  <si>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</si>
  <si>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</si>
  <si>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</si>
  <si>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</si>
  <si>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</si>
  <si>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</si>
  <si>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</si>
  <si>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</si>
  <si>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</si>
  <si>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</si>
  <si>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</si>
  <si>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</si>
  <si>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</si>
  <si>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</si>
  <si>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</si>
  <si>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</si>
  <si>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</si>
  <si>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</si>
  <si>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</si>
  <si>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</si>
  <si>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</si>
  <si>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</si>
  <si>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</si>
  <si>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</si>
  <si>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</si>
  <si>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</si>
  <si>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</si>
  <si>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</si>
  <si>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</si>
  <si>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</si>
  <si>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</si>
  <si>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</si>
  <si>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</si>
  <si>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</si>
  <si>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</si>
  <si>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</si>
  <si>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</si>
  <si>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</si>
  <si>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</si>
  <si>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</si>
  <si>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</si>
  <si>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</si>
  <si>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</si>
  <si>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</si>
  <si>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</si>
  <si>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</si>
  <si>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</si>
  <si>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</si>
  <si>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</si>
  <si>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</si>
  <si>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</si>
  <si>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</si>
  <si>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</si>
  <si>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</si>
  <si>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</si>
  <si>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</si>
  <si>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</si>
  <si>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</si>
  <si>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</si>
  <si>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</si>
  <si>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</si>
  <si>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</si>
  <si>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</si>
  <si>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</si>
  <si>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</si>
  <si>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</si>
  <si>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</si>
  <si>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</si>
  <si>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</si>
  <si>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</si>
  <si>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</si>
  <si>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</si>
  <si>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</si>
  <si>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</si>
  <si>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</si>
  <si>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</si>
  <si>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</si>
  <si>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</si>
  <si>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</si>
  <si>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</si>
  <si>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</si>
  <si>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</si>
  <si>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</si>
  <si>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</si>
  <si>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</si>
  <si>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</si>
  <si>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</si>
  <si>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</si>
  <si>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</si>
  <si>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</si>
  <si>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</si>
  <si>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</si>
  <si>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</si>
  <si>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</si>
  <si>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</si>
  <si>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</si>
  <si>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</si>
  <si>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</si>
  <si>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</si>
  <si>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</si>
  <si>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</si>
  <si>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</si>
  <si>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</si>
  <si>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</si>
  <si>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</si>
  <si>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</si>
  <si>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</si>
  <si>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</si>
  <si>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</si>
  <si>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</si>
  <si>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</si>
  <si>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</si>
  <si>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</si>
  <si>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</si>
  <si>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</si>
  <si>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</si>
  <si>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</si>
  <si>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</si>
  <si>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</si>
  <si>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</si>
  <si>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</si>
  <si>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</si>
  <si>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</si>
  <si>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</si>
  <si>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</si>
  <si>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</si>
  <si>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</si>
  <si>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</si>
  <si>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</si>
  <si>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</si>
  <si>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</si>
  <si>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</si>
  <si>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</si>
  <si>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</si>
  <si>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</si>
  <si>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</si>
  <si>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</si>
  <si>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</si>
  <si>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</si>
  <si>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</si>
  <si>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</si>
  <si>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</si>
  <si>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</si>
  <si>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</si>
  <si>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</si>
  <si>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</si>
  <si>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</si>
  <si>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</si>
  <si>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</si>
  <si>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</si>
  <si>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</si>
  <si>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</si>
  <si>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</si>
  <si>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</si>
  <si>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</si>
  <si>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</si>
  <si>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</si>
  <si>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</si>
  <si>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</si>
  <si>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</si>
  <si>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</si>
  <si>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</si>
  <si>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</si>
  <si>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</si>
  <si>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</si>
  <si>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</si>
  <si>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</si>
  <si>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</si>
  <si>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</si>
  <si>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</si>
  <si>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</si>
  <si>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</si>
  <si>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</si>
  <si>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</si>
  <si>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</si>
  <si>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</si>
  <si>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</si>
  <si>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</si>
  <si>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</si>
  <si>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</si>
  <si>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</si>
  <si>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</si>
  <si>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</si>
  <si>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</si>
  <si>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</si>
  <si>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</si>
  <si>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</si>
  <si>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</si>
  <si>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</si>
  <si>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</si>
  <si>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</si>
  <si>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</si>
  <si>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</si>
  <si>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</si>
  <si>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</si>
  <si>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</si>
  <si>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</si>
  <si>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</si>
  <si>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</si>
  <si>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</si>
  <si>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</si>
  <si>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</si>
  <si>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</si>
  <si>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</si>
  <si>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</si>
  <si>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</si>
  <si>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</si>
  <si>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</si>
  <si>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</si>
  <si>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</si>
  <si>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</si>
  <si>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</si>
  <si>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</si>
  <si>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</si>
  <si>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</si>
  <si>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</si>
  <si>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</si>
  <si>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</si>
  <si>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</si>
  <si>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</si>
  <si>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</si>
  <si>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</si>
  <si>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</si>
  <si>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</si>
  <si>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</si>
  <si>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</si>
  <si>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</si>
  <si>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</si>
  <si>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</si>
  <si>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</si>
  <si>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</si>
  <si>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</si>
  <si>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</si>
  <si>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</si>
  <si>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</si>
  <si>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</si>
  <si>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</si>
  <si>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</si>
  <si>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</si>
  <si>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</si>
  <si>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</si>
  <si>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</si>
  <si>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</si>
  <si>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</si>
  <si>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</si>
  <si>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</si>
  <si>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</si>
  <si>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</si>
  <si>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</si>
  <si>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</si>
  <si>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</si>
  <si>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</si>
  <si>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</si>
  <si>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</si>
  <si>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</si>
  <si>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</si>
  <si>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</si>
  <si>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</si>
  <si>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</si>
  <si>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</si>
  <si>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</si>
  <si>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</si>
  <si>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</si>
  <si>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</si>
  <si>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</si>
  <si>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</si>
  <si>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</si>
  <si>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</si>
  <si>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</si>
  <si>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</si>
  <si>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</si>
  <si>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</si>
  <si>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</si>
  <si>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</si>
  <si>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</si>
  <si>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</si>
  <si>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</si>
  <si>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</si>
  <si>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</si>
  <si>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</si>
  <si>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</si>
  <si>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</si>
  <si>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</si>
  <si>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</si>
  <si>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</si>
  <si>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</si>
  <si>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</si>
  <si>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</si>
  <si>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</si>
  <si>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</si>
  <si>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</si>
  <si>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</si>
  <si>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</si>
  <si>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</si>
  <si>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</si>
  <si>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</si>
  <si>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</si>
  <si>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</si>
  <si>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</si>
  <si>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</si>
  <si>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</si>
  <si>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</si>
  <si>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</si>
  <si>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</si>
  <si>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</si>
  <si>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</si>
  <si>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</si>
  <si>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</si>
  <si>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</si>
  <si>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</si>
  <si>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</si>
  <si>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</si>
  <si>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</si>
  <si>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</si>
  <si>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</si>
  <si>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</si>
  <si>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</si>
  <si>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</si>
  <si>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</si>
  <si>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</si>
  <si>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</si>
  <si>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</si>
  <si>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</si>
  <si>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</si>
  <si>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</si>
  <si>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</si>
  <si>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</si>
  <si>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</si>
  <si>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</si>
  <si>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</si>
  <si>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</si>
  <si>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</si>
  <si>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</si>
  <si>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</si>
  <si>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</si>
  <si>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</si>
  <si>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</si>
  <si>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</si>
  <si>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</si>
  <si>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</si>
  <si>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</si>
  <si>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</si>
  <si>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</si>
  <si>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</si>
  <si>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</si>
  <si>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</si>
  <si>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</si>
  <si>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</si>
  <si>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</si>
  <si>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</si>
  <si>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</si>
  <si>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</si>
  <si>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</si>
  <si>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</si>
  <si>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</si>
  <si>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</si>
  <si>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</si>
  <si>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</si>
  <si>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</si>
  <si>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</si>
  <si>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</si>
  <si>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</si>
  <si>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</si>
  <si>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</si>
  <si>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</si>
  <si>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</si>
  <si>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</si>
  <si>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</si>
  <si>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</si>
  <si>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</si>
  <si>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</si>
  <si>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</si>
  <si>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</si>
  <si>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</si>
  <si>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</si>
  <si>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</si>
  <si>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</si>
  <si>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</si>
  <si>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</si>
  <si>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</si>
  <si>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</si>
  <si>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</si>
  <si>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</si>
  <si>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</si>
  <si>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</si>
  <si>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</si>
  <si>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</si>
  <si>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</si>
  <si>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</si>
  <si>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</si>
  <si>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</si>
  <si>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</si>
  <si>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</si>
  <si>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</si>
  <si>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</si>
  <si>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</si>
  <si>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</si>
  <si>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</si>
  <si>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</si>
  <si>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</si>
  <si>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</si>
  <si>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</si>
  <si>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</si>
  <si>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</si>
  <si>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</si>
  <si>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</si>
  <si>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</si>
  <si>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</si>
  <si>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</si>
  <si>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</si>
  <si>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</si>
  <si>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</si>
  <si>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</si>
  <si>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</si>
  <si>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</si>
  <si>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</si>
  <si>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</si>
  <si>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</si>
  <si>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</si>
  <si>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</si>
  <si>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</si>
  <si>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</si>
  <si>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</si>
  <si>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</si>
  <si>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</si>
  <si>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</si>
  <si>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</si>
  <si>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</si>
  <si>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</si>
  <si>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</si>
  <si>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</si>
  <si>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</si>
  <si>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</si>
  <si>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</si>
  <si>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</si>
  <si>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</si>
  <si>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</si>
  <si>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</si>
  <si>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</si>
  <si>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</si>
  <si>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</si>
  <si>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</si>
  <si>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</si>
  <si>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</si>
  <si>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</si>
  <si>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</si>
  <si>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</si>
  <si>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</si>
  <si>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</si>
  <si>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</si>
  <si>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</si>
  <si>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</si>
  <si>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</si>
  <si>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</si>
  <si>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</si>
  <si>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</si>
  <si>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</si>
  <si>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</si>
  <si>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</si>
  <si>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</si>
  <si>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</si>
  <si>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</si>
  <si>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</si>
  <si>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</si>
  <si>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</si>
  <si>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</si>
  <si>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</si>
  <si>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</si>
  <si>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</si>
  <si>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</si>
  <si>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</si>
  <si>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</si>
  <si>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</si>
  <si>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</si>
  <si>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</si>
  <si>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</si>
  <si>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</si>
  <si>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</si>
  <si>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</si>
  <si>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</si>
  <si>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</si>
  <si>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</si>
  <si>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</si>
  <si>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</si>
  <si>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</si>
  <si>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</si>
  <si>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</si>
  <si>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</si>
  <si>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</si>
  <si>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</si>
  <si>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</si>
  <si>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</si>
  <si>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</si>
  <si>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</si>
  <si>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</si>
  <si>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</si>
  <si>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miércoles, 23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</si>
  <si>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</si>
  <si>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</si>
  <si>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</si>
  <si>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</si>
  <si>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</si>
  <si>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</si>
  <si>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</si>
  <si>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</si>
  <si>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</si>
  <si>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</si>
  <si>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</si>
  <si>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</si>
  <si>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</si>
  <si>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</si>
  <si>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</si>
  <si>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</si>
  <si>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</si>
  <si>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</si>
  <si>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</si>
  <si>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</si>
  <si>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</si>
  <si>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</si>
  <si>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</si>
  <si>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</si>
  <si>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</si>
  <si>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</si>
  <si>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</si>
  <si>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</si>
  <si>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</si>
  <si>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</si>
  <si>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</si>
  <si>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</si>
  <si>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</si>
  <si>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</si>
  <si>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</si>
  <si>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</si>
  <si>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</si>
  <si>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</si>
  <si>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</si>
  <si>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</si>
  <si>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</si>
  <si>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</si>
  <si>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</si>
  <si>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</si>
  <si>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</si>
  <si>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</si>
  <si>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</si>
  <si>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</si>
  <si>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</si>
  <si>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</si>
  <si>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</si>
  <si>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</si>
  <si>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</si>
  <si>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</si>
  <si>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</si>
  <si>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</si>
  <si>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</si>
  <si>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</si>
  <si>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</si>
  <si>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</si>
  <si>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</si>
  <si>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</si>
  <si>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</si>
  <si>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</si>
  <si>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</si>
  <si>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</si>
  <si>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</si>
  <si>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</si>
  <si>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</si>
  <si>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</si>
  <si>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</si>
  <si>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</si>
  <si>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</si>
  <si>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</si>
  <si>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</si>
  <si>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</si>
  <si>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</si>
  <si>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</si>
  <si>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</si>
  <si>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</si>
  <si>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</si>
  <si>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</si>
  <si>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</si>
  <si>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</si>
  <si>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</si>
  <si>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</si>
  <si>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</si>
  <si>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</si>
  <si>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</si>
  <si>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</si>
  <si>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</si>
  <si>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</si>
  <si>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</si>
  <si>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</si>
  <si>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</si>
  <si>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</si>
  <si>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</si>
  <si>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</si>
  <si>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</si>
  <si>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</si>
  <si>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</si>
  <si>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</si>
  <si>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</si>
  <si>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</si>
  <si>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</si>
  <si>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</si>
  <si>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</si>
  <si>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</si>
  <si>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</si>
  <si>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</si>
  <si>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</si>
  <si>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</si>
  <si>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</si>
  <si>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</si>
  <si>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</si>
  <si>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</si>
  <si>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</si>
  <si>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</si>
  <si>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</si>
  <si>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</si>
  <si>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</si>
  <si>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</si>
  <si>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</si>
  <si>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</si>
  <si>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</si>
  <si>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</si>
  <si>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</si>
  <si>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</si>
  <si>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</si>
  <si>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</si>
  <si>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</si>
  <si>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</si>
  <si>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</si>
  <si>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</si>
  <si>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</si>
  <si>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</si>
  <si>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</si>
  <si>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CHILINA SULZ 12 - D2</t>
  </si>
  <si>
    <t>23/04/2025 18:10:00</t>
  </si>
  <si>
    <t>23/04/2025 21:02:00</t>
  </si>
  <si>
    <t>23/04/2025 18:00:00</t>
  </si>
  <si>
    <t>23/04/2025 20:30:00</t>
  </si>
  <si>
    <t>POR PRUEBAS ALEATORIAS PR-25</t>
  </si>
  <si>
    <t>PRUEBA EXITOSA Y COMPENSABLE. A las 18:30 h, alcanzó su máxima generación</t>
  </si>
  <si>
    <t>INDEP_G2</t>
  </si>
  <si>
    <t>INDEPENDENCIA GAS</t>
  </si>
  <si>
    <t>23/04/2025 14:50:00</t>
  </si>
  <si>
    <t>23/04/2025 15:30:00</t>
  </si>
  <si>
    <t>23/04/2025 15:20:00</t>
  </si>
  <si>
    <t>POR PRUEBAS</t>
  </si>
  <si>
    <t>REQ. PROPIO</t>
  </si>
  <si>
    <t>MALACAS1 TG6 - GAS</t>
  </si>
  <si>
    <t>23/04/2025 07:44:00</t>
  </si>
  <si>
    <t>23/04/2025 08:41:00</t>
  </si>
  <si>
    <t>23/04/2025 07:25:00</t>
  </si>
  <si>
    <t>A MINIMA CARGA</t>
  </si>
  <si>
    <t>23/04/2025 23:40:00</t>
  </si>
  <si>
    <t>23/04/2025 23:24:00</t>
  </si>
  <si>
    <t>POR POTENCIA O ENERGIA</t>
  </si>
  <si>
    <t>CHILCA1 CCOMB TG1 &amp; TG3 - GAS</t>
  </si>
  <si>
    <t>23/04/2025 05:15:00</t>
  </si>
  <si>
    <t>23/04/2025 07:27:00</t>
  </si>
  <si>
    <t>A las 05:15 h, S/C generar a 400 MW.
A las 06:06 h, S/C generar a máxima.
A las 06:52 h, S/C generar a 480 MW.
A las 07:03 h, S/C generar a 350 MW</t>
  </si>
  <si>
    <t>23/04/2025 09:18:00</t>
  </si>
  <si>
    <t>23/04/2025 11:00:00</t>
  </si>
  <si>
    <t xml:space="preserve">S/C generar a 350 MW.
A las 10:15 h, S/C generar a 450 MW.
</t>
  </si>
  <si>
    <t>23/04/2025 14:55:00</t>
  </si>
  <si>
    <t>A las 12:51 h, S/C generar a 400 MW</t>
  </si>
  <si>
    <t>23/04/2025 16:18:00</t>
  </si>
  <si>
    <t>23/04/2025 22:51:00</t>
  </si>
  <si>
    <t>A las 16:18 h, S/C generar a 400 MW.
A las 16:51 h, S/C generar a máxima.
A las 22:38 h, S/C generar a 400 MW.</t>
  </si>
  <si>
    <t>REF_TALARA TV1 - NLH_RFG</t>
  </si>
  <si>
    <t>REF_TALARA TV2 - NLH_RFG</t>
  </si>
  <si>
    <t>KALLPA CCOMB TG1 &amp; TG2 &amp; TG3 - GAS</t>
  </si>
  <si>
    <t>23/04/2025 18:13:00</t>
  </si>
  <si>
    <t>POR RSF</t>
  </si>
  <si>
    <t>23/04/2025 19:00:00</t>
  </si>
  <si>
    <t>LAS FLORES CCOMB TG1 - GAS</t>
  </si>
  <si>
    <t>23/04/2025 11:01:00</t>
  </si>
  <si>
    <t>23/04/2025 12:31:00</t>
  </si>
  <si>
    <t>23/04/2025 18:11:00</t>
  </si>
  <si>
    <t>23/04/2025 22:35:00</t>
  </si>
  <si>
    <t>VENTANILLA CCOMB TG3 &amp; TG4 - GAS</t>
  </si>
  <si>
    <t>23/04/2025 11:40:00</t>
  </si>
  <si>
    <t>23/04/2025 21:08:00</t>
  </si>
  <si>
    <t>HUAYCOLORO - BIOGAS</t>
  </si>
  <si>
    <t>DONA CATALINA  - BIOGAS</t>
  </si>
  <si>
    <t>CALLAO - BIOGAS</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</si>
  <si>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</si>
  <si>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</si>
  <si>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</si>
  <si>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</si>
  <si>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por 2,000 (E) horas de operación</t>
  </si>
  <si>
    <t>TG43 -Medición resistencia de los tiristores del sistema SFC</t>
  </si>
  <si>
    <t>Central Punta Lomitas limitado a 220 MW por reparación temporal de cable de alimentación lado secundario 33KV Transformadores TP-1, TP-2</t>
  </si>
  <si>
    <t>Central Punta Lomitas Exp limitado a 30 MW por reparación temporal de cable de alimentación lado secundario 33KV Transformadores TP-1, TP-2</t>
  </si>
  <si>
    <t>YUNCÁN</t>
  </si>
  <si>
    <t>Indisponibilidad de las señales ICCP debido al mantenimiento anual de la central.</t>
  </si>
  <si>
    <t>REPARACIÓN INTERNA DEL GENERADOR G2 (INCLUYE DESCARGAS PARCIALES)</t>
  </si>
  <si>
    <t>SAN NICOLÁS</t>
  </si>
  <si>
    <t>Indisponible por falla en el dispositivo de conexión primaria frontal del cubículo del interruptor del generador 3</t>
  </si>
  <si>
    <t>Mantenimiento del sistema de refrigeración del Transformador TR4</t>
  </si>
  <si>
    <t>Inspección mayor de la unidad TG1 (55000 horas)****************************</t>
  </si>
  <si>
    <t>EJECUTADO</t>
  </si>
  <si>
    <t>Miércoles 23 de Abril del 2025 / SEM N° 16</t>
  </si>
  <si>
    <t xml:space="preserve">ENERGIA RENOVABLES       </t>
  </si>
  <si>
    <t xml:space="preserve">COGENERACION             </t>
  </si>
  <si>
    <t xml:space="preserve">NO INTEGRANTES           </t>
  </si>
  <si>
    <t>Miércoles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</si>
  <si>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</si>
  <si>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</si>
  <si>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</si>
  <si>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</si>
  <si>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</si>
  <si>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</si>
  <si>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</si>
  <si>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</si>
  <si>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</si>
  <si>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</si>
  <si>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</si>
  <si>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</si>
  <si>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</si>
  <si>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</si>
  <si>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</si>
  <si>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</si>
  <si>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</si>
  <si>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</si>
  <si>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</si>
  <si>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</si>
  <si>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</si>
  <si>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</si>
  <si>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</si>
  <si>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</si>
  <si>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</si>
  <si>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</si>
  <si>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</si>
  <si>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</si>
  <si>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</si>
  <si>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</si>
  <si>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</si>
  <si>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</si>
  <si>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</si>
  <si>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</si>
  <si>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</si>
  <si>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</si>
  <si>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</si>
  <si>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</si>
  <si>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</si>
  <si>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</si>
  <si>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</si>
  <si>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</si>
  <si>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</si>
  <si>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</si>
  <si>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</si>
  <si>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</si>
  <si>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</si>
  <si>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</si>
  <si>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</si>
  <si>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</si>
  <si>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</si>
  <si>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</si>
  <si>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</si>
  <si>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</si>
  <si>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</si>
  <si>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</si>
  <si>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</si>
  <si>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</si>
  <si>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</si>
  <si>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</si>
  <si>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</si>
  <si>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</si>
  <si>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</si>
  <si>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</si>
  <si>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</si>
  <si>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</si>
  <si>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</si>
  <si>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</si>
  <si>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</si>
  <si>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</si>
  <si>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</si>
  <si>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</si>
  <si>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</si>
  <si>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</si>
  <si>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</si>
  <si>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</si>
  <si>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</si>
  <si>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</si>
  <si>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</si>
  <si>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</si>
  <si>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</si>
  <si>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</si>
  <si>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</si>
  <si>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</si>
  <si>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</si>
  <si>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</si>
  <si>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</si>
  <si>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</si>
  <si>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</si>
  <si>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</si>
  <si>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</si>
  <si>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</si>
  <si>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</si>
  <si>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</si>
  <si>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</si>
  <si>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</si>
  <si>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</si>
  <si>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</si>
  <si>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</si>
  <si>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</si>
  <si>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</si>
  <si>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</si>
  <si>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</si>
  <si>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</si>
  <si>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</si>
  <si>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</si>
  <si>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</si>
  <si>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4158371.12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</si>
  <si>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</si>
  <si>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</si>
  <si>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</si>
  <si>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</si>
  <si>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</si>
  <si>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</si>
  <si>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</si>
  <si>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</si>
  <si>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</si>
  <si>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</si>
  <si>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</si>
  <si>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</si>
  <si>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</si>
  <si>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</si>
  <si>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</si>
  <si>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</si>
  <si>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</si>
  <si>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</si>
  <si>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</si>
  <si>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</si>
  <si>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</si>
  <si>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</si>
  <si>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</si>
  <si>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</si>
  <si>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</si>
  <si>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</si>
  <si>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</si>
  <si>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</si>
  <si>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</si>
  <si>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</si>
  <si>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</si>
  <si>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</si>
  <si>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</si>
  <si>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</si>
  <si>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</si>
  <si>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</si>
  <si>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</si>
  <si>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</si>
  <si>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</si>
  <si>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</si>
  <si>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</si>
  <si>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</si>
  <si>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</si>
  <si>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</si>
  <si>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</si>
  <si>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</si>
  <si>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</si>
  <si>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</si>
  <si>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</si>
  <si>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</si>
  <si>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</si>
  <si>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</si>
  <si>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</si>
  <si>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</si>
  <si>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</si>
  <si>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</si>
  <si>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</si>
  <si>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</si>
  <si>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</si>
  <si>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</si>
  <si>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</si>
  <si>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</si>
  <si>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</si>
  <si>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</si>
  <si>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</si>
  <si>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</si>
  <si>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</si>
  <si>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</si>
  <si>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</si>
  <si>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</si>
  <si>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</si>
  <si>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</si>
  <si>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</si>
  <si>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</si>
  <si>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</si>
  <si>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</si>
  <si>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</si>
  <si>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</si>
  <si>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</si>
  <si>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</si>
  <si>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</si>
  <si>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</si>
  <si>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</si>
  <si>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</si>
  <si>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</si>
  <si>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</si>
  <si>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</si>
  <si>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</si>
  <si>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</si>
  <si>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</si>
  <si>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</si>
  <si>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</si>
  <si>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</si>
  <si>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</si>
  <si>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</si>
  <si>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</si>
  <si>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</si>
  <si>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</si>
  <si>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</si>
  <si>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</si>
  <si>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</si>
  <si>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</si>
  <si>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</si>
  <si>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</si>
  <si>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</si>
  <si>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</si>
  <si>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</si>
  <si>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</si>
  <si>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</si>
  <si>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</si>
  <si>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</si>
  <si>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</si>
  <si>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</si>
  <si>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</si>
  <si>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</si>
  <si>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</si>
  <si>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</si>
  <si>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</si>
  <si>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</si>
  <si>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</si>
  <si>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</si>
  <si>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</si>
  <si>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</si>
  <si>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</si>
  <si>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</si>
  <si>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</si>
  <si>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</si>
  <si>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16:19:59</t>
  </si>
  <si>
    <t>16:20:00</t>
  </si>
  <si>
    <t>CUENCA RIO YAULI_PUCARA</t>
  </si>
  <si>
    <t>Vertimiento de embalses</t>
  </si>
  <si>
    <t>TOMA KM 105</t>
  </si>
  <si>
    <t>07:00:00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</si>
  <si>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</si>
  <si>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</si>
  <si>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</si>
  <si>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</si>
  <si>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</si>
  <si>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</si>
  <si>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</si>
  <si>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</si>
  <si>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</si>
  <si>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</si>
  <si>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</si>
  <si>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</si>
  <si>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</si>
  <si>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</si>
  <si>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</si>
  <si>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</si>
  <si>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</si>
  <si>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</si>
  <si>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EN PLANTA</t>
  </si>
  <si>
    <t>Reporte de Consumo de Combustibles</t>
  </si>
  <si>
    <t>CONSUMO DE COMBUSTIBLES - LÍQUIDO, SÓLIDO, GASEOSO</t>
  </si>
  <si>
    <t>MEDIDOR</t>
  </si>
  <si>
    <t>23/Apr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</si>
  <si>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</si>
  <si>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</si>
  <si>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</si>
  <si>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</si>
  <si>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</si>
  <si>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</si>
  <si>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</si>
  <si>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</si>
  <si>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</si>
  <si>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</si>
  <si>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</si>
  <si>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</si>
  <si>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</si>
  <si>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</si>
  <si>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</si>
  <si>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</si>
  <si>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</si>
  <si>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</si>
  <si>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</si>
  <si>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</si>
  <si>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</si>
  <si>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</si>
  <si>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</si>
  <si>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</si>
  <si>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</si>
  <si>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</si>
  <si>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</si>
  <si>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</si>
  <si>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</si>
  <si>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</si>
  <si>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</si>
  <si>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</si>
  <si>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</si>
  <si>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</si>
  <si>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</si>
  <si>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</si>
  <si>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</si>
  <si>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</si>
  <si>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</si>
  <si>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</si>
  <si>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</si>
  <si>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</si>
  <si>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</si>
  <si>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</si>
  <si>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</si>
  <si>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</si>
  <si>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</si>
  <si>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</si>
  <si>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</si>
  <si>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</si>
  <si>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</si>
  <si>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</si>
  <si>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</si>
  <si>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</si>
  <si>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</si>
  <si>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</si>
  <si>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</si>
  <si>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</si>
  <si>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</si>
  <si>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</si>
  <si>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</si>
  <si>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</si>
  <si>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</si>
  <si>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</si>
  <si>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</si>
  <si>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</si>
  <si>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</si>
  <si>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</si>
  <si>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</si>
  <si>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</si>
  <si>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</si>
  <si>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</si>
  <si>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</si>
  <si>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23/04/2025 01:00</t>
  </si>
  <si>
    <t>23/04/2025 02:00</t>
  </si>
  <si>
    <t>23/04/2025 03:00</t>
  </si>
  <si>
    <t>23/04/2025 04:00</t>
  </si>
  <si>
    <t>23/04/2025 05:00</t>
  </si>
  <si>
    <t>23/04/2025 09:00</t>
  </si>
  <si>
    <t>23/04/2025 10:00</t>
  </si>
  <si>
    <t>23/04/2025 12:00</t>
  </si>
  <si>
    <t>23/04/2025 13:00</t>
  </si>
  <si>
    <t>23/04/2025 15:00</t>
  </si>
  <si>
    <t>23/04/2025 19:00</t>
  </si>
  <si>
    <t>23/04/2025 20:00</t>
  </si>
  <si>
    <t>23/04/2025 21:00</t>
  </si>
  <si>
    <t>23/04/2025 22:00</t>
  </si>
  <si>
    <t>TEMPERATURA AMBIENTE (ºC)</t>
  </si>
  <si>
    <t>Disponibilidad de Gas Natural de las Centrales Termoeléctricas</t>
  </si>
  <si>
    <t>GASEODUCTO</t>
  </si>
  <si>
    <t>VOLUMEN DE GAS (Mm3)</t>
  </si>
  <si>
    <t>INICIAL</t>
  </si>
  <si>
    <t>GASEODUCTO DE CAMISEA (EGESUR)</t>
  </si>
  <si>
    <t>24/04/2025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</si>
  <si>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</si>
  <si>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</si>
  <si>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</si>
  <si>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</si>
  <si>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</si>
  <si>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</si>
  <si>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</si>
  <si>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</si>
  <si>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</si>
  <si>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</si>
  <si>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</si>
  <si>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</si>
  <si>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</si>
  <si>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</si>
  <si>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</si>
  <si>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</si>
  <si>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</si>
  <si>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</si>
  <si>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</si>
  <si>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</si>
  <si>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</si>
  <si>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</si>
  <si>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</si>
  <si>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</si>
  <si>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</si>
  <si>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</si>
  <si>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</si>
  <si>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</si>
  <si>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</si>
  <si>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</si>
  <si>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</si>
  <si>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</si>
  <si>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</si>
  <si>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</si>
  <si>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</si>
  <si>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</si>
  <si>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</si>
  <si>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</si>
  <si>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</si>
  <si>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</si>
  <si>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</si>
  <si>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</si>
  <si>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</si>
  <si>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</si>
  <si>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</si>
  <si>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</si>
  <si>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</si>
  <si>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</si>
  <si>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</si>
  <si>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</si>
  <si>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</si>
  <si>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</si>
  <si>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</si>
  <si>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</si>
  <si>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</si>
  <si>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</si>
  <si>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</si>
  <si>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</si>
  <si>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</si>
  <si>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</si>
  <si>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</si>
  <si>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</si>
  <si>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</si>
  <si>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</si>
  <si>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</si>
  <si>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</si>
  <si>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</si>
  <si>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</si>
  <si>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</si>
  <si>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</si>
  <si>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</si>
  <si>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</si>
  <si>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</si>
  <si>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</si>
  <si>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</si>
  <si>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</si>
  <si>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</si>
  <si>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</si>
  <si>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</si>
  <si>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</si>
  <si>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</si>
  <si>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</si>
  <si>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</si>
  <si>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</si>
  <si>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</si>
  <si>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</si>
  <si>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</si>
  <si>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</si>
  <si>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</si>
  <si>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</si>
  <si>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</si>
  <si>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</si>
  <si>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</si>
  <si>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</si>
  <si>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</si>
  <si>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</si>
  <si>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</si>
  <si>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</si>
  <si>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</si>
  <si>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</si>
  <si>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</si>
  <si>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</si>
  <si>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</si>
  <si>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</si>
  <si>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</si>
  <si>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</si>
  <si>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</si>
  <si>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</si>
  <si>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</si>
  <si>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</si>
  <si>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</si>
  <si>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</si>
  <si>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</si>
  <si>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</si>
  <si>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</si>
  <si>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</si>
  <si>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</si>
  <si>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</si>
  <si>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</si>
  <si>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</si>
  <si>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</si>
  <si>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</si>
  <si>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</si>
  <si>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</si>
  <si>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</si>
  <si>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</si>
  <si>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</si>
  <si>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</si>
  <si>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</si>
  <si>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</si>
  <si>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</si>
  <si>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</si>
  <si>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</si>
  <si>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</si>
  <si>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</si>
  <si>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</si>
  <si>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</si>
  <si>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</si>
  <si>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</si>
  <si>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</si>
  <si>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</si>
  <si>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</si>
  <si>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</si>
  <si>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</si>
  <si>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</si>
  <si>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</si>
  <si>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</si>
  <si>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</si>
  <si>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</si>
  <si>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</si>
  <si>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</si>
  <si>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</si>
  <si>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</si>
  <si>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</si>
  <si>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</si>
  <si>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</si>
  <si>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</si>
  <si>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</si>
  <si>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</si>
  <si>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</si>
  <si>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</si>
  <si>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</si>
  <si>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</si>
  <si>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</si>
  <si>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</si>
  <si>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</si>
  <si>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</si>
  <si>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</si>
  <si>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</si>
  <si>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</si>
  <si>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</si>
  <si>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</si>
  <si>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</si>
  <si>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</si>
  <si>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</si>
  <si>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</si>
  <si>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</si>
  <si>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</si>
  <si>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</si>
  <si>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</si>
  <si>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</si>
  <si>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</si>
  <si>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</si>
  <si>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</si>
  <si>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</si>
  <si>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</si>
  <si>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</si>
  <si>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</si>
  <si>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</si>
  <si>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</si>
  <si>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</si>
  <si>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</si>
  <si>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</si>
  <si>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</si>
  <si>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</si>
  <si>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</si>
  <si>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</si>
  <si>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</si>
  <si>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</si>
  <si>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</si>
  <si>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</si>
  <si>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</si>
  <si>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</si>
  <si>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</si>
  <si>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</si>
  <si>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</si>
  <si>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</si>
  <si>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</si>
  <si>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</si>
  <si>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</si>
  <si>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</si>
  <si>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</si>
  <si>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</si>
  <si>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</si>
  <si>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</si>
  <si>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</si>
  <si>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</si>
  <si>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</si>
  <si>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</si>
  <si>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</si>
  <si>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</si>
  <si>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</si>
  <si>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</si>
  <si>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</si>
  <si>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</si>
  <si>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</si>
  <si>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</si>
  <si>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</si>
  <si>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</si>
  <si>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</si>
  <si>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</si>
  <si>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</si>
  <si>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</si>
  <si>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</si>
  <si>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</si>
  <si>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</si>
  <si>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</si>
  <si>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</si>
  <si>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</si>
  <si>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</si>
  <si>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</si>
  <si>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</si>
  <si>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</si>
  <si>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</si>
  <si>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</si>
  <si>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</si>
  <si>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</si>
  <si>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</si>
  <si>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</si>
  <si>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</si>
  <si>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</si>
  <si>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</si>
  <si>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</si>
  <si>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</si>
  <si>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</si>
  <si>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</si>
  <si>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</si>
  <si>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</si>
  <si>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</si>
  <si>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</si>
  <si>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</si>
  <si>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</si>
  <si>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</si>
  <si>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</si>
  <si>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</si>
  <si>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</si>
  <si>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</si>
  <si>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</si>
  <si>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</si>
  <si>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</si>
  <si>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</si>
  <si>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</si>
  <si>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</si>
  <si>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</si>
  <si>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</si>
  <si>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</si>
  <si>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</si>
  <si>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</si>
  <si>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</si>
  <si>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</si>
  <si>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</si>
  <si>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</si>
  <si>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</si>
  <si>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</si>
  <si>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</si>
  <si>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</si>
  <si>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</si>
  <si>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</si>
  <si>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</si>
  <si>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</si>
  <si>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</si>
  <si>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</si>
  <si>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</si>
  <si>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</si>
  <si>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</si>
  <si>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</si>
  <si>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</si>
  <si>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</si>
  <si>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</si>
  <si>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</si>
  <si>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</si>
  <si>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</si>
  <si>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</si>
  <si>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</si>
  <si>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</si>
  <si>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</si>
  <si>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</si>
  <si>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</si>
  <si>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</si>
  <si>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</si>
  <si>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</si>
  <si>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</si>
  <si>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</si>
  <si>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</si>
  <si>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</si>
  <si>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</si>
  <si>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</si>
  <si>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</si>
  <si>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</si>
  <si>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</si>
  <si>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</si>
  <si>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</si>
  <si>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</si>
  <si>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</si>
  <si>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</si>
  <si>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</si>
  <si>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</si>
  <si>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</si>
  <si>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</si>
  <si>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</si>
  <si>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</si>
  <si>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</si>
  <si>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</si>
  <si>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</si>
  <si>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</si>
  <si>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</si>
  <si>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</si>
  <si>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</si>
  <si>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</si>
  <si>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</si>
  <si>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</si>
  <si>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</si>
  <si>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</si>
  <si>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</si>
  <si>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</si>
  <si>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</si>
  <si>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</si>
  <si>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</si>
  <si>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</si>
  <si>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</si>
  <si>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</si>
  <si>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</si>
  <si>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</si>
  <si>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</si>
  <si>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</si>
  <si>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</si>
  <si>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</si>
  <si>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</si>
  <si>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</si>
  <si>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</si>
  <si>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</si>
  <si>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</si>
  <si>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</si>
  <si>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</si>
  <si>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</si>
  <si>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</si>
  <si>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</si>
  <si>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</si>
  <si>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</si>
  <si>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</si>
  <si>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</si>
  <si>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</si>
  <si>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</si>
  <si>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</si>
  <si>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</si>
  <si>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</si>
  <si>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</si>
  <si>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</si>
  <si>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</si>
  <si>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</si>
  <si>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</si>
  <si>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</si>
  <si>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</si>
  <si>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</si>
  <si>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</si>
  <si>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</si>
  <si>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</si>
  <si>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</si>
  <si>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</si>
  <si>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</si>
  <si>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</si>
  <si>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</si>
  <si>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</si>
  <si>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</si>
  <si>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</si>
  <si>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</si>
  <si>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</si>
  <si>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</si>
  <si>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</si>
  <si>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</si>
  <si>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</si>
  <si>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</si>
  <si>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</si>
  <si>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</si>
  <si>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</si>
  <si>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</si>
  <si>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</si>
  <si>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</si>
  <si>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</si>
  <si>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</si>
  <si>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</si>
  <si>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</si>
  <si>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</si>
  <si>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</si>
  <si>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</si>
  <si>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</si>
  <si>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</si>
  <si>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</si>
  <si>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</si>
  <si>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</si>
  <si>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</si>
  <si>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</si>
  <si>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</si>
  <si>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</si>
  <si>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</si>
  <si>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</si>
  <si>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</si>
  <si>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</si>
  <si>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</si>
  <si>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</si>
  <si>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</si>
  <si>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</si>
  <si>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</si>
  <si>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</si>
  <si>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</si>
  <si>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</si>
  <si>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</si>
  <si>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</si>
  <si>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</si>
  <si>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</si>
  <si>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</si>
  <si>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</si>
  <si>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</si>
  <si>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</si>
  <si>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</si>
  <si>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</si>
  <si>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</si>
  <si>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</si>
  <si>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</si>
  <si>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</si>
  <si>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</si>
  <si>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</si>
  <si>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</si>
  <si>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</si>
  <si>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</si>
  <si>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</si>
  <si>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</si>
  <si>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</si>
  <si>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</si>
  <si>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</si>
  <si>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</si>
  <si>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</si>
  <si>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</si>
  <si>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</si>
  <si>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</si>
  <si>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</si>
  <si>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</si>
  <si>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</si>
  <si>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</si>
  <si>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</si>
  <si>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</si>
  <si>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</si>
  <si>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</si>
  <si>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</si>
  <si>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</si>
  <si>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</si>
  <si>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</si>
  <si>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</si>
  <si>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</si>
  <si>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</si>
  <si>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</si>
  <si>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</si>
  <si>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</si>
  <si>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</si>
  <si>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</si>
  <si>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</si>
  <si>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</si>
  <si>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</si>
  <si>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</si>
  <si>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</si>
  <si>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</si>
  <si>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</si>
  <si>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</si>
  <si>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</si>
  <si>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</si>
  <si>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</si>
  <si>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</si>
  <si>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</si>
  <si>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</si>
  <si>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</si>
  <si>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</si>
  <si>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</si>
  <si>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</si>
  <si>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</si>
  <si>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</si>
  <si>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</si>
  <si>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</si>
  <si>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</si>
  <si>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</si>
  <si>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</si>
  <si>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</si>
  <si>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</si>
  <si>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</si>
  <si>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</si>
  <si>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</si>
  <si>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</si>
  <si>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</si>
  <si>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</si>
  <si>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</si>
  <si>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</si>
  <si>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</si>
  <si>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</si>
  <si>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</si>
  <si>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</si>
  <si>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</si>
  <si>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</si>
  <si>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</si>
  <si>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</si>
  <si>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</si>
  <si>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</si>
  <si>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</si>
  <si>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</si>
  <si>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</si>
  <si>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</si>
  <si>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</si>
  <si>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</si>
  <si>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</si>
  <si>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</si>
  <si>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</si>
  <si>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</si>
  <si>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</si>
  <si>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</si>
  <si>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</si>
  <si>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</si>
  <si>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</si>
  <si>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</si>
  <si>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</si>
  <si>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</si>
  <si>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</si>
  <si>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</si>
  <si>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</si>
  <si>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</si>
  <si>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</si>
  <si>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</si>
  <si>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</si>
  <si>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</si>
  <si>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</si>
  <si>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</si>
  <si>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</si>
  <si>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</si>
  <si>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</si>
  <si>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</si>
  <si>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</si>
  <si>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</si>
  <si>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</si>
  <si>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</si>
  <si>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</si>
  <si>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</si>
  <si>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</si>
  <si>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</si>
  <si>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</si>
  <si>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</si>
  <si>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</si>
  <si>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</si>
  <si>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</si>
  <si>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</si>
  <si>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</si>
  <si>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</si>
  <si>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</si>
  <si>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</si>
  <si>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</si>
  <si>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</si>
  <si>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</si>
  <si>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</si>
  <si>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</si>
  <si>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</si>
  <si>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</si>
  <si>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</si>
  <si>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</si>
  <si>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</si>
  <si>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</si>
  <si>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</si>
  <si>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</si>
  <si>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</si>
  <si>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</si>
  <si>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</si>
  <si>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</si>
  <si>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</si>
  <si>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</si>
  <si>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</si>
  <si>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</si>
  <si>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</si>
  <si>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</si>
  <si>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</si>
  <si>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</si>
  <si>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</si>
  <si>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</si>
  <si>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</si>
  <si>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</si>
  <si>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</si>
  <si>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</si>
  <si>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</si>
  <si>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</si>
  <si>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</si>
  <si>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</si>
  <si>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</si>
  <si>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</si>
  <si>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</si>
  <si>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</si>
  <si>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</si>
  <si>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</si>
  <si>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</si>
  <si>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</si>
  <si>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</si>
  <si>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</si>
  <si>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</si>
  <si>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</si>
  <si>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</si>
  <si>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</si>
  <si>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</si>
  <si>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</si>
  <si>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</si>
  <si>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</si>
  <si>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</si>
  <si>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</si>
  <si>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</si>
  <si>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</si>
  <si>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</si>
  <si>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</si>
  <si>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</si>
  <si>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</si>
  <si>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</si>
  <si>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</si>
  <si>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</si>
  <si>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</si>
  <si>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</si>
  <si>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</si>
  <si>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</si>
  <si>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</si>
  <si>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</si>
  <si>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</si>
  <si>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</si>
  <si>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</si>
  <si>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</si>
  <si>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</si>
  <si>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</si>
  <si>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</si>
  <si>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</si>
  <si>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</si>
  <si>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</si>
  <si>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</si>
  <si>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</si>
  <si>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</si>
  <si>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</si>
  <si>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</si>
  <si>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</si>
  <si>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</si>
  <si>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</si>
  <si>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</si>
  <si>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</si>
  <si>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</si>
  <si>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</si>
  <si>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</si>
  <si>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</si>
  <si>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</si>
  <si>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</si>
  <si>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</si>
  <si>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</si>
  <si>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</si>
  <si>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</si>
  <si>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</si>
  <si>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</si>
  <si>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</si>
  <si>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</si>
  <si>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</si>
  <si>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</si>
  <si>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</si>
  <si>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</si>
  <si>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</si>
  <si>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</si>
  <si>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</si>
  <si>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</si>
  <si>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</si>
  <si>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</si>
  <si>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</si>
  <si>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</si>
  <si>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</si>
  <si>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</si>
  <si>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</si>
  <si>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</si>
  <si>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</si>
  <si>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</si>
  <si>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</si>
  <si>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</si>
  <si>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</si>
  <si>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</si>
  <si>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</si>
  <si>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</si>
  <si>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</si>
  <si>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</si>
  <si>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</si>
  <si>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</si>
  <si>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</si>
  <si>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</si>
  <si>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</si>
  <si>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</si>
  <si>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</si>
  <si>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</si>
  <si>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</si>
  <si>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</si>
  <si>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</si>
  <si>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</si>
  <si>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</si>
  <si>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</si>
  <si>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</si>
  <si>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</si>
  <si>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</si>
  <si>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</si>
  <si>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</si>
  <si>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</si>
  <si>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</si>
  <si>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</si>
  <si>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</si>
  <si>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</si>
  <si>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</si>
  <si>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</si>
  <si>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</si>
  <si>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</si>
  <si>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</si>
  <si>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</si>
  <si>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</si>
  <si>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</si>
  <si>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</si>
  <si>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</si>
  <si>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</si>
  <si>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</si>
  <si>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</si>
  <si>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</si>
  <si>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</si>
  <si>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</si>
  <si>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</si>
  <si>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</si>
  <si>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</si>
  <si>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</si>
  <si>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</si>
  <si>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</si>
  <si>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</si>
  <si>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</si>
  <si>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</si>
  <si>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</si>
  <si>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</si>
  <si>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</si>
  <si>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</si>
  <si>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</si>
  <si>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</si>
  <si>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</si>
  <si>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</si>
  <si>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</si>
  <si>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</si>
  <si>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</si>
  <si>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</si>
  <si>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</si>
  <si>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</si>
  <si>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</si>
  <si>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</si>
  <si>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</si>
  <si>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</si>
  <si>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</si>
  <si>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</si>
  <si>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</si>
  <si>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</si>
  <si>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</si>
  <si>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</si>
  <si>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</si>
  <si>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</si>
  <si>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</si>
  <si>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</si>
  <si>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</si>
  <si>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</si>
  <si>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</si>
  <si>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</si>
  <si>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</si>
  <si>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</si>
  <si>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</si>
  <si>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</si>
  <si>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</si>
  <si>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</si>
  <si>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</si>
  <si>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</si>
  <si>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</si>
  <si>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</si>
  <si>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</si>
  <si>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</si>
  <si>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</si>
  <si>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</si>
  <si>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</si>
  <si>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</si>
  <si>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</si>
  <si>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</si>
  <si>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</si>
  <si>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</si>
  <si>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</si>
  <si>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</si>
  <si>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</si>
  <si>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</si>
  <si>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</si>
  <si>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</si>
  <si>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</si>
  <si>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</si>
  <si>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</si>
  <si>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</si>
  <si>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</si>
  <si>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</si>
  <si>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</si>
  <si>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</si>
  <si>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</si>
  <si>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</si>
  <si>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</si>
  <si>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</si>
  <si>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</si>
  <si>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</si>
  <si>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</si>
  <si>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</si>
  <si>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</si>
  <si>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</si>
  <si>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</si>
  <si>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</si>
  <si>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</si>
  <si>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</si>
  <si>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</si>
  <si>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</si>
  <si>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</si>
  <si>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</si>
  <si>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</si>
  <si>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</si>
  <si>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</si>
  <si>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</si>
  <si>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</si>
  <si>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</si>
  <si>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</si>
  <si>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</si>
  <si>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</si>
  <si>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</si>
  <si>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</si>
  <si>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</si>
  <si>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</si>
  <si>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</si>
  <si>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</si>
  <si>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</si>
  <si>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</si>
  <si>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</si>
  <si>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</si>
  <si>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</si>
  <si>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</si>
  <si>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</si>
  <si>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</si>
  <si>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</si>
  <si>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</si>
  <si>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</si>
  <si>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</si>
  <si>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</si>
  <si>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</si>
  <si>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</si>
  <si>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</si>
  <si>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</si>
  <si>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</si>
  <si>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</si>
  <si>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</si>
  <si>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</si>
  <si>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</si>
  <si>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</si>
  <si>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</si>
  <si>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</si>
  <si>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</si>
  <si>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</si>
  <si>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</si>
  <si>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</si>
  <si>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</si>
  <si>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</si>
  <si>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</si>
  <si>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</si>
  <si>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</si>
  <si>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</si>
  <si>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</si>
  <si>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</si>
  <si>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</si>
  <si>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</si>
  <si>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</si>
  <si>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</si>
  <si>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</si>
  <si>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</si>
  <si>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</si>
  <si>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</si>
  <si>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</si>
  <si>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</si>
  <si>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</si>
  <si>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</si>
  <si>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</si>
  <si>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</si>
  <si>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</si>
  <si>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</si>
  <si>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</si>
  <si>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</si>
  <si>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</si>
  <si>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</si>
  <si>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</si>
  <si>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</si>
  <si>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</si>
  <si>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</si>
  <si>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</si>
  <si>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</si>
  <si>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</si>
  <si>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</si>
  <si>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</si>
  <si>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</si>
  <si>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</si>
  <si>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</si>
  <si>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</si>
  <si>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</si>
  <si>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</si>
  <si>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</si>
  <si>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</si>
  <si>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</si>
  <si>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</si>
  <si>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</si>
  <si>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</si>
  <si>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</si>
  <si>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</si>
  <si>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</si>
  <si>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</si>
  <si>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</si>
  <si>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</si>
  <si>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</si>
  <si>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</si>
  <si>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</si>
  <si>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</si>
  <si>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</si>
  <si>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</si>
  <si>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</si>
  <si>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</si>
  <si>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</si>
  <si>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</si>
  <si>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</si>
  <si>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</si>
  <si>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</si>
  <si>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</si>
  <si>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</si>
  <si>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</si>
  <si>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</si>
  <si>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</si>
  <si>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</si>
  <si>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</si>
  <si>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</si>
  <si>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</si>
  <si>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</si>
  <si>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</si>
  <si>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</si>
  <si>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</si>
  <si>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</si>
  <si>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</si>
  <si>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</si>
  <si>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</si>
  <si>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</si>
  <si>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</si>
  <si>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</si>
  <si>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</si>
  <si>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</si>
  <si>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</si>
  <si>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</si>
  <si>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</si>
  <si>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</si>
  <si>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</si>
  <si>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</si>
  <si>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</si>
  <si>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</si>
  <si>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</si>
  <si>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</si>
  <si>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</si>
  <si>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</si>
  <si>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</si>
  <si>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</si>
  <si>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</si>
  <si>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</si>
  <si>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</si>
  <si>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</si>
  <si>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</si>
  <si>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</si>
  <si>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</si>
  <si>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</si>
  <si>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</si>
  <si>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</si>
  <si>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</si>
  <si>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</si>
  <si>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</si>
  <si>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</si>
  <si>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</si>
  <si>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</si>
  <si>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</si>
  <si>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</si>
  <si>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</si>
  <si>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</si>
  <si>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</si>
  <si>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</si>
  <si>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</si>
  <si>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</si>
  <si>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</si>
  <si>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</si>
  <si>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</si>
  <si>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</si>
  <si>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</si>
  <si>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</si>
  <si>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</si>
  <si>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</si>
  <si>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</si>
  <si>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</si>
  <si>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</si>
  <si>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</si>
  <si>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</si>
  <si>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</si>
  <si>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</si>
  <si>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</si>
  <si>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</si>
  <si>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</si>
  <si>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</si>
  <si>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</si>
  <si>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</si>
  <si>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</si>
  <si>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</si>
  <si>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</si>
  <si>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</si>
  <si>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</si>
  <si>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</si>
  <si>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</si>
  <si>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</si>
  <si>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</si>
  <si>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</si>
  <si>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TRUJILLO NORTE</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</si>
  <si>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</si>
  <si>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</si>
  <si>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</si>
  <si>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</si>
  <si>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</si>
  <si>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</si>
  <si>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</si>
  <si>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</si>
  <si>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</si>
  <si>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</si>
  <si>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</si>
  <si>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</si>
  <si>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</si>
  <si>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</si>
  <si>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</si>
  <si>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</si>
  <si>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</si>
  <si>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</si>
  <si>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</si>
  <si>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23/04/2025 01:50:00</t>
  </si>
  <si>
    <t>23/04/2025 07:32:00</t>
  </si>
  <si>
    <t>Por regulación de tensión en la S.E. Planicie</t>
  </si>
  <si>
    <t>L. MANCHAY - PACHACUTEC</t>
  </si>
  <si>
    <t>L-2133</t>
  </si>
  <si>
    <t>23/04/2025 01:53:00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</si>
  <si>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</si>
  <si>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</si>
  <si>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</si>
  <si>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</si>
  <si>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</si>
  <si>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</si>
  <si>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</si>
  <si>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</si>
  <si>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</si>
  <si>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</si>
  <si>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</si>
  <si>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</si>
  <si>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</si>
  <si>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</si>
  <si>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</si>
  <si>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</si>
  <si>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</si>
  <si>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</si>
  <si>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</si>
  <si>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09:10:30
</t>
  </si>
  <si>
    <t xml:space="preserve">59.752 
</t>
  </si>
  <si>
    <t xml:space="preserve">03:20:52
</t>
  </si>
  <si>
    <t xml:space="preserve">60.363 
</t>
  </si>
  <si>
    <t>PUCALLPA ISA</t>
  </si>
  <si>
    <t xml:space="preserve">59.754 
</t>
  </si>
  <si>
    <t xml:space="preserve">60.362 
</t>
  </si>
  <si>
    <t xml:space="preserve">59.753 
</t>
  </si>
  <si>
    <t>SAN JUAN CCRespaldo</t>
  </si>
  <si>
    <t>TALARA</t>
  </si>
  <si>
    <t xml:space="preserve">59.751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</si>
  <si>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</si>
  <si>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</si>
  <si>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</si>
  <si>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</si>
  <si>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</si>
  <si>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</si>
  <si>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</si>
  <si>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</si>
  <si>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</si>
  <si>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</si>
  <si>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</si>
  <si>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</si>
  <si>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</si>
  <si>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</si>
  <si>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</si>
  <si>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</si>
  <si>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</si>
  <si>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</si>
  <si>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</si>
  <si>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4158371 y resultó S/. 51218 (1.25% ) menor que el correspondiente al miércoles de la semana pasada.</t>
  </si>
  <si>
    <t>Fecha</t>
  </si>
  <si>
    <t>Costo Total Ejecutado</t>
  </si>
  <si>
    <t>Costo Total Programado</t>
  </si>
  <si>
    <t>MIE 16</t>
  </si>
  <si>
    <t>JUE 17</t>
  </si>
  <si>
    <t>VIE 18</t>
  </si>
  <si>
    <t>SAB 19</t>
  </si>
  <si>
    <t>DOM 20</t>
  </si>
  <si>
    <t>LUN 21</t>
  </si>
  <si>
    <t>MAR 22</t>
  </si>
  <si>
    <t>MIE 23</t>
  </si>
  <si>
    <t>Calificación de la Operacion de las Unidades de Generación</t>
  </si>
  <si>
    <t>Registro de las congestiones del Sistema de Transmisión</t>
  </si>
  <si>
    <t>EMPRESA AFECTADA</t>
  </si>
  <si>
    <t>INSTALACIÓN DE TRANSMISIÓN AFECTADA</t>
  </si>
  <si>
    <t>UNIDADES GENERADORAS LIMITADAS</t>
  </si>
  <si>
    <t>L. ICA - MARCONA</t>
  </si>
  <si>
    <t>23/04/2025 09:38:00</t>
  </si>
  <si>
    <t>23/04/2025 17:47:00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</si>
  <si>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</si>
  <si>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</si>
  <si>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</si>
  <si>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</si>
  <si>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</si>
  <si>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</si>
  <si>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</si>
  <si>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</si>
  <si>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</si>
  <si>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</si>
  <si>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</si>
  <si>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</si>
  <si>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</si>
  <si>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</si>
  <si>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</si>
  <si>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</si>
  <si>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</si>
  <si>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</si>
  <si>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</si>
  <si>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</si>
  <si>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</si>
  <si>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</si>
  <si>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</si>
  <si>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</si>
  <si>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</si>
  <si>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</si>
  <si>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</si>
  <si>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</si>
  <si>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</si>
  <si>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</si>
  <si>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</si>
  <si>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</si>
  <si>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</si>
  <si>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</si>
  <si>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</si>
  <si>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</si>
  <si>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</si>
  <si>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</si>
  <si>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</si>
  <si>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</si>
  <si>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</si>
  <si>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</si>
  <si>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</si>
  <si>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</si>
  <si>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</si>
  <si>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</si>
  <si>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</si>
  <si>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</si>
  <si>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</si>
  <si>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</si>
  <si>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</si>
  <si>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</si>
  <si>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</si>
  <si>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</si>
  <si>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</si>
  <si>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</si>
  <si>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</si>
  <si>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</si>
  <si>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</si>
  <si>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</si>
  <si>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</si>
  <si>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</si>
  <si>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</si>
  <si>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145.3677</t>
  </si>
  <si>
    <t>140.9926</t>
  </si>
  <si>
    <t>137.1213</t>
  </si>
  <si>
    <t>170</t>
  </si>
  <si>
    <t>37.5939</t>
  </si>
  <si>
    <t>86.4555</t>
  </si>
  <si>
    <t>86.5309</t>
  </si>
  <si>
    <t>86.5091</t>
  </si>
  <si>
    <t>86.6495</t>
  </si>
  <si>
    <t>140.2043</t>
  </si>
  <si>
    <t>142.815</t>
  </si>
  <si>
    <t>199</t>
  </si>
  <si>
    <t>187.0259</t>
  </si>
  <si>
    <t>28.7074</t>
  </si>
  <si>
    <t>13.7074</t>
  </si>
  <si>
    <t>13.7075</t>
  </si>
  <si>
    <t>36.7074</t>
  </si>
  <si>
    <t>64.0287</t>
  </si>
  <si>
    <t>58.1342</t>
  </si>
  <si>
    <t>182</t>
  </si>
  <si>
    <t>31.631</t>
  </si>
  <si>
    <t>148.1004</t>
  </si>
  <si>
    <t>32.4263</t>
  </si>
  <si>
    <t>123.8644</t>
  </si>
  <si>
    <t>134.0256</t>
  </si>
  <si>
    <t>147.9029</t>
  </si>
  <si>
    <t>64.6642</t>
  </si>
  <si>
    <t>147.9536</t>
  </si>
  <si>
    <t>57.8393</t>
  </si>
  <si>
    <t>118.3196</t>
  </si>
  <si>
    <t>137.9998</t>
  </si>
  <si>
    <t>101.9449</t>
  </si>
  <si>
    <t>84.9449</t>
  </si>
  <si>
    <t>146</t>
  </si>
  <si>
    <t>61.7744</t>
  </si>
  <si>
    <t>60.5375</t>
  </si>
  <si>
    <t>56.9449</t>
  </si>
  <si>
    <t>71.9449</t>
  </si>
  <si>
    <t>74.9449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</si>
  <si>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</si>
  <si>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</si>
  <si>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</si>
  <si>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</si>
  <si>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</si>
  <si>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</si>
  <si>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</si>
  <si>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</si>
  <si>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</si>
  <si>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</si>
  <si>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</si>
  <si>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</si>
  <si>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</si>
  <si>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</si>
  <si>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</si>
  <si>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</si>
  <si>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</si>
  <si>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</si>
  <si>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</si>
  <si>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</si>
  <si>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</si>
  <si>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</si>
  <si>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</si>
  <si>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</si>
  <si>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</si>
  <si>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</si>
  <si>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</si>
  <si>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</si>
  <si>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</si>
  <si>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</si>
  <si>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</si>
  <si>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</si>
  <si>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</si>
  <si>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</si>
  <si>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</si>
  <si>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</si>
  <si>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</si>
  <si>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</si>
  <si>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</si>
  <si>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</si>
  <si>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</si>
  <si>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</si>
  <si>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</si>
  <si>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</si>
  <si>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</si>
  <si>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</si>
  <si>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</si>
  <si>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</si>
  <si>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</si>
  <si>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</si>
  <si>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</si>
  <si>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</si>
  <si>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</si>
  <si>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</si>
  <si>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</si>
  <si>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</si>
  <si>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</si>
  <si>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</si>
  <si>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</si>
  <si>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</si>
  <si>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</si>
  <si>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</si>
  <si>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</si>
  <si>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</si>
  <si>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</si>
  <si>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</si>
  <si>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</si>
  <si>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</si>
  <si>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</si>
  <si>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</si>
  <si>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</si>
  <si>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</si>
  <si>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</si>
  <si>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</si>
  <si>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</si>
  <si>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</si>
  <si>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</si>
  <si>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</si>
  <si>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</si>
  <si>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</si>
  <si>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</si>
  <si>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</si>
  <si>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</si>
  <si>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</si>
  <si>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</si>
  <si>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</si>
  <si>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</si>
  <si>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</si>
  <si>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</si>
  <si>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</si>
  <si>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</si>
  <si>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</si>
  <si>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</si>
  <si>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</si>
  <si>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</si>
  <si>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</si>
  <si>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</si>
  <si>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</si>
  <si>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</si>
  <si>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</si>
  <si>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</si>
  <si>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</si>
  <si>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</si>
  <si>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</si>
  <si>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</si>
  <si>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</si>
  <si>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</si>
  <si>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</si>
  <si>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</si>
  <si>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</si>
  <si>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</si>
  <si>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</si>
  <si>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</si>
  <si>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</si>
  <si>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</si>
  <si>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</si>
  <si>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</si>
  <si>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</si>
  <si>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t>
  </si>
  <si>
    <t>24.6323</t>
  </si>
  <si>
    <t>29.0074</t>
  </si>
  <si>
    <t>32.8787</t>
  </si>
  <si>
    <t>16.3017</t>
  </si>
  <si>
    <t>31.3416</t>
  </si>
  <si>
    <t>31.3456</t>
  </si>
  <si>
    <t>31.3452</t>
  </si>
  <si>
    <t>31.355</t>
  </si>
  <si>
    <t>29.7957</t>
  </si>
  <si>
    <t>6.7292</t>
  </si>
  <si>
    <t>27.185</t>
  </si>
  <si>
    <t>33.5879</t>
  </si>
  <si>
    <t>11.9741</t>
  </si>
  <si>
    <t>30.9203</t>
  </si>
  <si>
    <t>75</t>
  </si>
  <si>
    <t>90</t>
  </si>
  <si>
    <t>62.6786</t>
  </si>
  <si>
    <t>68.5732</t>
  </si>
  <si>
    <t>73.0764</t>
  </si>
  <si>
    <t>33.8996</t>
  </si>
  <si>
    <t>72.2811</t>
  </si>
  <si>
    <t>58.1356</t>
  </si>
  <si>
    <t>81.7074</t>
  </si>
  <si>
    <t>47.9744</t>
  </si>
  <si>
    <t>34.0971</t>
  </si>
  <si>
    <t>40.0432</t>
  </si>
  <si>
    <t>34.0464</t>
  </si>
  <si>
    <t>46.868</t>
  </si>
  <si>
    <t>73.6253</t>
  </si>
  <si>
    <t>45.5456</t>
  </si>
  <si>
    <t>87.51</t>
  </si>
  <si>
    <t>88.1881</t>
  </si>
  <si>
    <t>924-22</t>
  </si>
  <si>
    <t>URS-ENL-001 - G1</t>
  </si>
  <si>
    <t>CHHuinco - G1</t>
  </si>
  <si>
    <t>35.8341</t>
  </si>
  <si>
    <t>45.7388</t>
  </si>
  <si>
    <t>44.6184</t>
  </si>
  <si>
    <t>19.9674</t>
  </si>
  <si>
    <t>23.3426</t>
  </si>
  <si>
    <t>924-23</t>
  </si>
  <si>
    <t>URS-ENL-001 - G2</t>
  </si>
  <si>
    <t>CHHuinco - G2</t>
  </si>
  <si>
    <t>44.8878</t>
  </si>
  <si>
    <t>44.6181</t>
  </si>
  <si>
    <t>43.6433</t>
  </si>
  <si>
    <t>43.9821</t>
  </si>
  <si>
    <t>44.6179</t>
  </si>
  <si>
    <t>44.618</t>
  </si>
  <si>
    <t>29.81</t>
  </si>
  <si>
    <t>37.161</t>
  </si>
  <si>
    <t>37.3998</t>
  </si>
  <si>
    <t>924-24</t>
  </si>
  <si>
    <t>URS-ENL-001 - G3</t>
  </si>
  <si>
    <t>CHHuinco - G3</t>
  </si>
  <si>
    <t>37.7294</t>
  </si>
  <si>
    <t>45.2695</t>
  </si>
  <si>
    <t>45.2698</t>
  </si>
  <si>
    <t>31.4946</t>
  </si>
  <si>
    <t>34.4801</t>
  </si>
  <si>
    <t>36.8508</t>
  </si>
  <si>
    <t>36.447</t>
  </si>
  <si>
    <t>10.1612</t>
  </si>
  <si>
    <t>35.9686</t>
  </si>
  <si>
    <t>45.3816</t>
  </si>
  <si>
    <t>20.0758</t>
  </si>
  <si>
    <t>23.5254</t>
  </si>
  <si>
    <t>36.7189</t>
  </si>
  <si>
    <t>22.84</t>
  </si>
  <si>
    <t>45.3819</t>
  </si>
  <si>
    <t>45.3821</t>
  </si>
  <si>
    <t>45.382</t>
  </si>
  <si>
    <t>30.2505</t>
  </si>
  <si>
    <t>30.2506</t>
  </si>
  <si>
    <t>37.839</t>
  </si>
  <si>
    <t>924-25</t>
  </si>
  <si>
    <t>URS-ENL-001 - G4</t>
  </si>
  <si>
    <t>CHHuinco - G4</t>
  </si>
  <si>
    <t>37.2705</t>
  </si>
  <si>
    <t>44.7305</t>
  </si>
  <si>
    <t>44.7301</t>
  </si>
  <si>
    <t>31.184</t>
  </si>
  <si>
    <t>34.0931</t>
  </si>
  <si>
    <t>36.2256</t>
  </si>
  <si>
    <t>36.9064</t>
  </si>
  <si>
    <t>22.7055</t>
  </si>
  <si>
    <t>45.1122</t>
  </si>
  <si>
    <t>43.8667</t>
  </si>
  <si>
    <t>44.2061</t>
  </si>
  <si>
    <t>29.9394</t>
  </si>
  <si>
    <t>37.6002</t>
  </si>
  <si>
    <t>1906-280</t>
  </si>
  <si>
    <t>URS-ENL-002</t>
  </si>
  <si>
    <t>CHMatuca</t>
  </si>
  <si>
    <t>19.8177</t>
  </si>
  <si>
    <t>22.9984</t>
  </si>
  <si>
    <t>19.8186</t>
  </si>
  <si>
    <t>19.8187</t>
  </si>
  <si>
    <t>17.7578</t>
  </si>
  <si>
    <t>22.9979</t>
  </si>
  <si>
    <t>22.9971</t>
  </si>
  <si>
    <t>22.9968</t>
  </si>
  <si>
    <t>21.6793</t>
  </si>
  <si>
    <t>20.1023</t>
  </si>
  <si>
    <t>20.705</t>
  </si>
  <si>
    <t>23</t>
  </si>
  <si>
    <t>17</t>
  </si>
  <si>
    <t>8.7074</t>
  </si>
  <si>
    <t>12.0447</t>
  </si>
  <si>
    <t>15.6714</t>
  </si>
  <si>
    <t>15.9502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</si>
  <si>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</si>
  <si>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</si>
  <si>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</si>
  <si>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</si>
  <si>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</si>
  <si>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</si>
  <si>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</si>
  <si>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</si>
  <si>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</si>
  <si>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</si>
  <si>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</si>
  <si>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</si>
  <si>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</si>
  <si>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</si>
  <si>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</si>
  <si>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</si>
  <si>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</si>
  <si>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</si>
  <si>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</si>
  <si>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</si>
  <si>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</si>
  <si>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</si>
  <si>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</si>
  <si>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</si>
  <si>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</si>
  <si>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</si>
  <si>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</si>
  <si>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</si>
  <si>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</si>
  <si>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</si>
  <si>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</si>
  <si>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</si>
  <si>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</si>
  <si>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</si>
  <si>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</si>
  <si>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</si>
  <si>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</si>
  <si>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</si>
  <si>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87.2362</t>
  </si>
  <si>
    <t>87.2358</t>
  </si>
  <si>
    <t>87.2347</t>
  </si>
  <si>
    <t>87.2375</t>
  </si>
  <si>
    <t>2253-12601</t>
  </si>
  <si>
    <t>URS-CLP-001 - G1</t>
  </si>
  <si>
    <t>CHPlatan - G1</t>
  </si>
  <si>
    <t>2253-12602</t>
  </si>
  <si>
    <t>URS-CLP-001 - G2</t>
  </si>
  <si>
    <t>CHPlatan - G2</t>
  </si>
  <si>
    <t>3168-1191</t>
  </si>
  <si>
    <t>URS-CHI-001</t>
  </si>
  <si>
    <t>CHChimay</t>
  </si>
  <si>
    <t>23.0848</t>
  </si>
  <si>
    <t>26.0541</t>
  </si>
  <si>
    <t>23.0858</t>
  </si>
  <si>
    <t>23.0859</t>
  </si>
  <si>
    <t>20.2036</t>
  </si>
  <si>
    <t>26.0538</t>
  </si>
  <si>
    <t>26.0534</t>
  </si>
  <si>
    <t>26.0498</t>
  </si>
  <si>
    <t>25.2027</t>
  </si>
  <si>
    <t>23.447</t>
  </si>
  <si>
    <t>24.1667</t>
  </si>
  <si>
    <t>26.0551</t>
  </si>
  <si>
    <t>16.4099</t>
  </si>
  <si>
    <t>25.0443</t>
  </si>
  <si>
    <t>25.3241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</si>
  <si>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</si>
  <si>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</si>
  <si>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</si>
  <si>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</si>
  <si>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</si>
  <si>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</si>
  <si>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</si>
  <si>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</si>
  <si>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</si>
  <si>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</si>
  <si>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</si>
  <si>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</si>
  <si>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</si>
  <si>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</si>
  <si>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</si>
  <si>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</si>
  <si>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</si>
  <si>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155.9475</t>
  </si>
  <si>
    <t>162.0956</t>
  </si>
  <si>
    <t>162.0955</t>
  </si>
  <si>
    <t>150.7369</t>
  </si>
  <si>
    <t>167.4061</t>
  </si>
  <si>
    <t>52.2029</t>
  </si>
  <si>
    <t>68.7121</t>
  </si>
  <si>
    <t>52.1235</t>
  </si>
  <si>
    <t>52.1457</t>
  </si>
  <si>
    <t>68.7137</t>
  </si>
  <si>
    <t>51.9954</t>
  </si>
  <si>
    <t>68.7186</t>
  </si>
  <si>
    <t>151.3888</t>
  </si>
  <si>
    <t>162.8629</t>
  </si>
  <si>
    <t>164.2081</t>
  </si>
  <si>
    <t>3182-14971</t>
  </si>
  <si>
    <t>URS-CHG-001 - G1</t>
  </si>
  <si>
    <t>CHChagll - G1</t>
  </si>
  <si>
    <t>81.1769</t>
  </si>
  <si>
    <t>78.0928</t>
  </si>
  <si>
    <t>81.1759</t>
  </si>
  <si>
    <t>75.4935</t>
  </si>
  <si>
    <t>83.8315</t>
  </si>
  <si>
    <t>75.831</t>
  </si>
  <si>
    <t>81.5596</t>
  </si>
  <si>
    <t>82.2324</t>
  </si>
  <si>
    <t>3182-14972</t>
  </si>
  <si>
    <t>URS-CHG-001 - G2</t>
  </si>
  <si>
    <t>CHChagll - G2</t>
  </si>
  <si>
    <t>80.9206</t>
  </si>
  <si>
    <t>77.8547</t>
  </si>
  <si>
    <t>80.9197</t>
  </si>
  <si>
    <t>80.9196</t>
  </si>
  <si>
    <t>75.2433</t>
  </si>
  <si>
    <t>83.5746</t>
  </si>
  <si>
    <t>75.5578</t>
  </si>
  <si>
    <t>81.3032</t>
  </si>
  <si>
    <t>81.9757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</si>
  <si>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</si>
  <si>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</si>
  <si>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</si>
  <si>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</si>
  <si>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</si>
  <si>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</si>
  <si>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</si>
  <si>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</si>
  <si>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</si>
  <si>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</si>
  <si>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</si>
  <si>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</si>
  <si>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</si>
  <si>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</si>
  <si>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</si>
  <si>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</si>
  <si>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</si>
  <si>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</si>
  <si>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</si>
  <si>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</si>
  <si>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</si>
  <si>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</si>
  <si>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</si>
  <si>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</si>
  <si>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190.0001</t>
  </si>
  <si>
    <t>189.9999</t>
  </si>
  <si>
    <t>190.0000</t>
  </si>
  <si>
    <t>205.0000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</si>
  <si>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</si>
  <si>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</si>
  <si>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</si>
  <si>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</si>
  <si>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</si>
  <si>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</si>
  <si>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</si>
  <si>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</si>
  <si>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</si>
  <si>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</si>
  <si>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</si>
  <si>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</si>
  <si>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</si>
  <si>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</si>
  <si>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</si>
  <si>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</si>
  <si>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CC.HH. Charcani I,II III, IV, V y VI;  y de la C.T y Tallanca. Se retiro el registro de mantenimiento en la unidad G2 de la C.H. Quitaracsa dado que no se ejecutó.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</si>
</sst>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5" borderId="4" xfId="0" applyNumberFormat="1" applyFont="1" applyFill="1" applyBorder="1" applyAlignment="1">
      <alignment horizontal="center" vertical="center"/>
    </xf>
    <xf numFmtId="4" fontId="5" fillId="35" borderId="5" xfId="0" applyNumberFormat="1" applyFont="1" applyFill="1" applyBorder="1" applyAlignment="1">
      <alignment horizontal="center" vertical="center"/>
    </xf>
    <xf numFmtId="4" fontId="5" fillId="35" borderId="6" xfId="0" applyNumberFormat="1" applyFont="1" applyFill="1" applyBorder="1" applyAlignment="1">
      <alignment horizontal="center" vertical="center"/>
    </xf>
    <xf numFmtId="0" fontId="0" fillId="35" borderId="0" xfId="0" applyFill="1"/>
    <xf numFmtId="0" fontId="13" fillId="4"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992.721</c:v>
                </c:pt>
                <c:pt idx="1">
                  <c:v>939.41679999999997</c:v>
                </c:pt>
                <c:pt idx="2">
                  <c:v>963.69569999999999</c:v>
                </c:pt>
                <c:pt idx="3">
                  <c:v>912.73140000000001</c:v>
                </c:pt>
                <c:pt idx="4">
                  <c:v>937.52120000000002</c:v>
                </c:pt>
                <c:pt idx="5">
                  <c:v>905.51689999999996</c:v>
                </c:pt>
                <c:pt idx="6">
                  <c:v>929.37009999999998</c:v>
                </c:pt>
                <c:pt idx="7">
                  <c:v>935.96680000000003</c:v>
                </c:pt>
                <c:pt idx="8">
                  <c:v>951.00800000000004</c:v>
                </c:pt>
                <c:pt idx="9">
                  <c:v>914.78189999999995</c:v>
                </c:pt>
                <c:pt idx="10">
                  <c:v>946.97829999999999</c:v>
                </c:pt>
                <c:pt idx="11">
                  <c:v>980.50130000000001</c:v>
                </c:pt>
                <c:pt idx="12">
                  <c:v>1066.3058000000001</c:v>
                </c:pt>
                <c:pt idx="13">
                  <c:v>1025.4104</c:v>
                </c:pt>
                <c:pt idx="14">
                  <c:v>1037.0320999999999</c:v>
                </c:pt>
                <c:pt idx="15">
                  <c:v>1093.0291999999999</c:v>
                </c:pt>
                <c:pt idx="16">
                  <c:v>1091.6282000000001</c:v>
                </c:pt>
                <c:pt idx="17">
                  <c:v>1142.6184000000001</c:v>
                </c:pt>
                <c:pt idx="18">
                  <c:v>1140.8543</c:v>
                </c:pt>
                <c:pt idx="19">
                  <c:v>1179.4558999999999</c:v>
                </c:pt>
                <c:pt idx="20">
                  <c:v>1213.6135999999999</c:v>
                </c:pt>
                <c:pt idx="21">
                  <c:v>1226.9236000000001</c:v>
                </c:pt>
                <c:pt idx="22">
                  <c:v>1250.1881000000001</c:v>
                </c:pt>
                <c:pt idx="23">
                  <c:v>1221.8793000000001</c:v>
                </c:pt>
                <c:pt idx="24">
                  <c:v>1185.8056999999999</c:v>
                </c:pt>
                <c:pt idx="25">
                  <c:v>1208.8697999999999</c:v>
                </c:pt>
                <c:pt idx="26">
                  <c:v>1149.164</c:v>
                </c:pt>
                <c:pt idx="27">
                  <c:v>1192.9006999999999</c:v>
                </c:pt>
                <c:pt idx="28">
                  <c:v>1198.8209999999999</c:v>
                </c:pt>
                <c:pt idx="29">
                  <c:v>1203.5940000000001</c:v>
                </c:pt>
                <c:pt idx="30">
                  <c:v>1174.1138000000001</c:v>
                </c:pt>
                <c:pt idx="31">
                  <c:v>1214.1688999999999</c:v>
                </c:pt>
                <c:pt idx="32">
                  <c:v>1195.8225</c:v>
                </c:pt>
                <c:pt idx="33">
                  <c:v>1180.8068000000001</c:v>
                </c:pt>
                <c:pt idx="34">
                  <c:v>1160.9558999999999</c:v>
                </c:pt>
                <c:pt idx="35">
                  <c:v>1148.4289000000001</c:v>
                </c:pt>
                <c:pt idx="36">
                  <c:v>1201.6306999999999</c:v>
                </c:pt>
                <c:pt idx="37">
                  <c:v>1223.5134</c:v>
                </c:pt>
                <c:pt idx="38">
                  <c:v>1252.0397</c:v>
                </c:pt>
                <c:pt idx="39">
                  <c:v>1234.5242000000001</c:v>
                </c:pt>
                <c:pt idx="40">
                  <c:v>1222.7935</c:v>
                </c:pt>
                <c:pt idx="41">
                  <c:v>1242.5984000000001</c:v>
                </c:pt>
                <c:pt idx="42">
                  <c:v>1225.3118999999999</c:v>
                </c:pt>
                <c:pt idx="43">
                  <c:v>1181.7834</c:v>
                </c:pt>
                <c:pt idx="44">
                  <c:v>1097.6527000000001</c:v>
                </c:pt>
                <c:pt idx="45">
                  <c:v>1097.4509</c:v>
                </c:pt>
                <c:pt idx="46">
                  <c:v>1018.929</c:v>
                </c:pt>
                <c:pt idx="47">
                  <c:v>971.98199999999997</c:v>
                </c:pt>
              </c:numCache>
            </c:numRef>
          </c:val>
          <c:smooth val="0"/>
          <c:extLst>
            <c:ext xmlns:c16="http://schemas.microsoft.com/office/drawing/2014/chart" uri="{C3380CC4-5D6E-409C-BE32-E72D297353CC}">
              <c16:uniqueId val="{00000000-462C-465D-B601-6D3037E9C0E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1778.3773000000001</c:v>
                </c:pt>
                <c:pt idx="1">
                  <c:v>1736.1911</c:v>
                </c:pt>
                <c:pt idx="2">
                  <c:v>1725.3993</c:v>
                </c:pt>
                <c:pt idx="3">
                  <c:v>1712.9967999999999</c:v>
                </c:pt>
                <c:pt idx="4">
                  <c:v>1731.9657</c:v>
                </c:pt>
                <c:pt idx="5">
                  <c:v>1732.5201</c:v>
                </c:pt>
                <c:pt idx="6">
                  <c:v>1728.9449999999999</c:v>
                </c:pt>
                <c:pt idx="7">
                  <c:v>1757.27</c:v>
                </c:pt>
                <c:pt idx="8">
                  <c:v>1764.0893000000001</c:v>
                </c:pt>
                <c:pt idx="9">
                  <c:v>1778.5723</c:v>
                </c:pt>
                <c:pt idx="10">
                  <c:v>1797.3543</c:v>
                </c:pt>
                <c:pt idx="11">
                  <c:v>1812.3152</c:v>
                </c:pt>
                <c:pt idx="12">
                  <c:v>1819.0843</c:v>
                </c:pt>
                <c:pt idx="13">
                  <c:v>1797.9845</c:v>
                </c:pt>
                <c:pt idx="14">
                  <c:v>1806.6442999999999</c:v>
                </c:pt>
                <c:pt idx="15">
                  <c:v>1805.6391000000001</c:v>
                </c:pt>
                <c:pt idx="16">
                  <c:v>1808.4005999999999</c:v>
                </c:pt>
                <c:pt idx="17">
                  <c:v>1832.3276000000001</c:v>
                </c:pt>
                <c:pt idx="18">
                  <c:v>1822.0309999999999</c:v>
                </c:pt>
                <c:pt idx="19">
                  <c:v>1820.9158</c:v>
                </c:pt>
                <c:pt idx="20">
                  <c:v>1834.8896</c:v>
                </c:pt>
                <c:pt idx="21">
                  <c:v>1830.9032</c:v>
                </c:pt>
                <c:pt idx="22">
                  <c:v>1864.3108</c:v>
                </c:pt>
                <c:pt idx="23">
                  <c:v>1842.8055999999999</c:v>
                </c:pt>
                <c:pt idx="24">
                  <c:v>1818.2624000000001</c:v>
                </c:pt>
                <c:pt idx="25">
                  <c:v>1814.4611</c:v>
                </c:pt>
                <c:pt idx="26">
                  <c:v>1811.1872000000001</c:v>
                </c:pt>
                <c:pt idx="27">
                  <c:v>1846.5922</c:v>
                </c:pt>
                <c:pt idx="28">
                  <c:v>1872.6578999999999</c:v>
                </c:pt>
                <c:pt idx="29">
                  <c:v>1880.0174</c:v>
                </c:pt>
                <c:pt idx="30">
                  <c:v>1908.3300999999999</c:v>
                </c:pt>
                <c:pt idx="31">
                  <c:v>1901.2687000000001</c:v>
                </c:pt>
                <c:pt idx="32">
                  <c:v>1891.8262</c:v>
                </c:pt>
                <c:pt idx="33">
                  <c:v>1900.1255000000001</c:v>
                </c:pt>
                <c:pt idx="34">
                  <c:v>1951.2719</c:v>
                </c:pt>
                <c:pt idx="35">
                  <c:v>2013.1622</c:v>
                </c:pt>
                <c:pt idx="36">
                  <c:v>1988.748</c:v>
                </c:pt>
                <c:pt idx="37">
                  <c:v>1990.4467</c:v>
                </c:pt>
                <c:pt idx="38">
                  <c:v>1946.4131</c:v>
                </c:pt>
                <c:pt idx="39">
                  <c:v>1967.8234</c:v>
                </c:pt>
                <c:pt idx="40">
                  <c:v>1960.9385</c:v>
                </c:pt>
                <c:pt idx="41">
                  <c:v>1938.1286</c:v>
                </c:pt>
                <c:pt idx="42">
                  <c:v>1940.0197000000001</c:v>
                </c:pt>
                <c:pt idx="43">
                  <c:v>1926.5728999999999</c:v>
                </c:pt>
                <c:pt idx="44">
                  <c:v>1911.0948000000001</c:v>
                </c:pt>
                <c:pt idx="45">
                  <c:v>1877.4704999999999</c:v>
                </c:pt>
                <c:pt idx="46">
                  <c:v>1851.6259</c:v>
                </c:pt>
                <c:pt idx="47">
                  <c:v>1832.1341</c:v>
                </c:pt>
              </c:numCache>
            </c:numRef>
          </c:val>
          <c:smooth val="0"/>
          <c:extLst>
            <c:ext xmlns:c16="http://schemas.microsoft.com/office/drawing/2014/chart" uri="{C3380CC4-5D6E-409C-BE32-E72D297353CC}">
              <c16:uniqueId val="{00000001-462C-465D-B601-6D3037E9C0E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3859.9016999999999</c:v>
                </c:pt>
                <c:pt idx="1">
                  <c:v>3780.8719999999998</c:v>
                </c:pt>
                <c:pt idx="2">
                  <c:v>3652.4540000000002</c:v>
                </c:pt>
                <c:pt idx="3">
                  <c:v>3649.6707999999999</c:v>
                </c:pt>
                <c:pt idx="4">
                  <c:v>3528.4421000000002</c:v>
                </c:pt>
                <c:pt idx="5">
                  <c:v>3634.1729999999998</c:v>
                </c:pt>
                <c:pt idx="6">
                  <c:v>3591.9549000000002</c:v>
                </c:pt>
                <c:pt idx="7">
                  <c:v>3490.8132000000001</c:v>
                </c:pt>
                <c:pt idx="8">
                  <c:v>3630.7327</c:v>
                </c:pt>
                <c:pt idx="9">
                  <c:v>3686.8258000000001</c:v>
                </c:pt>
                <c:pt idx="10">
                  <c:v>3723.9573999999998</c:v>
                </c:pt>
                <c:pt idx="11">
                  <c:v>3733.5335</c:v>
                </c:pt>
                <c:pt idx="12">
                  <c:v>3898.0799000000002</c:v>
                </c:pt>
                <c:pt idx="13">
                  <c:v>3882.3651</c:v>
                </c:pt>
                <c:pt idx="14">
                  <c:v>4004.6835999999998</c:v>
                </c:pt>
                <c:pt idx="15">
                  <c:v>4086.0417000000002</c:v>
                </c:pt>
                <c:pt idx="16">
                  <c:v>4232.9111999999996</c:v>
                </c:pt>
                <c:pt idx="17">
                  <c:v>4245.6139999999996</c:v>
                </c:pt>
                <c:pt idx="18">
                  <c:v>4419.0946999999996</c:v>
                </c:pt>
                <c:pt idx="19">
                  <c:v>4470.2983000000004</c:v>
                </c:pt>
                <c:pt idx="20">
                  <c:v>4535.7867999999999</c:v>
                </c:pt>
                <c:pt idx="21">
                  <c:v>4634.6031999999996</c:v>
                </c:pt>
                <c:pt idx="22">
                  <c:v>4664.9011</c:v>
                </c:pt>
                <c:pt idx="23">
                  <c:v>4642.0950999999995</c:v>
                </c:pt>
                <c:pt idx="24">
                  <c:v>4565.4919</c:v>
                </c:pt>
                <c:pt idx="25">
                  <c:v>4392.1190999999999</c:v>
                </c:pt>
                <c:pt idx="26">
                  <c:v>4524.3388000000004</c:v>
                </c:pt>
                <c:pt idx="27">
                  <c:v>4542.9270999999999</c:v>
                </c:pt>
                <c:pt idx="28">
                  <c:v>4656.1310999999996</c:v>
                </c:pt>
                <c:pt idx="29">
                  <c:v>4640.2686000000003</c:v>
                </c:pt>
                <c:pt idx="30">
                  <c:v>4622.2960999999996</c:v>
                </c:pt>
                <c:pt idx="31">
                  <c:v>4479.7124000000003</c:v>
                </c:pt>
                <c:pt idx="32">
                  <c:v>4577.3712999999998</c:v>
                </c:pt>
                <c:pt idx="33">
                  <c:v>4494.6277</c:v>
                </c:pt>
                <c:pt idx="34">
                  <c:v>4327.3822</c:v>
                </c:pt>
                <c:pt idx="35">
                  <c:v>4314.7988999999998</c:v>
                </c:pt>
                <c:pt idx="36">
                  <c:v>4462.1813000000002</c:v>
                </c:pt>
                <c:pt idx="37">
                  <c:v>4417.4998999999998</c:v>
                </c:pt>
                <c:pt idx="38">
                  <c:v>4394.4672</c:v>
                </c:pt>
                <c:pt idx="39">
                  <c:v>4390.1324000000004</c:v>
                </c:pt>
                <c:pt idx="40">
                  <c:v>4356.2879999999996</c:v>
                </c:pt>
                <c:pt idx="41">
                  <c:v>4351.7730000000001</c:v>
                </c:pt>
                <c:pt idx="42">
                  <c:v>4290.0483999999997</c:v>
                </c:pt>
                <c:pt idx="43">
                  <c:v>4245.2236999999996</c:v>
                </c:pt>
                <c:pt idx="44">
                  <c:v>4341.4425000000001</c:v>
                </c:pt>
                <c:pt idx="45">
                  <c:v>4131.3685999999998</c:v>
                </c:pt>
                <c:pt idx="46">
                  <c:v>3966.2950999999998</c:v>
                </c:pt>
                <c:pt idx="47">
                  <c:v>3905.0938999999998</c:v>
                </c:pt>
              </c:numCache>
            </c:numRef>
          </c:val>
          <c:smooth val="0"/>
          <c:extLst>
            <c:ext xmlns:c16="http://schemas.microsoft.com/office/drawing/2014/chart" uri="{C3380CC4-5D6E-409C-BE32-E72D297353CC}">
              <c16:uniqueId val="{00000002-462C-465D-B601-6D3037E9C0E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AC-4C94-8652-74D57044C5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AC-4C94-8652-74D57044C5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26.926880000000001</c:v>
                </c:pt>
                <c:pt idx="1">
                  <c:v>25.972010000000001</c:v>
                </c:pt>
                <c:pt idx="2">
                  <c:v>30.036349999999999</c:v>
                </c:pt>
                <c:pt idx="3">
                  <c:v>28.85136</c:v>
                </c:pt>
                <c:pt idx="4">
                  <c:v>29.796009999999999</c:v>
                </c:pt>
                <c:pt idx="5">
                  <c:v>30.478169999999999</c:v>
                </c:pt>
                <c:pt idx="6">
                  <c:v>30.673269999999999</c:v>
                </c:pt>
                <c:pt idx="7">
                  <c:v>30.708880000000001</c:v>
                </c:pt>
                <c:pt idx="8">
                  <c:v>30.71358</c:v>
                </c:pt>
                <c:pt idx="9">
                  <c:v>30.53342</c:v>
                </c:pt>
                <c:pt idx="10">
                  <c:v>30.492260000000002</c:v>
                </c:pt>
                <c:pt idx="11">
                  <c:v>30.47616</c:v>
                </c:pt>
                <c:pt idx="12">
                  <c:v>30.632930000000002</c:v>
                </c:pt>
                <c:pt idx="13">
                  <c:v>29.36739</c:v>
                </c:pt>
                <c:pt idx="14">
                  <c:v>30.44295</c:v>
                </c:pt>
                <c:pt idx="15">
                  <c:v>30.398209999999999</c:v>
                </c:pt>
                <c:pt idx="16">
                  <c:v>31.5349</c:v>
                </c:pt>
                <c:pt idx="17">
                  <c:v>30.456910000000001</c:v>
                </c:pt>
                <c:pt idx="18">
                  <c:v>32.517119999999998</c:v>
                </c:pt>
                <c:pt idx="19">
                  <c:v>32.715980000000002</c:v>
                </c:pt>
                <c:pt idx="20">
                  <c:v>32.833739999999999</c:v>
                </c:pt>
                <c:pt idx="21">
                  <c:v>33.139949999999999</c:v>
                </c:pt>
                <c:pt idx="22">
                  <c:v>33.21734</c:v>
                </c:pt>
                <c:pt idx="23">
                  <c:v>27.983840000000001</c:v>
                </c:pt>
                <c:pt idx="24">
                  <c:v>23.733529999999998</c:v>
                </c:pt>
                <c:pt idx="25">
                  <c:v>23.841339999999999</c:v>
                </c:pt>
                <c:pt idx="26">
                  <c:v>25.006360000000001</c:v>
                </c:pt>
                <c:pt idx="27">
                  <c:v>25.220600000000001</c:v>
                </c:pt>
                <c:pt idx="28">
                  <c:v>20.21275</c:v>
                </c:pt>
                <c:pt idx="29">
                  <c:v>18.36909</c:v>
                </c:pt>
                <c:pt idx="30">
                  <c:v>17.783719999999999</c:v>
                </c:pt>
                <c:pt idx="31">
                  <c:v>17.725760000000001</c:v>
                </c:pt>
                <c:pt idx="32">
                  <c:v>18.716819999999998</c:v>
                </c:pt>
                <c:pt idx="33">
                  <c:v>17.579799999999999</c:v>
                </c:pt>
                <c:pt idx="34">
                  <c:v>21.39798</c:v>
                </c:pt>
                <c:pt idx="35">
                  <c:v>20.912939999999999</c:v>
                </c:pt>
                <c:pt idx="36">
                  <c:v>16.357489999999999</c:v>
                </c:pt>
                <c:pt idx="37">
                  <c:v>16.27553</c:v>
                </c:pt>
                <c:pt idx="38">
                  <c:v>15.78523</c:v>
                </c:pt>
                <c:pt idx="39">
                  <c:v>15.28898</c:v>
                </c:pt>
                <c:pt idx="40">
                  <c:v>15.458259999999999</c:v>
                </c:pt>
                <c:pt idx="41">
                  <c:v>15.677160000000001</c:v>
                </c:pt>
                <c:pt idx="42">
                  <c:v>17.41215</c:v>
                </c:pt>
                <c:pt idx="43">
                  <c:v>21.743269999999999</c:v>
                </c:pt>
                <c:pt idx="44">
                  <c:v>24.137460000000001</c:v>
                </c:pt>
                <c:pt idx="45">
                  <c:v>26.5885</c:v>
                </c:pt>
                <c:pt idx="46">
                  <c:v>26.529869999999999</c:v>
                </c:pt>
                <c:pt idx="47">
                  <c:v>25.998470000000001</c:v>
                </c:pt>
              </c:numCache>
            </c:numRef>
          </c:val>
          <c:smooth val="0"/>
          <c:extLst>
            <c:ext xmlns:c16="http://schemas.microsoft.com/office/drawing/2014/chart" uri="{C3380CC4-5D6E-409C-BE32-E72D297353CC}">
              <c16:uniqueId val="{00000002-05AC-4C94-8652-74D57044C53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05AC-4C94-8652-74D57044C53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4.0720000000000001</c:v>
                </c:pt>
                <c:pt idx="1">
                  <c:v>4.1449999999999996</c:v>
                </c:pt>
                <c:pt idx="2">
                  <c:v>4.1440000000000001</c:v>
                </c:pt>
                <c:pt idx="3">
                  <c:v>4.1660000000000004</c:v>
                </c:pt>
                <c:pt idx="4">
                  <c:v>4.0860000000000003</c:v>
                </c:pt>
                <c:pt idx="5">
                  <c:v>4.1449999999999996</c:v>
                </c:pt>
                <c:pt idx="6">
                  <c:v>4.0910000000000002</c:v>
                </c:pt>
                <c:pt idx="7">
                  <c:v>4.1669999999999998</c:v>
                </c:pt>
                <c:pt idx="8">
                  <c:v>4.1420000000000003</c:v>
                </c:pt>
                <c:pt idx="9">
                  <c:v>4.1440000000000001</c:v>
                </c:pt>
                <c:pt idx="10">
                  <c:v>4.1529999999999996</c:v>
                </c:pt>
                <c:pt idx="11">
                  <c:v>4.1840000000000002</c:v>
                </c:pt>
                <c:pt idx="12">
                  <c:v>4.1950000000000003</c:v>
                </c:pt>
                <c:pt idx="13">
                  <c:v>4.1269999999999998</c:v>
                </c:pt>
                <c:pt idx="14">
                  <c:v>4.2409999999999997</c:v>
                </c:pt>
                <c:pt idx="15">
                  <c:v>4.226</c:v>
                </c:pt>
                <c:pt idx="16">
                  <c:v>4.2779999999999996</c:v>
                </c:pt>
                <c:pt idx="17">
                  <c:v>4.1849999999999996</c:v>
                </c:pt>
                <c:pt idx="18">
                  <c:v>4.1550000000000002</c:v>
                </c:pt>
                <c:pt idx="19">
                  <c:v>4.26</c:v>
                </c:pt>
                <c:pt idx="20">
                  <c:v>4.1680000000000001</c:v>
                </c:pt>
                <c:pt idx="21">
                  <c:v>4.1479999999999997</c:v>
                </c:pt>
                <c:pt idx="22">
                  <c:v>4.1429999999999998</c:v>
                </c:pt>
                <c:pt idx="23">
                  <c:v>4.1589999999999998</c:v>
                </c:pt>
                <c:pt idx="24">
                  <c:v>4.1980000000000004</c:v>
                </c:pt>
                <c:pt idx="25">
                  <c:v>4.2279999999999998</c:v>
                </c:pt>
                <c:pt idx="26">
                  <c:v>4.1749999999999998</c:v>
                </c:pt>
                <c:pt idx="27">
                  <c:v>4.1909999999999998</c:v>
                </c:pt>
                <c:pt idx="28">
                  <c:v>4.1550000000000002</c:v>
                </c:pt>
                <c:pt idx="29">
                  <c:v>4.2210000000000001</c:v>
                </c:pt>
                <c:pt idx="30">
                  <c:v>4.258</c:v>
                </c:pt>
                <c:pt idx="31">
                  <c:v>4.2409999999999997</c:v>
                </c:pt>
                <c:pt idx="32">
                  <c:v>4.3070000000000004</c:v>
                </c:pt>
                <c:pt idx="33">
                  <c:v>4.2930000000000001</c:v>
                </c:pt>
                <c:pt idx="34">
                  <c:v>4.1900000000000004</c:v>
                </c:pt>
                <c:pt idx="35">
                  <c:v>4.2469999999999999</c:v>
                </c:pt>
                <c:pt idx="36">
                  <c:v>4.1130000000000004</c:v>
                </c:pt>
                <c:pt idx="37">
                  <c:v>4.1509999999999998</c:v>
                </c:pt>
                <c:pt idx="38">
                  <c:v>4.2329999999999997</c:v>
                </c:pt>
                <c:pt idx="39">
                  <c:v>4.25</c:v>
                </c:pt>
                <c:pt idx="40">
                  <c:v>4.2560000000000002</c:v>
                </c:pt>
                <c:pt idx="41">
                  <c:v>4.3230000000000004</c:v>
                </c:pt>
                <c:pt idx="42">
                  <c:v>4.2969999999999997</c:v>
                </c:pt>
                <c:pt idx="43">
                  <c:v>4.2489999999999997</c:v>
                </c:pt>
                <c:pt idx="44">
                  <c:v>4.1840000000000002</c:v>
                </c:pt>
                <c:pt idx="45">
                  <c:v>4.25</c:v>
                </c:pt>
                <c:pt idx="46">
                  <c:v>4.2030000000000003</c:v>
                </c:pt>
                <c:pt idx="47">
                  <c:v>0</c:v>
                </c:pt>
              </c:numCache>
            </c:numRef>
          </c:val>
          <c:smooth val="0"/>
          <c:extLst>
            <c:ext xmlns:c16="http://schemas.microsoft.com/office/drawing/2014/chart" uri="{C3380CC4-5D6E-409C-BE32-E72D297353CC}">
              <c16:uniqueId val="{00000004-05AC-4C94-8652-74D57044C53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AC-4C94-8652-74D57044C53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AC-4C94-8652-74D57044C53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18.369</c:v>
                </c:pt>
                <c:pt idx="1">
                  <c:v>17.607600000000001</c:v>
                </c:pt>
                <c:pt idx="2">
                  <c:v>18.7742</c:v>
                </c:pt>
                <c:pt idx="3">
                  <c:v>19.568300000000001</c:v>
                </c:pt>
                <c:pt idx="4">
                  <c:v>19.790099999999999</c:v>
                </c:pt>
                <c:pt idx="5">
                  <c:v>19.210100000000001</c:v>
                </c:pt>
                <c:pt idx="6">
                  <c:v>19.610399999999998</c:v>
                </c:pt>
                <c:pt idx="7">
                  <c:v>20.216799999999999</c:v>
                </c:pt>
                <c:pt idx="8">
                  <c:v>20.404800000000002</c:v>
                </c:pt>
                <c:pt idx="9">
                  <c:v>20.180599999999998</c:v>
                </c:pt>
                <c:pt idx="10">
                  <c:v>20.366900000000001</c:v>
                </c:pt>
                <c:pt idx="11">
                  <c:v>19.801400000000001</c:v>
                </c:pt>
                <c:pt idx="12">
                  <c:v>19.766400000000001</c:v>
                </c:pt>
                <c:pt idx="13">
                  <c:v>19.959099999999999</c:v>
                </c:pt>
                <c:pt idx="14">
                  <c:v>19.8581</c:v>
                </c:pt>
                <c:pt idx="15">
                  <c:v>20.0336</c:v>
                </c:pt>
                <c:pt idx="16">
                  <c:v>19.724799999999998</c:v>
                </c:pt>
                <c:pt idx="17">
                  <c:v>19.437200000000001</c:v>
                </c:pt>
                <c:pt idx="18">
                  <c:v>19.407800000000002</c:v>
                </c:pt>
                <c:pt idx="19">
                  <c:v>19.2898</c:v>
                </c:pt>
                <c:pt idx="20">
                  <c:v>19.581499999999998</c:v>
                </c:pt>
                <c:pt idx="21">
                  <c:v>19.628699999999998</c:v>
                </c:pt>
                <c:pt idx="22">
                  <c:v>18.317499999999999</c:v>
                </c:pt>
                <c:pt idx="23">
                  <c:v>17.871700000000001</c:v>
                </c:pt>
                <c:pt idx="24">
                  <c:v>17.748000000000001</c:v>
                </c:pt>
                <c:pt idx="25">
                  <c:v>18.515899999999998</c:v>
                </c:pt>
                <c:pt idx="26">
                  <c:v>19.7972</c:v>
                </c:pt>
                <c:pt idx="27">
                  <c:v>19.985299999999999</c:v>
                </c:pt>
                <c:pt idx="28">
                  <c:v>18.973400000000002</c:v>
                </c:pt>
                <c:pt idx="29">
                  <c:v>18.730599999999999</c:v>
                </c:pt>
                <c:pt idx="30">
                  <c:v>19.3704</c:v>
                </c:pt>
                <c:pt idx="31">
                  <c:v>18.6327</c:v>
                </c:pt>
                <c:pt idx="32">
                  <c:v>19.534500000000001</c:v>
                </c:pt>
                <c:pt idx="33">
                  <c:v>20.630199999999999</c:v>
                </c:pt>
                <c:pt idx="34">
                  <c:v>20.183199999999999</c:v>
                </c:pt>
                <c:pt idx="35">
                  <c:v>20.435700000000001</c:v>
                </c:pt>
                <c:pt idx="36">
                  <c:v>20.517299999999999</c:v>
                </c:pt>
                <c:pt idx="37">
                  <c:v>18.926600000000001</c:v>
                </c:pt>
                <c:pt idx="38">
                  <c:v>18.8523</c:v>
                </c:pt>
                <c:pt idx="39">
                  <c:v>19.772300000000001</c:v>
                </c:pt>
                <c:pt idx="40">
                  <c:v>19.366</c:v>
                </c:pt>
                <c:pt idx="41">
                  <c:v>19.635999999999999</c:v>
                </c:pt>
                <c:pt idx="42">
                  <c:v>19.403099999999998</c:v>
                </c:pt>
                <c:pt idx="43">
                  <c:v>19.557700000000001</c:v>
                </c:pt>
                <c:pt idx="44">
                  <c:v>19.508700000000001</c:v>
                </c:pt>
                <c:pt idx="45">
                  <c:v>20.8521</c:v>
                </c:pt>
                <c:pt idx="46">
                  <c:v>19.560600000000001</c:v>
                </c:pt>
                <c:pt idx="47">
                  <c:v>19.6632</c:v>
                </c:pt>
              </c:numCache>
            </c:numRef>
          </c:val>
          <c:smooth val="0"/>
          <c:extLst>
            <c:ext xmlns:c16="http://schemas.microsoft.com/office/drawing/2014/chart" uri="{C3380CC4-5D6E-409C-BE32-E72D297353CC}">
              <c16:uniqueId val="{00000007-05AC-4C94-8652-74D57044C53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25.697299999999998</c:v>
                </c:pt>
                <c:pt idx="1">
                  <c:v>25.603100000000001</c:v>
                </c:pt>
                <c:pt idx="2">
                  <c:v>25.913499999999999</c:v>
                </c:pt>
                <c:pt idx="3">
                  <c:v>25.838000000000001</c:v>
                </c:pt>
                <c:pt idx="4">
                  <c:v>25.8993</c:v>
                </c:pt>
                <c:pt idx="5">
                  <c:v>26.9468</c:v>
                </c:pt>
                <c:pt idx="6">
                  <c:v>26.560500000000001</c:v>
                </c:pt>
                <c:pt idx="7">
                  <c:v>26.758700000000001</c:v>
                </c:pt>
                <c:pt idx="8">
                  <c:v>27.024899999999999</c:v>
                </c:pt>
                <c:pt idx="9">
                  <c:v>26.685500000000001</c:v>
                </c:pt>
                <c:pt idx="10">
                  <c:v>26.713200000000001</c:v>
                </c:pt>
                <c:pt idx="11">
                  <c:v>27.2928</c:v>
                </c:pt>
                <c:pt idx="12">
                  <c:v>27.1417</c:v>
                </c:pt>
                <c:pt idx="13">
                  <c:v>27.3063</c:v>
                </c:pt>
                <c:pt idx="14">
                  <c:v>26.854600000000001</c:v>
                </c:pt>
                <c:pt idx="15">
                  <c:v>26.750399999999999</c:v>
                </c:pt>
                <c:pt idx="16">
                  <c:v>26.489000000000001</c:v>
                </c:pt>
                <c:pt idx="17">
                  <c:v>26.7121</c:v>
                </c:pt>
                <c:pt idx="18">
                  <c:v>26.860600000000002</c:v>
                </c:pt>
                <c:pt idx="19">
                  <c:v>26.914300000000001</c:v>
                </c:pt>
                <c:pt idx="20">
                  <c:v>27.2285</c:v>
                </c:pt>
                <c:pt idx="21">
                  <c:v>27.445900000000002</c:v>
                </c:pt>
                <c:pt idx="22">
                  <c:v>27.0884</c:v>
                </c:pt>
                <c:pt idx="23">
                  <c:v>27.1402</c:v>
                </c:pt>
                <c:pt idx="24">
                  <c:v>27.082699999999999</c:v>
                </c:pt>
                <c:pt idx="25">
                  <c:v>26.267600000000002</c:v>
                </c:pt>
                <c:pt idx="26">
                  <c:v>26.217300000000002</c:v>
                </c:pt>
                <c:pt idx="27">
                  <c:v>26.446899999999999</c:v>
                </c:pt>
                <c:pt idx="28">
                  <c:v>26.681699999999999</c:v>
                </c:pt>
                <c:pt idx="29">
                  <c:v>26.858599999999999</c:v>
                </c:pt>
                <c:pt idx="30">
                  <c:v>27.0428</c:v>
                </c:pt>
                <c:pt idx="31">
                  <c:v>26.830500000000001</c:v>
                </c:pt>
                <c:pt idx="32">
                  <c:v>26.4922</c:v>
                </c:pt>
                <c:pt idx="33">
                  <c:v>26.607600000000001</c:v>
                </c:pt>
                <c:pt idx="34">
                  <c:v>27.547899999999998</c:v>
                </c:pt>
                <c:pt idx="35">
                  <c:v>28.819900000000001</c:v>
                </c:pt>
                <c:pt idx="36">
                  <c:v>31.117899999999999</c:v>
                </c:pt>
                <c:pt idx="37">
                  <c:v>28.9084</c:v>
                </c:pt>
                <c:pt idx="38">
                  <c:v>28.596599999999999</c:v>
                </c:pt>
                <c:pt idx="39">
                  <c:v>28.5945</c:v>
                </c:pt>
                <c:pt idx="40">
                  <c:v>28.412199999999999</c:v>
                </c:pt>
                <c:pt idx="41">
                  <c:v>28.880700000000001</c:v>
                </c:pt>
                <c:pt idx="42">
                  <c:v>29.0655</c:v>
                </c:pt>
                <c:pt idx="43">
                  <c:v>28.537800000000001</c:v>
                </c:pt>
                <c:pt idx="44">
                  <c:v>28.000299999999999</c:v>
                </c:pt>
                <c:pt idx="45">
                  <c:v>27.369199999999999</c:v>
                </c:pt>
                <c:pt idx="46">
                  <c:v>27.236000000000001</c:v>
                </c:pt>
                <c:pt idx="47">
                  <c:v>26.8401</c:v>
                </c:pt>
              </c:numCache>
            </c:numRef>
          </c:val>
          <c:smooth val="0"/>
          <c:extLst>
            <c:ext xmlns:c16="http://schemas.microsoft.com/office/drawing/2014/chart" uri="{C3380CC4-5D6E-409C-BE32-E72D297353CC}">
              <c16:uniqueId val="{00000008-05AC-4C94-8652-74D57044C53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12.972</c:v>
                </c:pt>
                <c:pt idx="1">
                  <c:v>12.933999999999999</c:v>
                </c:pt>
                <c:pt idx="2">
                  <c:v>13.141999999999999</c:v>
                </c:pt>
                <c:pt idx="3">
                  <c:v>13.499000000000001</c:v>
                </c:pt>
                <c:pt idx="4">
                  <c:v>13.856</c:v>
                </c:pt>
                <c:pt idx="5">
                  <c:v>13.81</c:v>
                </c:pt>
                <c:pt idx="6">
                  <c:v>13.159000000000001</c:v>
                </c:pt>
                <c:pt idx="7">
                  <c:v>13.394</c:v>
                </c:pt>
                <c:pt idx="8">
                  <c:v>13.228</c:v>
                </c:pt>
                <c:pt idx="9">
                  <c:v>12.477</c:v>
                </c:pt>
                <c:pt idx="10">
                  <c:v>11.811999999999999</c:v>
                </c:pt>
                <c:pt idx="11">
                  <c:v>11.122</c:v>
                </c:pt>
                <c:pt idx="12">
                  <c:v>9.9760000000000009</c:v>
                </c:pt>
                <c:pt idx="13">
                  <c:v>9.9369999999999994</c:v>
                </c:pt>
                <c:pt idx="14">
                  <c:v>10.712999999999999</c:v>
                </c:pt>
                <c:pt idx="15">
                  <c:v>11.794</c:v>
                </c:pt>
                <c:pt idx="16">
                  <c:v>12.961</c:v>
                </c:pt>
                <c:pt idx="17">
                  <c:v>13.614000000000001</c:v>
                </c:pt>
                <c:pt idx="18">
                  <c:v>13.736000000000001</c:v>
                </c:pt>
                <c:pt idx="19">
                  <c:v>13.557</c:v>
                </c:pt>
                <c:pt idx="20">
                  <c:v>13.256</c:v>
                </c:pt>
                <c:pt idx="21">
                  <c:v>13.231</c:v>
                </c:pt>
                <c:pt idx="22">
                  <c:v>12.866</c:v>
                </c:pt>
                <c:pt idx="23">
                  <c:v>12.311999999999999</c:v>
                </c:pt>
                <c:pt idx="24">
                  <c:v>11.85</c:v>
                </c:pt>
                <c:pt idx="25">
                  <c:v>12.47</c:v>
                </c:pt>
                <c:pt idx="26">
                  <c:v>12.666</c:v>
                </c:pt>
                <c:pt idx="27">
                  <c:v>13.329000000000001</c:v>
                </c:pt>
                <c:pt idx="28">
                  <c:v>14</c:v>
                </c:pt>
                <c:pt idx="29">
                  <c:v>12.003</c:v>
                </c:pt>
                <c:pt idx="30">
                  <c:v>12.244</c:v>
                </c:pt>
                <c:pt idx="31">
                  <c:v>12.231</c:v>
                </c:pt>
                <c:pt idx="32">
                  <c:v>12.01</c:v>
                </c:pt>
                <c:pt idx="33">
                  <c:v>10.634</c:v>
                </c:pt>
                <c:pt idx="34">
                  <c:v>11.09</c:v>
                </c:pt>
                <c:pt idx="35">
                  <c:v>10.302</c:v>
                </c:pt>
                <c:pt idx="36">
                  <c:v>10.163</c:v>
                </c:pt>
                <c:pt idx="37">
                  <c:v>9.8610000000000007</c:v>
                </c:pt>
                <c:pt idx="38">
                  <c:v>10.552</c:v>
                </c:pt>
                <c:pt idx="39">
                  <c:v>10.976000000000001</c:v>
                </c:pt>
                <c:pt idx="40">
                  <c:v>12.869</c:v>
                </c:pt>
                <c:pt idx="41">
                  <c:v>13.082000000000001</c:v>
                </c:pt>
                <c:pt idx="42">
                  <c:v>13.388999999999999</c:v>
                </c:pt>
                <c:pt idx="43">
                  <c:v>13.842000000000001</c:v>
                </c:pt>
                <c:pt idx="44">
                  <c:v>13.345000000000001</c:v>
                </c:pt>
                <c:pt idx="45">
                  <c:v>13.86</c:v>
                </c:pt>
                <c:pt idx="46">
                  <c:v>13.577999999999999</c:v>
                </c:pt>
                <c:pt idx="47">
                  <c:v>13.342000000000001</c:v>
                </c:pt>
              </c:numCache>
            </c:numRef>
          </c:val>
          <c:smooth val="0"/>
          <c:extLst>
            <c:ext xmlns:c16="http://schemas.microsoft.com/office/drawing/2014/chart" uri="{C3380CC4-5D6E-409C-BE32-E72D297353CC}">
              <c16:uniqueId val="{00000009-05AC-4C94-8652-74D57044C5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13.856299999999999</c:v>
                </c:pt>
                <c:pt idx="1">
                  <c:v>14.5839</c:v>
                </c:pt>
                <c:pt idx="2">
                  <c:v>14.2019</c:v>
                </c:pt>
                <c:pt idx="3">
                  <c:v>13.9224</c:v>
                </c:pt>
                <c:pt idx="4">
                  <c:v>14.376200000000001</c:v>
                </c:pt>
                <c:pt idx="5">
                  <c:v>14.464399999999999</c:v>
                </c:pt>
                <c:pt idx="6">
                  <c:v>14.526999999999999</c:v>
                </c:pt>
                <c:pt idx="7">
                  <c:v>14.901199999999999</c:v>
                </c:pt>
                <c:pt idx="8">
                  <c:v>14.840299999999999</c:v>
                </c:pt>
                <c:pt idx="9">
                  <c:v>15.6165</c:v>
                </c:pt>
                <c:pt idx="10">
                  <c:v>15.1815</c:v>
                </c:pt>
                <c:pt idx="11">
                  <c:v>15.8729</c:v>
                </c:pt>
                <c:pt idx="12">
                  <c:v>14.1412</c:v>
                </c:pt>
                <c:pt idx="13">
                  <c:v>13.3179</c:v>
                </c:pt>
                <c:pt idx="14">
                  <c:v>11.14</c:v>
                </c:pt>
                <c:pt idx="15">
                  <c:v>10.7279</c:v>
                </c:pt>
                <c:pt idx="16">
                  <c:v>10.558400000000001</c:v>
                </c:pt>
                <c:pt idx="17">
                  <c:v>10.5937</c:v>
                </c:pt>
                <c:pt idx="18">
                  <c:v>10.454000000000001</c:v>
                </c:pt>
                <c:pt idx="19">
                  <c:v>10.337999999999999</c:v>
                </c:pt>
                <c:pt idx="20">
                  <c:v>10.601699999999999</c:v>
                </c:pt>
                <c:pt idx="21">
                  <c:v>10.822900000000001</c:v>
                </c:pt>
                <c:pt idx="22">
                  <c:v>10.296900000000001</c:v>
                </c:pt>
                <c:pt idx="23">
                  <c:v>10.6433</c:v>
                </c:pt>
                <c:pt idx="24">
                  <c:v>13.018800000000001</c:v>
                </c:pt>
                <c:pt idx="25">
                  <c:v>13.766999999999999</c:v>
                </c:pt>
                <c:pt idx="26">
                  <c:v>13.7456</c:v>
                </c:pt>
                <c:pt idx="27">
                  <c:v>13.763400000000001</c:v>
                </c:pt>
                <c:pt idx="28">
                  <c:v>14.3268</c:v>
                </c:pt>
                <c:pt idx="29">
                  <c:v>14.4308</c:v>
                </c:pt>
                <c:pt idx="30">
                  <c:v>14.195499999999999</c:v>
                </c:pt>
                <c:pt idx="31">
                  <c:v>14.3749</c:v>
                </c:pt>
                <c:pt idx="32">
                  <c:v>13.8628</c:v>
                </c:pt>
                <c:pt idx="33">
                  <c:v>13.536899999999999</c:v>
                </c:pt>
                <c:pt idx="34">
                  <c:v>15.091699999999999</c:v>
                </c:pt>
                <c:pt idx="35">
                  <c:v>15.912699999999999</c:v>
                </c:pt>
                <c:pt idx="36">
                  <c:v>15.2178</c:v>
                </c:pt>
                <c:pt idx="37">
                  <c:v>14.271800000000001</c:v>
                </c:pt>
                <c:pt idx="38">
                  <c:v>13.5154</c:v>
                </c:pt>
                <c:pt idx="39">
                  <c:v>12.918200000000001</c:v>
                </c:pt>
                <c:pt idx="40">
                  <c:v>10.9457</c:v>
                </c:pt>
                <c:pt idx="41">
                  <c:v>10.676399999999999</c:v>
                </c:pt>
                <c:pt idx="42">
                  <c:v>10.7296</c:v>
                </c:pt>
                <c:pt idx="43">
                  <c:v>10.974600000000001</c:v>
                </c:pt>
                <c:pt idx="44">
                  <c:v>11.006</c:v>
                </c:pt>
                <c:pt idx="45">
                  <c:v>10.9763</c:v>
                </c:pt>
                <c:pt idx="46">
                  <c:v>13.1622</c:v>
                </c:pt>
                <c:pt idx="47">
                  <c:v>13.401999999999999</c:v>
                </c:pt>
              </c:numCache>
            </c:numRef>
          </c:val>
          <c:smooth val="0"/>
          <c:extLst>
            <c:ext xmlns:c16="http://schemas.microsoft.com/office/drawing/2014/chart" uri="{C3380CC4-5D6E-409C-BE32-E72D297353CC}">
              <c16:uniqueId val="{0000000A-05AC-4C94-8652-74D57044C5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05AC-4C94-8652-74D57044C5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32.795999999999999</c:v>
                </c:pt>
                <c:pt idx="1">
                  <c:v>32.863999999999997</c:v>
                </c:pt>
                <c:pt idx="2">
                  <c:v>33.201999999999998</c:v>
                </c:pt>
                <c:pt idx="3">
                  <c:v>32.671999999999997</c:v>
                </c:pt>
                <c:pt idx="4">
                  <c:v>31.988</c:v>
                </c:pt>
                <c:pt idx="5">
                  <c:v>33.106000000000002</c:v>
                </c:pt>
                <c:pt idx="6">
                  <c:v>33.253999999999998</c:v>
                </c:pt>
                <c:pt idx="7">
                  <c:v>32.735999999999997</c:v>
                </c:pt>
                <c:pt idx="8">
                  <c:v>32.783999999999999</c:v>
                </c:pt>
                <c:pt idx="9">
                  <c:v>33.630000000000003</c:v>
                </c:pt>
                <c:pt idx="10">
                  <c:v>33.508000000000003</c:v>
                </c:pt>
                <c:pt idx="11">
                  <c:v>33.384</c:v>
                </c:pt>
                <c:pt idx="12">
                  <c:v>33.904000000000003</c:v>
                </c:pt>
                <c:pt idx="13">
                  <c:v>33.107999999999997</c:v>
                </c:pt>
                <c:pt idx="14">
                  <c:v>32.841999999999999</c:v>
                </c:pt>
                <c:pt idx="15">
                  <c:v>33.256</c:v>
                </c:pt>
                <c:pt idx="16">
                  <c:v>32.74</c:v>
                </c:pt>
                <c:pt idx="17">
                  <c:v>32.356000000000002</c:v>
                </c:pt>
                <c:pt idx="18">
                  <c:v>32.78</c:v>
                </c:pt>
                <c:pt idx="19">
                  <c:v>32.811999999999998</c:v>
                </c:pt>
                <c:pt idx="20">
                  <c:v>32.628</c:v>
                </c:pt>
                <c:pt idx="21">
                  <c:v>32.183999999999997</c:v>
                </c:pt>
                <c:pt idx="22">
                  <c:v>32.252000000000002</c:v>
                </c:pt>
                <c:pt idx="23">
                  <c:v>33.200000000000003</c:v>
                </c:pt>
                <c:pt idx="24">
                  <c:v>33.774000000000001</c:v>
                </c:pt>
                <c:pt idx="25">
                  <c:v>33.270000000000003</c:v>
                </c:pt>
                <c:pt idx="26">
                  <c:v>33.57</c:v>
                </c:pt>
                <c:pt idx="27">
                  <c:v>32.945999999999998</c:v>
                </c:pt>
                <c:pt idx="28">
                  <c:v>33.341999999999999</c:v>
                </c:pt>
                <c:pt idx="29">
                  <c:v>33.46</c:v>
                </c:pt>
                <c:pt idx="30">
                  <c:v>32.283999999999999</c:v>
                </c:pt>
                <c:pt idx="31">
                  <c:v>33.421999999999997</c:v>
                </c:pt>
                <c:pt idx="32">
                  <c:v>34.106000000000002</c:v>
                </c:pt>
                <c:pt idx="33">
                  <c:v>34.155999999999999</c:v>
                </c:pt>
                <c:pt idx="34">
                  <c:v>34.298000000000002</c:v>
                </c:pt>
                <c:pt idx="35">
                  <c:v>34.61</c:v>
                </c:pt>
                <c:pt idx="36">
                  <c:v>36.225999999999999</c:v>
                </c:pt>
                <c:pt idx="37">
                  <c:v>36.97</c:v>
                </c:pt>
                <c:pt idx="38">
                  <c:v>36.991999999999997</c:v>
                </c:pt>
                <c:pt idx="39">
                  <c:v>36.847999999999999</c:v>
                </c:pt>
                <c:pt idx="40">
                  <c:v>36.177999999999997</c:v>
                </c:pt>
                <c:pt idx="41">
                  <c:v>36.549999999999997</c:v>
                </c:pt>
                <c:pt idx="42">
                  <c:v>36.462000000000003</c:v>
                </c:pt>
                <c:pt idx="43">
                  <c:v>36.341999999999999</c:v>
                </c:pt>
                <c:pt idx="44">
                  <c:v>36.340000000000003</c:v>
                </c:pt>
                <c:pt idx="45">
                  <c:v>35.881999999999998</c:v>
                </c:pt>
                <c:pt idx="46">
                  <c:v>34.380000000000003</c:v>
                </c:pt>
                <c:pt idx="47">
                  <c:v>34.404000000000003</c:v>
                </c:pt>
              </c:numCache>
            </c:numRef>
          </c:val>
          <c:smooth val="0"/>
          <c:extLst>
            <c:ext xmlns:c16="http://schemas.microsoft.com/office/drawing/2014/chart" uri="{C3380CC4-5D6E-409C-BE32-E72D297353CC}">
              <c16:uniqueId val="{0000000C-05AC-4C94-8652-74D57044C5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AC-4C94-8652-74D57044C5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AC-4C94-8652-74D57044C5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54.152000000000001</c:v>
                </c:pt>
                <c:pt idx="1">
                  <c:v>54.006</c:v>
                </c:pt>
                <c:pt idx="2">
                  <c:v>53.945</c:v>
                </c:pt>
                <c:pt idx="3">
                  <c:v>53.994</c:v>
                </c:pt>
                <c:pt idx="4">
                  <c:v>54.006</c:v>
                </c:pt>
                <c:pt idx="5">
                  <c:v>53.942999999999998</c:v>
                </c:pt>
                <c:pt idx="6">
                  <c:v>53.847999999999999</c:v>
                </c:pt>
                <c:pt idx="7">
                  <c:v>53.816000000000003</c:v>
                </c:pt>
                <c:pt idx="8">
                  <c:v>53.808</c:v>
                </c:pt>
                <c:pt idx="9">
                  <c:v>54.136000000000003</c:v>
                </c:pt>
                <c:pt idx="10">
                  <c:v>54.057000000000002</c:v>
                </c:pt>
                <c:pt idx="11">
                  <c:v>54.222000000000001</c:v>
                </c:pt>
                <c:pt idx="12">
                  <c:v>54.122</c:v>
                </c:pt>
                <c:pt idx="13">
                  <c:v>53.505000000000003</c:v>
                </c:pt>
                <c:pt idx="14">
                  <c:v>53.252000000000002</c:v>
                </c:pt>
                <c:pt idx="15">
                  <c:v>53.515999999999998</c:v>
                </c:pt>
                <c:pt idx="16">
                  <c:v>53.496000000000002</c:v>
                </c:pt>
                <c:pt idx="17">
                  <c:v>53.902999999999999</c:v>
                </c:pt>
                <c:pt idx="18">
                  <c:v>53.850999999999999</c:v>
                </c:pt>
                <c:pt idx="19">
                  <c:v>53.667999999999999</c:v>
                </c:pt>
                <c:pt idx="20">
                  <c:v>53.317</c:v>
                </c:pt>
                <c:pt idx="21">
                  <c:v>53.232999999999997</c:v>
                </c:pt>
                <c:pt idx="22">
                  <c:v>53.23</c:v>
                </c:pt>
                <c:pt idx="23">
                  <c:v>53.645000000000003</c:v>
                </c:pt>
                <c:pt idx="24">
                  <c:v>53.783000000000001</c:v>
                </c:pt>
                <c:pt idx="25">
                  <c:v>53.947000000000003</c:v>
                </c:pt>
                <c:pt idx="26">
                  <c:v>53.970999999999997</c:v>
                </c:pt>
                <c:pt idx="27">
                  <c:v>53.640999999999998</c:v>
                </c:pt>
                <c:pt idx="28">
                  <c:v>53.539000000000001</c:v>
                </c:pt>
                <c:pt idx="29">
                  <c:v>53.752000000000002</c:v>
                </c:pt>
                <c:pt idx="30">
                  <c:v>53.728000000000002</c:v>
                </c:pt>
                <c:pt idx="31">
                  <c:v>53.686999999999998</c:v>
                </c:pt>
                <c:pt idx="32">
                  <c:v>53.475999999999999</c:v>
                </c:pt>
                <c:pt idx="33">
                  <c:v>53.341000000000001</c:v>
                </c:pt>
                <c:pt idx="34">
                  <c:v>53.540999999999997</c:v>
                </c:pt>
                <c:pt idx="35">
                  <c:v>53.484999999999999</c:v>
                </c:pt>
                <c:pt idx="36">
                  <c:v>54.308999999999997</c:v>
                </c:pt>
                <c:pt idx="37">
                  <c:v>54.420999999999999</c:v>
                </c:pt>
                <c:pt idx="38">
                  <c:v>54.188000000000002</c:v>
                </c:pt>
                <c:pt idx="39">
                  <c:v>54.055999999999997</c:v>
                </c:pt>
                <c:pt idx="40">
                  <c:v>54.098999999999997</c:v>
                </c:pt>
                <c:pt idx="41">
                  <c:v>54.356999999999999</c:v>
                </c:pt>
                <c:pt idx="42">
                  <c:v>54.3</c:v>
                </c:pt>
                <c:pt idx="43">
                  <c:v>54.491</c:v>
                </c:pt>
                <c:pt idx="44">
                  <c:v>54.381</c:v>
                </c:pt>
                <c:pt idx="45">
                  <c:v>54.4</c:v>
                </c:pt>
                <c:pt idx="46">
                  <c:v>54.250999999999998</c:v>
                </c:pt>
                <c:pt idx="47">
                  <c:v>54.421999999999997</c:v>
                </c:pt>
              </c:numCache>
            </c:numRef>
          </c:val>
          <c:smooth val="0"/>
          <c:extLst>
            <c:ext xmlns:c16="http://schemas.microsoft.com/office/drawing/2014/chart" uri="{C3380CC4-5D6E-409C-BE32-E72D297353CC}">
              <c16:uniqueId val="{0000000F-05AC-4C94-8652-74D57044C5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AC-4C94-8652-74D57044C5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41.643599999999999</c:v>
                </c:pt>
                <c:pt idx="1">
                  <c:v>39.067</c:v>
                </c:pt>
                <c:pt idx="2">
                  <c:v>33.0593</c:v>
                </c:pt>
                <c:pt idx="3">
                  <c:v>39.212600000000002</c:v>
                </c:pt>
                <c:pt idx="4">
                  <c:v>45.874400000000001</c:v>
                </c:pt>
                <c:pt idx="5">
                  <c:v>37.678800000000003</c:v>
                </c:pt>
                <c:pt idx="6">
                  <c:v>42.409399999999998</c:v>
                </c:pt>
                <c:pt idx="7">
                  <c:v>35.363100000000003</c:v>
                </c:pt>
                <c:pt idx="8">
                  <c:v>31.743500000000001</c:v>
                </c:pt>
                <c:pt idx="9">
                  <c:v>32.9499</c:v>
                </c:pt>
                <c:pt idx="10">
                  <c:v>40.218499999999999</c:v>
                </c:pt>
                <c:pt idx="11">
                  <c:v>14.824199999999999</c:v>
                </c:pt>
                <c:pt idx="12">
                  <c:v>44.053800000000003</c:v>
                </c:pt>
                <c:pt idx="13">
                  <c:v>30.652899999999999</c:v>
                </c:pt>
                <c:pt idx="14">
                  <c:v>34.313499999999998</c:v>
                </c:pt>
                <c:pt idx="15">
                  <c:v>36.750700000000002</c:v>
                </c:pt>
                <c:pt idx="16">
                  <c:v>16.4345</c:v>
                </c:pt>
                <c:pt idx="17">
                  <c:v>32.579700000000003</c:v>
                </c:pt>
                <c:pt idx="18">
                  <c:v>39.741100000000003</c:v>
                </c:pt>
                <c:pt idx="19">
                  <c:v>43.362400000000001</c:v>
                </c:pt>
                <c:pt idx="20">
                  <c:v>38.572600000000001</c:v>
                </c:pt>
                <c:pt idx="21">
                  <c:v>39.225900000000003</c:v>
                </c:pt>
                <c:pt idx="22">
                  <c:v>40.379100000000001</c:v>
                </c:pt>
                <c:pt idx="23">
                  <c:v>41.6128</c:v>
                </c:pt>
                <c:pt idx="24">
                  <c:v>43.9801</c:v>
                </c:pt>
                <c:pt idx="25">
                  <c:v>45.281999999999996</c:v>
                </c:pt>
                <c:pt idx="26">
                  <c:v>41.153399999999998</c:v>
                </c:pt>
                <c:pt idx="27">
                  <c:v>39.593299999999999</c:v>
                </c:pt>
                <c:pt idx="28">
                  <c:v>38.306199999999997</c:v>
                </c:pt>
                <c:pt idx="29">
                  <c:v>36.443800000000003</c:v>
                </c:pt>
                <c:pt idx="30">
                  <c:v>42.992199999999997</c:v>
                </c:pt>
                <c:pt idx="31">
                  <c:v>46.135300000000001</c:v>
                </c:pt>
                <c:pt idx="32">
                  <c:v>39.796500000000002</c:v>
                </c:pt>
                <c:pt idx="33">
                  <c:v>42.383600000000001</c:v>
                </c:pt>
                <c:pt idx="34">
                  <c:v>39.5672</c:v>
                </c:pt>
                <c:pt idx="35">
                  <c:v>37.271500000000003</c:v>
                </c:pt>
                <c:pt idx="36">
                  <c:v>12.8949</c:v>
                </c:pt>
                <c:pt idx="37">
                  <c:v>10.5421</c:v>
                </c:pt>
                <c:pt idx="38">
                  <c:v>7.4950000000000001</c:v>
                </c:pt>
                <c:pt idx="39">
                  <c:v>7.5864000000000003</c:v>
                </c:pt>
                <c:pt idx="40">
                  <c:v>8.7376000000000005</c:v>
                </c:pt>
                <c:pt idx="41">
                  <c:v>47.099299999999999</c:v>
                </c:pt>
                <c:pt idx="42">
                  <c:v>27.2898</c:v>
                </c:pt>
                <c:pt idx="43">
                  <c:v>37.1828</c:v>
                </c:pt>
                <c:pt idx="44">
                  <c:v>44.8673</c:v>
                </c:pt>
                <c:pt idx="45">
                  <c:v>37.8247</c:v>
                </c:pt>
                <c:pt idx="46">
                  <c:v>37.837800000000001</c:v>
                </c:pt>
                <c:pt idx="47">
                  <c:v>41.355699999999999</c:v>
                </c:pt>
              </c:numCache>
            </c:numRef>
          </c:val>
          <c:smooth val="0"/>
          <c:extLst>
            <c:ext xmlns:c16="http://schemas.microsoft.com/office/drawing/2014/chart" uri="{C3380CC4-5D6E-409C-BE32-E72D297353CC}">
              <c16:uniqueId val="{00000011-05AC-4C94-8652-74D57044C5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AC-4C94-8652-74D57044C5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8.6999999999999993</c:v>
                </c:pt>
                <c:pt idx="2">
                  <c:v>8.8000000000000007</c:v>
                </c:pt>
                <c:pt idx="3">
                  <c:v>9.1</c:v>
                </c:pt>
                <c:pt idx="4">
                  <c:v>9.1999999999999993</c:v>
                </c:pt>
                <c:pt idx="5">
                  <c:v>9.1999999999999993</c:v>
                </c:pt>
                <c:pt idx="6">
                  <c:v>9.3000000000000007</c:v>
                </c:pt>
                <c:pt idx="7">
                  <c:v>9.3000000000000007</c:v>
                </c:pt>
                <c:pt idx="8">
                  <c:v>9.3000000000000007</c:v>
                </c:pt>
                <c:pt idx="9">
                  <c:v>9</c:v>
                </c:pt>
                <c:pt idx="10">
                  <c:v>8.8000000000000007</c:v>
                </c:pt>
                <c:pt idx="11">
                  <c:v>8.6</c:v>
                </c:pt>
                <c:pt idx="12">
                  <c:v>8.1999999999999993</c:v>
                </c:pt>
                <c:pt idx="13">
                  <c:v>8.1999999999999993</c:v>
                </c:pt>
                <c:pt idx="14">
                  <c:v>7.7</c:v>
                </c:pt>
                <c:pt idx="15">
                  <c:v>7.4</c:v>
                </c:pt>
                <c:pt idx="16">
                  <c:v>7.4</c:v>
                </c:pt>
                <c:pt idx="17">
                  <c:v>8.1999999999999993</c:v>
                </c:pt>
                <c:pt idx="18">
                  <c:v>8.3000000000000007</c:v>
                </c:pt>
                <c:pt idx="19">
                  <c:v>8.3000000000000007</c:v>
                </c:pt>
                <c:pt idx="20">
                  <c:v>8.5</c:v>
                </c:pt>
                <c:pt idx="21">
                  <c:v>8.6</c:v>
                </c:pt>
                <c:pt idx="22">
                  <c:v>8.6</c:v>
                </c:pt>
                <c:pt idx="23">
                  <c:v>8.6</c:v>
                </c:pt>
                <c:pt idx="24">
                  <c:v>8.5</c:v>
                </c:pt>
                <c:pt idx="25">
                  <c:v>8.3000000000000007</c:v>
                </c:pt>
                <c:pt idx="26">
                  <c:v>8.3000000000000007</c:v>
                </c:pt>
                <c:pt idx="27">
                  <c:v>8.4</c:v>
                </c:pt>
                <c:pt idx="28">
                  <c:v>8.5</c:v>
                </c:pt>
                <c:pt idx="29">
                  <c:v>8.6</c:v>
                </c:pt>
                <c:pt idx="30">
                  <c:v>8.3000000000000007</c:v>
                </c:pt>
                <c:pt idx="31">
                  <c:v>7.7</c:v>
                </c:pt>
                <c:pt idx="32">
                  <c:v>7.7</c:v>
                </c:pt>
                <c:pt idx="33">
                  <c:v>7.6</c:v>
                </c:pt>
                <c:pt idx="34">
                  <c:v>7.7</c:v>
                </c:pt>
                <c:pt idx="35">
                  <c:v>7.6</c:v>
                </c:pt>
                <c:pt idx="36">
                  <c:v>7.5</c:v>
                </c:pt>
                <c:pt idx="37">
                  <c:v>7.8</c:v>
                </c:pt>
                <c:pt idx="38">
                  <c:v>8.1999999999999993</c:v>
                </c:pt>
                <c:pt idx="39">
                  <c:v>8.8000000000000007</c:v>
                </c:pt>
                <c:pt idx="40">
                  <c:v>9.1999999999999993</c:v>
                </c:pt>
                <c:pt idx="41">
                  <c:v>9.5</c:v>
                </c:pt>
                <c:pt idx="42">
                  <c:v>9.4</c:v>
                </c:pt>
                <c:pt idx="43">
                  <c:v>9.5</c:v>
                </c:pt>
                <c:pt idx="44">
                  <c:v>9.4</c:v>
                </c:pt>
                <c:pt idx="45">
                  <c:v>9.1999999999999993</c:v>
                </c:pt>
                <c:pt idx="46">
                  <c:v>9.1999999999999993</c:v>
                </c:pt>
                <c:pt idx="47">
                  <c:v>9.1999999999999993</c:v>
                </c:pt>
              </c:numCache>
            </c:numRef>
          </c:val>
          <c:smooth val="0"/>
          <c:extLst>
            <c:ext xmlns:c16="http://schemas.microsoft.com/office/drawing/2014/chart" uri="{C3380CC4-5D6E-409C-BE32-E72D297353CC}">
              <c16:uniqueId val="{00000013-05AC-4C94-8652-74D57044C5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AC-4C94-8652-74D57044C5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154.41181</c:v>
                </c:pt>
                <c:pt idx="1">
                  <c:v>132.16422</c:v>
                </c:pt>
                <c:pt idx="2">
                  <c:v>116.8798</c:v>
                </c:pt>
                <c:pt idx="3">
                  <c:v>106.92183</c:v>
                </c:pt>
                <c:pt idx="4">
                  <c:v>123.17174</c:v>
                </c:pt>
                <c:pt idx="5">
                  <c:v>154.22927000000001</c:v>
                </c:pt>
                <c:pt idx="6">
                  <c:v>139.53867</c:v>
                </c:pt>
                <c:pt idx="7">
                  <c:v>118.90676000000001</c:v>
                </c:pt>
                <c:pt idx="8">
                  <c:v>105.86922</c:v>
                </c:pt>
                <c:pt idx="9">
                  <c:v>137.96766</c:v>
                </c:pt>
                <c:pt idx="10">
                  <c:v>135.82597999999999</c:v>
                </c:pt>
                <c:pt idx="11">
                  <c:v>122.41562999999999</c:v>
                </c:pt>
                <c:pt idx="12">
                  <c:v>107.58085</c:v>
                </c:pt>
                <c:pt idx="13">
                  <c:v>104.28684</c:v>
                </c:pt>
                <c:pt idx="14">
                  <c:v>153.66111000000001</c:v>
                </c:pt>
                <c:pt idx="15">
                  <c:v>133.98908</c:v>
                </c:pt>
                <c:pt idx="16">
                  <c:v>111.25573</c:v>
                </c:pt>
                <c:pt idx="17">
                  <c:v>89.246809999999996</c:v>
                </c:pt>
                <c:pt idx="18">
                  <c:v>124.98188</c:v>
                </c:pt>
                <c:pt idx="19">
                  <c:v>95.508049999999997</c:v>
                </c:pt>
                <c:pt idx="20">
                  <c:v>98.901449999999997</c:v>
                </c:pt>
                <c:pt idx="21">
                  <c:v>132.06255999999999</c:v>
                </c:pt>
                <c:pt idx="22">
                  <c:v>126.04548</c:v>
                </c:pt>
                <c:pt idx="23">
                  <c:v>97.403720000000007</c:v>
                </c:pt>
                <c:pt idx="24">
                  <c:v>107.87697</c:v>
                </c:pt>
                <c:pt idx="25">
                  <c:v>139.74581000000001</c:v>
                </c:pt>
                <c:pt idx="26">
                  <c:v>139.00783999999999</c:v>
                </c:pt>
                <c:pt idx="27">
                  <c:v>132.08476999999999</c:v>
                </c:pt>
                <c:pt idx="28">
                  <c:v>119.17195</c:v>
                </c:pt>
                <c:pt idx="29">
                  <c:v>93.39188</c:v>
                </c:pt>
                <c:pt idx="30">
                  <c:v>105.0894</c:v>
                </c:pt>
                <c:pt idx="31">
                  <c:v>132.39031</c:v>
                </c:pt>
                <c:pt idx="32">
                  <c:v>151.26998</c:v>
                </c:pt>
                <c:pt idx="33">
                  <c:v>161.55923000000001</c:v>
                </c:pt>
                <c:pt idx="34">
                  <c:v>40.65316</c:v>
                </c:pt>
                <c:pt idx="35">
                  <c:v>38.20393</c:v>
                </c:pt>
                <c:pt idx="36">
                  <c:v>39.415219999999998</c:v>
                </c:pt>
                <c:pt idx="37">
                  <c:v>32.36515</c:v>
                </c:pt>
                <c:pt idx="38">
                  <c:v>32.012009999999997</c:v>
                </c:pt>
                <c:pt idx="39">
                  <c:v>36.061100000000003</c:v>
                </c:pt>
                <c:pt idx="40">
                  <c:v>36.14873</c:v>
                </c:pt>
                <c:pt idx="41">
                  <c:v>29.964680000000001</c:v>
                </c:pt>
                <c:pt idx="42">
                  <c:v>36.114139999999999</c:v>
                </c:pt>
                <c:pt idx="43">
                  <c:v>33.891480000000001</c:v>
                </c:pt>
                <c:pt idx="44">
                  <c:v>126.3588</c:v>
                </c:pt>
                <c:pt idx="45">
                  <c:v>115.11723000000001</c:v>
                </c:pt>
                <c:pt idx="46">
                  <c:v>116.96559000000001</c:v>
                </c:pt>
                <c:pt idx="47">
                  <c:v>165.95877999999999</c:v>
                </c:pt>
              </c:numCache>
            </c:numRef>
          </c:val>
          <c:smooth val="0"/>
          <c:extLst>
            <c:ext xmlns:c16="http://schemas.microsoft.com/office/drawing/2014/chart" uri="{C3380CC4-5D6E-409C-BE32-E72D297353CC}">
              <c16:uniqueId val="{00000000-2FD1-4803-A785-969548F9ED3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FD1-4803-A785-969548F9ED3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6.1848000000000001</c:v>
                </c:pt>
                <c:pt idx="1">
                  <c:v>5.1931000000000003</c:v>
                </c:pt>
                <c:pt idx="2">
                  <c:v>4.8709600000000002</c:v>
                </c:pt>
                <c:pt idx="3">
                  <c:v>5.4021600000000003</c:v>
                </c:pt>
                <c:pt idx="4">
                  <c:v>5.7178800000000001</c:v>
                </c:pt>
                <c:pt idx="5">
                  <c:v>6.1461399999999999</c:v>
                </c:pt>
                <c:pt idx="6">
                  <c:v>6.45533</c:v>
                </c:pt>
                <c:pt idx="7">
                  <c:v>6.8484100000000003</c:v>
                </c:pt>
                <c:pt idx="8">
                  <c:v>6.4422699999999997</c:v>
                </c:pt>
                <c:pt idx="9">
                  <c:v>6.0090700000000004</c:v>
                </c:pt>
                <c:pt idx="10">
                  <c:v>6.2582800000000001</c:v>
                </c:pt>
                <c:pt idx="11">
                  <c:v>6.6627900000000002</c:v>
                </c:pt>
                <c:pt idx="12">
                  <c:v>7.2572400000000004</c:v>
                </c:pt>
                <c:pt idx="13">
                  <c:v>7.1019500000000004</c:v>
                </c:pt>
                <c:pt idx="14">
                  <c:v>7.3999600000000001</c:v>
                </c:pt>
                <c:pt idx="15">
                  <c:v>7.4941899999999997</c:v>
                </c:pt>
                <c:pt idx="16">
                  <c:v>7.7110000000000003</c:v>
                </c:pt>
                <c:pt idx="17">
                  <c:v>7.6684999999999999</c:v>
                </c:pt>
                <c:pt idx="18">
                  <c:v>8.2192000000000007</c:v>
                </c:pt>
                <c:pt idx="19">
                  <c:v>7.7801900000000002</c:v>
                </c:pt>
                <c:pt idx="20">
                  <c:v>7.7981299999999996</c:v>
                </c:pt>
                <c:pt idx="21">
                  <c:v>7.3992699999999996</c:v>
                </c:pt>
                <c:pt idx="22">
                  <c:v>7.9746699999999997</c:v>
                </c:pt>
                <c:pt idx="23">
                  <c:v>7.9112099999999996</c:v>
                </c:pt>
                <c:pt idx="24">
                  <c:v>7.9042199999999996</c:v>
                </c:pt>
                <c:pt idx="25">
                  <c:v>8.0826499999999992</c:v>
                </c:pt>
                <c:pt idx="26">
                  <c:v>8.0959099999999999</c:v>
                </c:pt>
                <c:pt idx="27">
                  <c:v>8.3259600000000002</c:v>
                </c:pt>
                <c:pt idx="28">
                  <c:v>8.4915099999999999</c:v>
                </c:pt>
                <c:pt idx="29">
                  <c:v>8.4455600000000004</c:v>
                </c:pt>
                <c:pt idx="30">
                  <c:v>7.41289</c:v>
                </c:pt>
                <c:pt idx="31">
                  <c:v>8.1299299999999999</c:v>
                </c:pt>
                <c:pt idx="32">
                  <c:v>8.3176799999999993</c:v>
                </c:pt>
                <c:pt idx="33">
                  <c:v>8.6595200000000006</c:v>
                </c:pt>
                <c:pt idx="34">
                  <c:v>8.3561700000000005</c:v>
                </c:pt>
                <c:pt idx="35">
                  <c:v>7.9963300000000004</c:v>
                </c:pt>
                <c:pt idx="36">
                  <c:v>7.2848100000000002</c:v>
                </c:pt>
                <c:pt idx="37">
                  <c:v>6.4916799999999997</c:v>
                </c:pt>
                <c:pt idx="38">
                  <c:v>6.4897600000000004</c:v>
                </c:pt>
                <c:pt idx="39">
                  <c:v>6.2358099999999999</c:v>
                </c:pt>
                <c:pt idx="40">
                  <c:v>6.3097200000000004</c:v>
                </c:pt>
                <c:pt idx="41">
                  <c:v>6.5565600000000002</c:v>
                </c:pt>
                <c:pt idx="42">
                  <c:v>7.6211399999999996</c:v>
                </c:pt>
                <c:pt idx="43">
                  <c:v>7.8715999999999999</c:v>
                </c:pt>
                <c:pt idx="44">
                  <c:v>7.5307899999999997</c:v>
                </c:pt>
                <c:pt idx="45">
                  <c:v>7.3250000000000002</c:v>
                </c:pt>
                <c:pt idx="46">
                  <c:v>7.1357200000000001</c:v>
                </c:pt>
                <c:pt idx="47">
                  <c:v>7.41866</c:v>
                </c:pt>
              </c:numCache>
            </c:numRef>
          </c:val>
          <c:smooth val="0"/>
          <c:extLst>
            <c:ext xmlns:c16="http://schemas.microsoft.com/office/drawing/2014/chart" uri="{C3380CC4-5D6E-409C-BE32-E72D297353CC}">
              <c16:uniqueId val="{00000002-2FD1-4803-A785-969548F9ED3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FD1-4803-A785-969548F9ED3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FD1-4803-A785-969548F9ED3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16.239999999999998</c:v>
                </c:pt>
                <c:pt idx="1">
                  <c:v>16.739999999999998</c:v>
                </c:pt>
                <c:pt idx="2">
                  <c:v>15.57</c:v>
                </c:pt>
                <c:pt idx="3">
                  <c:v>15.89</c:v>
                </c:pt>
                <c:pt idx="4">
                  <c:v>15.64</c:v>
                </c:pt>
                <c:pt idx="5">
                  <c:v>15.21</c:v>
                </c:pt>
                <c:pt idx="6">
                  <c:v>15.3</c:v>
                </c:pt>
                <c:pt idx="7">
                  <c:v>15.43</c:v>
                </c:pt>
                <c:pt idx="8">
                  <c:v>14.91</c:v>
                </c:pt>
                <c:pt idx="9">
                  <c:v>14.1</c:v>
                </c:pt>
                <c:pt idx="10">
                  <c:v>14.55</c:v>
                </c:pt>
                <c:pt idx="11">
                  <c:v>15.63</c:v>
                </c:pt>
                <c:pt idx="12">
                  <c:v>15.21</c:v>
                </c:pt>
                <c:pt idx="13">
                  <c:v>15.1</c:v>
                </c:pt>
                <c:pt idx="14">
                  <c:v>15.2</c:v>
                </c:pt>
                <c:pt idx="15">
                  <c:v>14.38</c:v>
                </c:pt>
                <c:pt idx="16">
                  <c:v>14.26</c:v>
                </c:pt>
                <c:pt idx="17">
                  <c:v>14.07</c:v>
                </c:pt>
                <c:pt idx="18">
                  <c:v>13.99</c:v>
                </c:pt>
                <c:pt idx="19">
                  <c:v>14.4</c:v>
                </c:pt>
                <c:pt idx="20">
                  <c:v>15.36</c:v>
                </c:pt>
                <c:pt idx="21">
                  <c:v>14.97</c:v>
                </c:pt>
                <c:pt idx="22">
                  <c:v>15.68</c:v>
                </c:pt>
                <c:pt idx="23">
                  <c:v>15.81</c:v>
                </c:pt>
                <c:pt idx="24">
                  <c:v>15.59</c:v>
                </c:pt>
                <c:pt idx="25">
                  <c:v>16.23</c:v>
                </c:pt>
                <c:pt idx="26">
                  <c:v>16.239999999999998</c:v>
                </c:pt>
                <c:pt idx="27">
                  <c:v>16.190000000000001</c:v>
                </c:pt>
                <c:pt idx="28">
                  <c:v>15.62</c:v>
                </c:pt>
                <c:pt idx="29">
                  <c:v>14.73</c:v>
                </c:pt>
                <c:pt idx="30">
                  <c:v>14.43</c:v>
                </c:pt>
                <c:pt idx="31">
                  <c:v>14.2</c:v>
                </c:pt>
                <c:pt idx="32">
                  <c:v>13.84</c:v>
                </c:pt>
                <c:pt idx="33">
                  <c:v>14.67</c:v>
                </c:pt>
                <c:pt idx="34">
                  <c:v>15.05</c:v>
                </c:pt>
                <c:pt idx="35">
                  <c:v>15.1</c:v>
                </c:pt>
                <c:pt idx="36">
                  <c:v>15.79</c:v>
                </c:pt>
                <c:pt idx="37">
                  <c:v>16.760000000000002</c:v>
                </c:pt>
                <c:pt idx="38">
                  <c:v>16.55</c:v>
                </c:pt>
                <c:pt idx="39">
                  <c:v>16.3</c:v>
                </c:pt>
                <c:pt idx="40">
                  <c:v>16.399999999999999</c:v>
                </c:pt>
                <c:pt idx="41">
                  <c:v>15.7</c:v>
                </c:pt>
                <c:pt idx="42">
                  <c:v>16.43</c:v>
                </c:pt>
                <c:pt idx="43">
                  <c:v>16.64</c:v>
                </c:pt>
                <c:pt idx="44">
                  <c:v>16.07</c:v>
                </c:pt>
                <c:pt idx="45">
                  <c:v>16.38</c:v>
                </c:pt>
                <c:pt idx="46">
                  <c:v>15.36</c:v>
                </c:pt>
                <c:pt idx="47">
                  <c:v>14.56</c:v>
                </c:pt>
              </c:numCache>
            </c:numRef>
          </c:val>
          <c:smooth val="0"/>
          <c:extLst>
            <c:ext xmlns:c16="http://schemas.microsoft.com/office/drawing/2014/chart" uri="{C3380CC4-5D6E-409C-BE32-E72D297353CC}">
              <c16:uniqueId val="{00000005-2FD1-4803-A785-969548F9ED3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FD1-4803-A785-969548F9ED3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4.6150000000000002</c:v>
                </c:pt>
                <c:pt idx="1">
                  <c:v>4.5659999999999998</c:v>
                </c:pt>
                <c:pt idx="2">
                  <c:v>4.71</c:v>
                </c:pt>
                <c:pt idx="3">
                  <c:v>4.5330000000000004</c:v>
                </c:pt>
                <c:pt idx="4">
                  <c:v>4.2919999999999998</c:v>
                </c:pt>
                <c:pt idx="5">
                  <c:v>4.4029999999999996</c:v>
                </c:pt>
                <c:pt idx="6">
                  <c:v>4.3940000000000001</c:v>
                </c:pt>
                <c:pt idx="7">
                  <c:v>4.4560000000000004</c:v>
                </c:pt>
                <c:pt idx="8">
                  <c:v>4.3940000000000001</c:v>
                </c:pt>
                <c:pt idx="9">
                  <c:v>4.3440000000000003</c:v>
                </c:pt>
                <c:pt idx="10">
                  <c:v>4.3719999999999999</c:v>
                </c:pt>
                <c:pt idx="11">
                  <c:v>4.3810000000000002</c:v>
                </c:pt>
                <c:pt idx="12">
                  <c:v>4.4530000000000003</c:v>
                </c:pt>
                <c:pt idx="13">
                  <c:v>4.556</c:v>
                </c:pt>
                <c:pt idx="14">
                  <c:v>4.66</c:v>
                </c:pt>
                <c:pt idx="15">
                  <c:v>4.6079999999999997</c:v>
                </c:pt>
                <c:pt idx="16">
                  <c:v>4.702</c:v>
                </c:pt>
                <c:pt idx="17">
                  <c:v>4.7619999999999996</c:v>
                </c:pt>
                <c:pt idx="18">
                  <c:v>4.6379999999999999</c:v>
                </c:pt>
                <c:pt idx="19">
                  <c:v>4.641</c:v>
                </c:pt>
                <c:pt idx="20">
                  <c:v>4.673</c:v>
                </c:pt>
                <c:pt idx="21">
                  <c:v>4.6890000000000001</c:v>
                </c:pt>
                <c:pt idx="22">
                  <c:v>4.7679999999999998</c:v>
                </c:pt>
                <c:pt idx="23">
                  <c:v>4.6669999999999998</c:v>
                </c:pt>
                <c:pt idx="24">
                  <c:v>4.4829999999999997</c:v>
                </c:pt>
                <c:pt idx="25">
                  <c:v>4.5960000000000001</c:v>
                </c:pt>
                <c:pt idx="26">
                  <c:v>4.5519999999999996</c:v>
                </c:pt>
                <c:pt idx="27">
                  <c:v>4.556</c:v>
                </c:pt>
                <c:pt idx="28">
                  <c:v>4.6230000000000002</c:v>
                </c:pt>
                <c:pt idx="29">
                  <c:v>4.5129999999999999</c:v>
                </c:pt>
                <c:pt idx="30">
                  <c:v>4.4720000000000004</c:v>
                </c:pt>
                <c:pt idx="31">
                  <c:v>4.5670000000000002</c:v>
                </c:pt>
                <c:pt idx="32">
                  <c:v>4.6219999999999999</c:v>
                </c:pt>
                <c:pt idx="33">
                  <c:v>4.7290000000000001</c:v>
                </c:pt>
                <c:pt idx="34">
                  <c:v>4.6059999999999999</c:v>
                </c:pt>
                <c:pt idx="35">
                  <c:v>4.492</c:v>
                </c:pt>
                <c:pt idx="36">
                  <c:v>4.46</c:v>
                </c:pt>
                <c:pt idx="37">
                  <c:v>4.5060000000000002</c:v>
                </c:pt>
                <c:pt idx="38">
                  <c:v>4.3630000000000004</c:v>
                </c:pt>
                <c:pt idx="39">
                  <c:v>4.59</c:v>
                </c:pt>
                <c:pt idx="40">
                  <c:v>4.5149999999999997</c:v>
                </c:pt>
                <c:pt idx="41">
                  <c:v>4.5759999999999996</c:v>
                </c:pt>
                <c:pt idx="42">
                  <c:v>4.5979999999999999</c:v>
                </c:pt>
                <c:pt idx="43">
                  <c:v>4.6680000000000001</c:v>
                </c:pt>
                <c:pt idx="44">
                  <c:v>4.6360000000000001</c:v>
                </c:pt>
                <c:pt idx="45">
                  <c:v>4.3490000000000002</c:v>
                </c:pt>
                <c:pt idx="46">
                  <c:v>4.4829999999999997</c:v>
                </c:pt>
                <c:pt idx="47">
                  <c:v>0</c:v>
                </c:pt>
              </c:numCache>
            </c:numRef>
          </c:val>
          <c:smooth val="0"/>
          <c:extLst>
            <c:ext xmlns:c16="http://schemas.microsoft.com/office/drawing/2014/chart" uri="{C3380CC4-5D6E-409C-BE32-E72D297353CC}">
              <c16:uniqueId val="{00000007-2FD1-4803-A785-969548F9ED3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5.0999999999999996</c:v>
                </c:pt>
                <c:pt idx="2">
                  <c:v>3.4</c:v>
                </c:pt>
                <c:pt idx="3">
                  <c:v>2.2000000000000002</c:v>
                </c:pt>
                <c:pt idx="4">
                  <c:v>3.3</c:v>
                </c:pt>
                <c:pt idx="5">
                  <c:v>3.7</c:v>
                </c:pt>
                <c:pt idx="6">
                  <c:v>5.3</c:v>
                </c:pt>
                <c:pt idx="7">
                  <c:v>2.5</c:v>
                </c:pt>
                <c:pt idx="8">
                  <c:v>1.6</c:v>
                </c:pt>
                <c:pt idx="9">
                  <c:v>1.3</c:v>
                </c:pt>
                <c:pt idx="10">
                  <c:v>1</c:v>
                </c:pt>
                <c:pt idx="11">
                  <c:v>0.8</c:v>
                </c:pt>
                <c:pt idx="12">
                  <c:v>0.7</c:v>
                </c:pt>
                <c:pt idx="13">
                  <c:v>0.7</c:v>
                </c:pt>
                <c:pt idx="14">
                  <c:v>1.3</c:v>
                </c:pt>
                <c:pt idx="15">
                  <c:v>2.5</c:v>
                </c:pt>
                <c:pt idx="16">
                  <c:v>3.7</c:v>
                </c:pt>
                <c:pt idx="17">
                  <c:v>5.2</c:v>
                </c:pt>
                <c:pt idx="18">
                  <c:v>3.5</c:v>
                </c:pt>
                <c:pt idx="19">
                  <c:v>4.2</c:v>
                </c:pt>
                <c:pt idx="20">
                  <c:v>2.9</c:v>
                </c:pt>
                <c:pt idx="21">
                  <c:v>4.7</c:v>
                </c:pt>
                <c:pt idx="22">
                  <c:v>6</c:v>
                </c:pt>
                <c:pt idx="23">
                  <c:v>2.6</c:v>
                </c:pt>
                <c:pt idx="24">
                  <c:v>1.2</c:v>
                </c:pt>
                <c:pt idx="25">
                  <c:v>1.4</c:v>
                </c:pt>
                <c:pt idx="26">
                  <c:v>2.2999999999999998</c:v>
                </c:pt>
                <c:pt idx="27">
                  <c:v>2.2000000000000002</c:v>
                </c:pt>
                <c:pt idx="28">
                  <c:v>4.9000000000000004</c:v>
                </c:pt>
                <c:pt idx="29">
                  <c:v>4.5</c:v>
                </c:pt>
                <c:pt idx="30">
                  <c:v>2.9</c:v>
                </c:pt>
                <c:pt idx="31">
                  <c:v>2.6</c:v>
                </c:pt>
                <c:pt idx="32">
                  <c:v>1.4</c:v>
                </c:pt>
                <c:pt idx="33">
                  <c:v>1</c:v>
                </c:pt>
                <c:pt idx="34">
                  <c:v>1</c:v>
                </c:pt>
                <c:pt idx="35">
                  <c:v>0.9</c:v>
                </c:pt>
                <c:pt idx="36">
                  <c:v>0.8</c:v>
                </c:pt>
                <c:pt idx="37">
                  <c:v>1.1000000000000001</c:v>
                </c:pt>
                <c:pt idx="38">
                  <c:v>1.1000000000000001</c:v>
                </c:pt>
                <c:pt idx="39">
                  <c:v>1.1000000000000001</c:v>
                </c:pt>
                <c:pt idx="40">
                  <c:v>1.1000000000000001</c:v>
                </c:pt>
                <c:pt idx="41">
                  <c:v>1.2</c:v>
                </c:pt>
                <c:pt idx="42">
                  <c:v>3.8</c:v>
                </c:pt>
                <c:pt idx="43">
                  <c:v>4.5999999999999996</c:v>
                </c:pt>
                <c:pt idx="44">
                  <c:v>5.5</c:v>
                </c:pt>
                <c:pt idx="45">
                  <c:v>3.1</c:v>
                </c:pt>
                <c:pt idx="46">
                  <c:v>3.9</c:v>
                </c:pt>
                <c:pt idx="47">
                  <c:v>2.4</c:v>
                </c:pt>
              </c:numCache>
            </c:numRef>
          </c:val>
          <c:smooth val="0"/>
          <c:extLst>
            <c:ext xmlns:c16="http://schemas.microsoft.com/office/drawing/2014/chart" uri="{C3380CC4-5D6E-409C-BE32-E72D297353CC}">
              <c16:uniqueId val="{00000008-2FD1-4803-A785-969548F9ED3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FD1-4803-A785-969548F9ED3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0.62760000000000005</c:v>
                </c:pt>
                <c:pt idx="1">
                  <c:v>0.66820000000000002</c:v>
                </c:pt>
                <c:pt idx="2">
                  <c:v>0.66900000000000004</c:v>
                </c:pt>
                <c:pt idx="3">
                  <c:v>0.58150000000000002</c:v>
                </c:pt>
                <c:pt idx="4">
                  <c:v>0.55720000000000003</c:v>
                </c:pt>
                <c:pt idx="5">
                  <c:v>0.58420000000000005</c:v>
                </c:pt>
                <c:pt idx="6">
                  <c:v>0.62370000000000003</c:v>
                </c:pt>
                <c:pt idx="7">
                  <c:v>0.64300000000000002</c:v>
                </c:pt>
                <c:pt idx="8">
                  <c:v>0.66410000000000002</c:v>
                </c:pt>
                <c:pt idx="9">
                  <c:v>0.67910000000000004</c:v>
                </c:pt>
                <c:pt idx="10">
                  <c:v>0.62129999999999996</c:v>
                </c:pt>
                <c:pt idx="11">
                  <c:v>0.62470000000000003</c:v>
                </c:pt>
                <c:pt idx="12">
                  <c:v>0.60129999999999995</c:v>
                </c:pt>
                <c:pt idx="13">
                  <c:v>0.59840000000000004</c:v>
                </c:pt>
                <c:pt idx="14">
                  <c:v>0.57099999999999995</c:v>
                </c:pt>
                <c:pt idx="15">
                  <c:v>0.58979999999999999</c:v>
                </c:pt>
                <c:pt idx="16">
                  <c:v>0.63770000000000004</c:v>
                </c:pt>
                <c:pt idx="17">
                  <c:v>0.65559999999999996</c:v>
                </c:pt>
                <c:pt idx="18">
                  <c:v>0.71789999999999998</c:v>
                </c:pt>
                <c:pt idx="19">
                  <c:v>0.62749999999999995</c:v>
                </c:pt>
                <c:pt idx="20">
                  <c:v>0.65649999999999997</c:v>
                </c:pt>
                <c:pt idx="21">
                  <c:v>0.6754</c:v>
                </c:pt>
                <c:pt idx="22">
                  <c:v>0.65339999999999998</c:v>
                </c:pt>
                <c:pt idx="23">
                  <c:v>0.60589999999999999</c:v>
                </c:pt>
                <c:pt idx="24">
                  <c:v>0.60960000000000003</c:v>
                </c:pt>
                <c:pt idx="25">
                  <c:v>0.59430000000000005</c:v>
                </c:pt>
                <c:pt idx="26">
                  <c:v>0.62480000000000002</c:v>
                </c:pt>
                <c:pt idx="27">
                  <c:v>0.64470000000000005</c:v>
                </c:pt>
                <c:pt idx="28">
                  <c:v>0.65820000000000001</c:v>
                </c:pt>
                <c:pt idx="29">
                  <c:v>0.59</c:v>
                </c:pt>
                <c:pt idx="30">
                  <c:v>0.57899999999999996</c:v>
                </c:pt>
                <c:pt idx="31">
                  <c:v>0.65790000000000004</c:v>
                </c:pt>
                <c:pt idx="32">
                  <c:v>0.65459999999999996</c:v>
                </c:pt>
                <c:pt idx="33">
                  <c:v>0.65990000000000004</c:v>
                </c:pt>
                <c:pt idx="34">
                  <c:v>0.67190000000000005</c:v>
                </c:pt>
                <c:pt idx="35">
                  <c:v>0.62470000000000003</c:v>
                </c:pt>
                <c:pt idx="36">
                  <c:v>0.62039999999999995</c:v>
                </c:pt>
                <c:pt idx="37">
                  <c:v>0.56730000000000003</c:v>
                </c:pt>
                <c:pt idx="38">
                  <c:v>0.55610000000000004</c:v>
                </c:pt>
                <c:pt idx="39">
                  <c:v>0.54430000000000001</c:v>
                </c:pt>
                <c:pt idx="40">
                  <c:v>0.64680000000000004</c:v>
                </c:pt>
                <c:pt idx="41">
                  <c:v>0.65749999999999997</c:v>
                </c:pt>
                <c:pt idx="42">
                  <c:v>0.62280000000000002</c:v>
                </c:pt>
                <c:pt idx="43">
                  <c:v>0.65310000000000001</c:v>
                </c:pt>
                <c:pt idx="44">
                  <c:v>0.6502</c:v>
                </c:pt>
                <c:pt idx="45">
                  <c:v>0.63190000000000002</c:v>
                </c:pt>
                <c:pt idx="46">
                  <c:v>0.62170000000000003</c:v>
                </c:pt>
                <c:pt idx="47">
                  <c:v>0.76349999999999996</c:v>
                </c:pt>
              </c:numCache>
            </c:numRef>
          </c:val>
          <c:smooth val="0"/>
          <c:extLst>
            <c:ext xmlns:c16="http://schemas.microsoft.com/office/drawing/2014/chart" uri="{C3380CC4-5D6E-409C-BE32-E72D297353CC}">
              <c16:uniqueId val="{0000000A-2FD1-4803-A785-969548F9ED3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FD1-4803-A785-969548F9ED3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FD1-4803-A785-969548F9ED3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FD1-4803-A785-969548F9ED3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1.1380999999999999</c:v>
                </c:pt>
                <c:pt idx="1">
                  <c:v>1.0250999999999999</c:v>
                </c:pt>
                <c:pt idx="2">
                  <c:v>0.94169999999999998</c:v>
                </c:pt>
                <c:pt idx="3">
                  <c:v>0.90890000000000004</c:v>
                </c:pt>
                <c:pt idx="4">
                  <c:v>0.89910000000000001</c:v>
                </c:pt>
                <c:pt idx="5">
                  <c:v>0.86770000000000003</c:v>
                </c:pt>
                <c:pt idx="6">
                  <c:v>0.85609999999999997</c:v>
                </c:pt>
                <c:pt idx="7">
                  <c:v>0.83730000000000004</c:v>
                </c:pt>
                <c:pt idx="8">
                  <c:v>0.82540000000000002</c:v>
                </c:pt>
                <c:pt idx="9">
                  <c:v>0.82430000000000003</c:v>
                </c:pt>
                <c:pt idx="10">
                  <c:v>0.82630000000000003</c:v>
                </c:pt>
                <c:pt idx="11">
                  <c:v>0.876</c:v>
                </c:pt>
                <c:pt idx="12">
                  <c:v>1.1523000000000001</c:v>
                </c:pt>
                <c:pt idx="13">
                  <c:v>1.1935</c:v>
                </c:pt>
                <c:pt idx="14">
                  <c:v>1.5096000000000001</c:v>
                </c:pt>
                <c:pt idx="15">
                  <c:v>1.6402000000000001</c:v>
                </c:pt>
                <c:pt idx="16">
                  <c:v>2.2986</c:v>
                </c:pt>
                <c:pt idx="17">
                  <c:v>2.8157000000000001</c:v>
                </c:pt>
                <c:pt idx="18">
                  <c:v>3.1631999999999998</c:v>
                </c:pt>
                <c:pt idx="19">
                  <c:v>3.5095000000000001</c:v>
                </c:pt>
                <c:pt idx="20">
                  <c:v>3.9218999999999999</c:v>
                </c:pt>
                <c:pt idx="21">
                  <c:v>4.2343999999999999</c:v>
                </c:pt>
                <c:pt idx="22">
                  <c:v>4.4901</c:v>
                </c:pt>
                <c:pt idx="23">
                  <c:v>4.5662000000000003</c:v>
                </c:pt>
                <c:pt idx="24">
                  <c:v>4.6969000000000003</c:v>
                </c:pt>
                <c:pt idx="25">
                  <c:v>4.9137000000000004</c:v>
                </c:pt>
                <c:pt idx="26">
                  <c:v>5.0364000000000004</c:v>
                </c:pt>
                <c:pt idx="27">
                  <c:v>5.0656999999999996</c:v>
                </c:pt>
                <c:pt idx="28">
                  <c:v>5.1256000000000004</c:v>
                </c:pt>
                <c:pt idx="29">
                  <c:v>5.1329000000000002</c:v>
                </c:pt>
                <c:pt idx="30">
                  <c:v>5.1651999999999996</c:v>
                </c:pt>
                <c:pt idx="31">
                  <c:v>5.1890000000000001</c:v>
                </c:pt>
                <c:pt idx="32">
                  <c:v>5.1318999999999999</c:v>
                </c:pt>
                <c:pt idx="33">
                  <c:v>5.1444000000000001</c:v>
                </c:pt>
                <c:pt idx="34">
                  <c:v>5.1222000000000003</c:v>
                </c:pt>
                <c:pt idx="35">
                  <c:v>5.0976999999999997</c:v>
                </c:pt>
                <c:pt idx="36">
                  <c:v>5.0948000000000002</c:v>
                </c:pt>
                <c:pt idx="37">
                  <c:v>5.0423999999999998</c:v>
                </c:pt>
                <c:pt idx="38">
                  <c:v>5.0271999999999997</c:v>
                </c:pt>
                <c:pt idx="39">
                  <c:v>4.9950999999999999</c:v>
                </c:pt>
                <c:pt idx="40">
                  <c:v>4.8647</c:v>
                </c:pt>
                <c:pt idx="41">
                  <c:v>4.7446000000000002</c:v>
                </c:pt>
                <c:pt idx="42">
                  <c:v>4.5933999999999999</c:v>
                </c:pt>
                <c:pt idx="43">
                  <c:v>4.2530999999999999</c:v>
                </c:pt>
                <c:pt idx="44">
                  <c:v>2.7101000000000002</c:v>
                </c:pt>
                <c:pt idx="45">
                  <c:v>1.9693000000000001</c:v>
                </c:pt>
                <c:pt idx="46">
                  <c:v>1.6198999999999999</c:v>
                </c:pt>
                <c:pt idx="47">
                  <c:v>1.4765999999999999</c:v>
                </c:pt>
              </c:numCache>
            </c:numRef>
          </c:val>
          <c:smooth val="0"/>
          <c:extLst>
            <c:ext xmlns:c16="http://schemas.microsoft.com/office/drawing/2014/chart" uri="{C3380CC4-5D6E-409C-BE32-E72D297353CC}">
              <c16:uniqueId val="{0000000E-2FD1-4803-A785-969548F9ED3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49.403120000000001</c:v>
                </c:pt>
                <c:pt idx="1">
                  <c:v>51.138249999999999</c:v>
                </c:pt>
                <c:pt idx="2">
                  <c:v>50.705930000000002</c:v>
                </c:pt>
                <c:pt idx="3">
                  <c:v>51.740670000000001</c:v>
                </c:pt>
                <c:pt idx="4">
                  <c:v>51.251550000000002</c:v>
                </c:pt>
                <c:pt idx="5">
                  <c:v>37.860410000000002</c:v>
                </c:pt>
                <c:pt idx="6">
                  <c:v>49.953360000000004</c:v>
                </c:pt>
                <c:pt idx="7">
                  <c:v>49.199330000000003</c:v>
                </c:pt>
                <c:pt idx="8">
                  <c:v>51.1295</c:v>
                </c:pt>
                <c:pt idx="9">
                  <c:v>50.121879999999997</c:v>
                </c:pt>
                <c:pt idx="10">
                  <c:v>50.70579</c:v>
                </c:pt>
                <c:pt idx="11">
                  <c:v>49.136310000000002</c:v>
                </c:pt>
                <c:pt idx="12">
                  <c:v>50.007910000000003</c:v>
                </c:pt>
                <c:pt idx="13">
                  <c:v>45.144370000000002</c:v>
                </c:pt>
                <c:pt idx="14">
                  <c:v>47.722799999999999</c:v>
                </c:pt>
                <c:pt idx="15">
                  <c:v>48.610219999999998</c:v>
                </c:pt>
                <c:pt idx="16">
                  <c:v>50.029429999999998</c:v>
                </c:pt>
                <c:pt idx="17">
                  <c:v>48.851260000000003</c:v>
                </c:pt>
                <c:pt idx="18">
                  <c:v>47.579169999999998</c:v>
                </c:pt>
                <c:pt idx="19">
                  <c:v>46.457850000000001</c:v>
                </c:pt>
                <c:pt idx="20">
                  <c:v>48.146790000000003</c:v>
                </c:pt>
                <c:pt idx="21">
                  <c:v>48.589700000000001</c:v>
                </c:pt>
                <c:pt idx="22">
                  <c:v>48.158569999999997</c:v>
                </c:pt>
                <c:pt idx="23">
                  <c:v>48.982689999999998</c:v>
                </c:pt>
                <c:pt idx="24">
                  <c:v>48.601230000000001</c:v>
                </c:pt>
                <c:pt idx="25">
                  <c:v>48.07094</c:v>
                </c:pt>
                <c:pt idx="26">
                  <c:v>47.55077</c:v>
                </c:pt>
                <c:pt idx="27">
                  <c:v>44.7104</c:v>
                </c:pt>
                <c:pt idx="28">
                  <c:v>44.938809999999997</c:v>
                </c:pt>
                <c:pt idx="29">
                  <c:v>44.122889999999998</c:v>
                </c:pt>
                <c:pt idx="30">
                  <c:v>41.446840000000002</c:v>
                </c:pt>
                <c:pt idx="31">
                  <c:v>43.094000000000001</c:v>
                </c:pt>
                <c:pt idx="32">
                  <c:v>44.185099999999998</c:v>
                </c:pt>
                <c:pt idx="33">
                  <c:v>45.042909999999999</c:v>
                </c:pt>
                <c:pt idx="34">
                  <c:v>44.504820000000002</c:v>
                </c:pt>
                <c:pt idx="35">
                  <c:v>40.50273</c:v>
                </c:pt>
                <c:pt idx="36">
                  <c:v>36.718820000000001</c:v>
                </c:pt>
                <c:pt idx="37">
                  <c:v>32.09646</c:v>
                </c:pt>
                <c:pt idx="38">
                  <c:v>31.893899999999999</c:v>
                </c:pt>
                <c:pt idx="39">
                  <c:v>33.89629</c:v>
                </c:pt>
                <c:pt idx="40">
                  <c:v>41.162570000000002</c:v>
                </c:pt>
                <c:pt idx="41">
                  <c:v>47.983580000000003</c:v>
                </c:pt>
                <c:pt idx="42">
                  <c:v>49.74127</c:v>
                </c:pt>
                <c:pt idx="43">
                  <c:v>48.530569999999997</c:v>
                </c:pt>
                <c:pt idx="44">
                  <c:v>49.464019999999998</c:v>
                </c:pt>
                <c:pt idx="45">
                  <c:v>49.847610000000003</c:v>
                </c:pt>
                <c:pt idx="46">
                  <c:v>51.494129999999998</c:v>
                </c:pt>
                <c:pt idx="47">
                  <c:v>50.529910000000001</c:v>
                </c:pt>
              </c:numCache>
            </c:numRef>
          </c:val>
          <c:smooth val="0"/>
          <c:extLst>
            <c:ext xmlns:c16="http://schemas.microsoft.com/office/drawing/2014/chart" uri="{C3380CC4-5D6E-409C-BE32-E72D297353CC}">
              <c16:uniqueId val="{0000000F-2FD1-4803-A785-969548F9ED3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33.730159999999998</c:v>
                </c:pt>
                <c:pt idx="1">
                  <c:v>33.581699999999998</c:v>
                </c:pt>
                <c:pt idx="2">
                  <c:v>33.665100000000002</c:v>
                </c:pt>
                <c:pt idx="3">
                  <c:v>34.180050000000001</c:v>
                </c:pt>
                <c:pt idx="4">
                  <c:v>33.516080000000002</c:v>
                </c:pt>
                <c:pt idx="5">
                  <c:v>31.677569999999999</c:v>
                </c:pt>
                <c:pt idx="6">
                  <c:v>30.93825</c:v>
                </c:pt>
                <c:pt idx="7">
                  <c:v>28.667570000000001</c:v>
                </c:pt>
                <c:pt idx="8">
                  <c:v>26.916399999999999</c:v>
                </c:pt>
                <c:pt idx="9">
                  <c:v>25.295729999999999</c:v>
                </c:pt>
                <c:pt idx="10">
                  <c:v>24.599799999999998</c:v>
                </c:pt>
                <c:pt idx="11">
                  <c:v>24.43609</c:v>
                </c:pt>
                <c:pt idx="12">
                  <c:v>24.20768</c:v>
                </c:pt>
                <c:pt idx="13">
                  <c:v>24.14236</c:v>
                </c:pt>
                <c:pt idx="14">
                  <c:v>24.220939999999999</c:v>
                </c:pt>
                <c:pt idx="15">
                  <c:v>23.31307</c:v>
                </c:pt>
                <c:pt idx="16">
                  <c:v>23.089569999999998</c:v>
                </c:pt>
                <c:pt idx="17">
                  <c:v>22.3537</c:v>
                </c:pt>
                <c:pt idx="18">
                  <c:v>22.910049999999998</c:v>
                </c:pt>
                <c:pt idx="19">
                  <c:v>23.267880000000002</c:v>
                </c:pt>
                <c:pt idx="20">
                  <c:v>24.10324</c:v>
                </c:pt>
                <c:pt idx="21">
                  <c:v>23.993259999999999</c:v>
                </c:pt>
                <c:pt idx="22">
                  <c:v>22.614190000000001</c:v>
                </c:pt>
                <c:pt idx="23">
                  <c:v>21.534659999999999</c:v>
                </c:pt>
                <c:pt idx="24">
                  <c:v>21.75441</c:v>
                </c:pt>
                <c:pt idx="25">
                  <c:v>19.764320000000001</c:v>
                </c:pt>
                <c:pt idx="26">
                  <c:v>19.298010000000001</c:v>
                </c:pt>
                <c:pt idx="27">
                  <c:v>20.251650000000001</c:v>
                </c:pt>
                <c:pt idx="28">
                  <c:v>21.953060000000001</c:v>
                </c:pt>
                <c:pt idx="29">
                  <c:v>21.99108</c:v>
                </c:pt>
                <c:pt idx="30">
                  <c:v>22.006900000000002</c:v>
                </c:pt>
                <c:pt idx="31">
                  <c:v>22.659690000000001</c:v>
                </c:pt>
                <c:pt idx="32">
                  <c:v>21.736129999999999</c:v>
                </c:pt>
                <c:pt idx="33">
                  <c:v>22.166350000000001</c:v>
                </c:pt>
                <c:pt idx="34">
                  <c:v>22.50102</c:v>
                </c:pt>
                <c:pt idx="35">
                  <c:v>23.366759999999999</c:v>
                </c:pt>
                <c:pt idx="36">
                  <c:v>23.52083</c:v>
                </c:pt>
                <c:pt idx="37">
                  <c:v>23.415330000000001</c:v>
                </c:pt>
                <c:pt idx="38">
                  <c:v>27.778890000000001</c:v>
                </c:pt>
                <c:pt idx="39">
                  <c:v>23.331769999999999</c:v>
                </c:pt>
                <c:pt idx="40">
                  <c:v>24.312180000000001</c:v>
                </c:pt>
                <c:pt idx="41">
                  <c:v>24.520289999999999</c:v>
                </c:pt>
                <c:pt idx="42">
                  <c:v>24.720089999999999</c:v>
                </c:pt>
                <c:pt idx="43">
                  <c:v>25.17962</c:v>
                </c:pt>
                <c:pt idx="44">
                  <c:v>25.919429999999998</c:v>
                </c:pt>
                <c:pt idx="45">
                  <c:v>26.09037</c:v>
                </c:pt>
                <c:pt idx="46">
                  <c:v>24.873470000000001</c:v>
                </c:pt>
                <c:pt idx="47">
                  <c:v>24.146419999999999</c:v>
                </c:pt>
              </c:numCache>
            </c:numRef>
          </c:val>
          <c:smooth val="0"/>
          <c:extLst>
            <c:ext xmlns:c16="http://schemas.microsoft.com/office/drawing/2014/chart" uri="{C3380CC4-5D6E-409C-BE32-E72D297353CC}">
              <c16:uniqueId val="{00000010-2FD1-4803-A785-969548F9ED3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28.056999999999999</c:v>
                </c:pt>
                <c:pt idx="1">
                  <c:v>28.016179999999999</c:v>
                </c:pt>
                <c:pt idx="2">
                  <c:v>27.953530000000001</c:v>
                </c:pt>
                <c:pt idx="3">
                  <c:v>28.946760000000001</c:v>
                </c:pt>
                <c:pt idx="4">
                  <c:v>28.684560000000001</c:v>
                </c:pt>
                <c:pt idx="5">
                  <c:v>29.06399</c:v>
                </c:pt>
                <c:pt idx="6">
                  <c:v>27.60604</c:v>
                </c:pt>
                <c:pt idx="7">
                  <c:v>28.21387</c:v>
                </c:pt>
                <c:pt idx="8">
                  <c:v>28.56277</c:v>
                </c:pt>
                <c:pt idx="9">
                  <c:v>28.629740000000002</c:v>
                </c:pt>
                <c:pt idx="10">
                  <c:v>28.893229999999999</c:v>
                </c:pt>
                <c:pt idx="11">
                  <c:v>28.048089999999998</c:v>
                </c:pt>
                <c:pt idx="12">
                  <c:v>24.534120000000001</c:v>
                </c:pt>
                <c:pt idx="13">
                  <c:v>24.492809999999999</c:v>
                </c:pt>
                <c:pt idx="14">
                  <c:v>25.436399999999999</c:v>
                </c:pt>
                <c:pt idx="15">
                  <c:v>25.073560000000001</c:v>
                </c:pt>
                <c:pt idx="16">
                  <c:v>26.493970000000001</c:v>
                </c:pt>
                <c:pt idx="17">
                  <c:v>26.708189999999998</c:v>
                </c:pt>
                <c:pt idx="18">
                  <c:v>27.1</c:v>
                </c:pt>
                <c:pt idx="19">
                  <c:v>26.75047</c:v>
                </c:pt>
                <c:pt idx="20">
                  <c:v>27.257629999999999</c:v>
                </c:pt>
                <c:pt idx="21">
                  <c:v>26.06645</c:v>
                </c:pt>
                <c:pt idx="22">
                  <c:v>27.570969999999999</c:v>
                </c:pt>
                <c:pt idx="23">
                  <c:v>26.444929999999999</c:v>
                </c:pt>
                <c:pt idx="24">
                  <c:v>13.40405</c:v>
                </c:pt>
                <c:pt idx="25">
                  <c:v>19.857659999999999</c:v>
                </c:pt>
                <c:pt idx="26">
                  <c:v>20.339849999999998</c:v>
                </c:pt>
                <c:pt idx="27">
                  <c:v>23.17155</c:v>
                </c:pt>
                <c:pt idx="28">
                  <c:v>24.78229</c:v>
                </c:pt>
                <c:pt idx="29">
                  <c:v>25.910920000000001</c:v>
                </c:pt>
                <c:pt idx="30">
                  <c:v>27.278099999999998</c:v>
                </c:pt>
                <c:pt idx="31">
                  <c:v>28.617290000000001</c:v>
                </c:pt>
                <c:pt idx="32">
                  <c:v>27.833839999999999</c:v>
                </c:pt>
                <c:pt idx="33">
                  <c:v>28.225149999999999</c:v>
                </c:pt>
                <c:pt idx="34">
                  <c:v>27.730370000000001</c:v>
                </c:pt>
                <c:pt idx="35">
                  <c:v>27.51154</c:v>
                </c:pt>
                <c:pt idx="36">
                  <c:v>27.148700000000002</c:v>
                </c:pt>
                <c:pt idx="37">
                  <c:v>27.90371</c:v>
                </c:pt>
                <c:pt idx="38">
                  <c:v>28.054580000000001</c:v>
                </c:pt>
                <c:pt idx="39">
                  <c:v>28.345859999999998</c:v>
                </c:pt>
                <c:pt idx="40">
                  <c:v>28.873999999999999</c:v>
                </c:pt>
                <c:pt idx="41">
                  <c:v>27.89678</c:v>
                </c:pt>
                <c:pt idx="42">
                  <c:v>28.00151</c:v>
                </c:pt>
                <c:pt idx="43">
                  <c:v>28.910119999999999</c:v>
                </c:pt>
                <c:pt idx="44">
                  <c:v>28.820080000000001</c:v>
                </c:pt>
                <c:pt idx="45">
                  <c:v>28.453939999999999</c:v>
                </c:pt>
                <c:pt idx="46">
                  <c:v>28.615300000000001</c:v>
                </c:pt>
                <c:pt idx="47">
                  <c:v>28.473009999999999</c:v>
                </c:pt>
              </c:numCache>
            </c:numRef>
          </c:val>
          <c:smooth val="0"/>
          <c:extLst>
            <c:ext xmlns:c16="http://schemas.microsoft.com/office/drawing/2014/chart" uri="{C3380CC4-5D6E-409C-BE32-E72D297353CC}">
              <c16:uniqueId val="{00000011-2FD1-4803-A785-969548F9ED3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FD1-4803-A785-969548F9ED3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158.6773</c:v>
                </c:pt>
                <c:pt idx="1">
                  <c:v>158.9958</c:v>
                </c:pt>
                <c:pt idx="2">
                  <c:v>160.1403</c:v>
                </c:pt>
                <c:pt idx="3">
                  <c:v>159.08359999999999</c:v>
                </c:pt>
                <c:pt idx="4">
                  <c:v>160.06659999999999</c:v>
                </c:pt>
                <c:pt idx="5">
                  <c:v>159.23400000000001</c:v>
                </c:pt>
                <c:pt idx="6">
                  <c:v>157.24539999999999</c:v>
                </c:pt>
                <c:pt idx="7">
                  <c:v>159.34020000000001</c:v>
                </c:pt>
                <c:pt idx="8">
                  <c:v>158.5624</c:v>
                </c:pt>
                <c:pt idx="9">
                  <c:v>160.93289999999999</c:v>
                </c:pt>
                <c:pt idx="10">
                  <c:v>133.8604</c:v>
                </c:pt>
                <c:pt idx="11">
                  <c:v>125.3156</c:v>
                </c:pt>
                <c:pt idx="12">
                  <c:v>114.6816</c:v>
                </c:pt>
                <c:pt idx="13">
                  <c:v>97.017899999999997</c:v>
                </c:pt>
                <c:pt idx="14">
                  <c:v>91.5565</c:v>
                </c:pt>
                <c:pt idx="15">
                  <c:v>87.849800000000002</c:v>
                </c:pt>
                <c:pt idx="16">
                  <c:v>85.902900000000002</c:v>
                </c:pt>
                <c:pt idx="17">
                  <c:v>78.445899999999995</c:v>
                </c:pt>
                <c:pt idx="18">
                  <c:v>74.1267</c:v>
                </c:pt>
                <c:pt idx="19">
                  <c:v>72.033299999999997</c:v>
                </c:pt>
                <c:pt idx="20">
                  <c:v>71.430499999999995</c:v>
                </c:pt>
                <c:pt idx="21">
                  <c:v>68.492500000000007</c:v>
                </c:pt>
                <c:pt idx="22">
                  <c:v>69.061599999999999</c:v>
                </c:pt>
                <c:pt idx="23">
                  <c:v>67.620099999999994</c:v>
                </c:pt>
                <c:pt idx="24">
                  <c:v>68.243200000000002</c:v>
                </c:pt>
                <c:pt idx="25">
                  <c:v>67.935000000000002</c:v>
                </c:pt>
                <c:pt idx="26">
                  <c:v>70.519099999999995</c:v>
                </c:pt>
                <c:pt idx="27">
                  <c:v>71.92</c:v>
                </c:pt>
                <c:pt idx="28">
                  <c:v>70.215000000000003</c:v>
                </c:pt>
                <c:pt idx="29">
                  <c:v>71.130399999999995</c:v>
                </c:pt>
                <c:pt idx="30">
                  <c:v>71.859800000000007</c:v>
                </c:pt>
                <c:pt idx="31">
                  <c:v>73.966899999999995</c:v>
                </c:pt>
                <c:pt idx="32">
                  <c:v>73.774900000000002</c:v>
                </c:pt>
                <c:pt idx="33">
                  <c:v>61.227499999999999</c:v>
                </c:pt>
                <c:pt idx="34">
                  <c:v>68.552400000000006</c:v>
                </c:pt>
                <c:pt idx="35">
                  <c:v>71.227900000000005</c:v>
                </c:pt>
                <c:pt idx="36">
                  <c:v>69.960599999999999</c:v>
                </c:pt>
                <c:pt idx="37">
                  <c:v>72.898200000000003</c:v>
                </c:pt>
                <c:pt idx="38">
                  <c:v>78.074799999999996</c:v>
                </c:pt>
                <c:pt idx="39">
                  <c:v>78.066500000000005</c:v>
                </c:pt>
                <c:pt idx="40">
                  <c:v>76.739999999999995</c:v>
                </c:pt>
                <c:pt idx="41">
                  <c:v>77.578999999999994</c:v>
                </c:pt>
                <c:pt idx="42">
                  <c:v>77.171400000000006</c:v>
                </c:pt>
                <c:pt idx="43">
                  <c:v>75.007099999999994</c:v>
                </c:pt>
                <c:pt idx="44">
                  <c:v>75.0488</c:v>
                </c:pt>
                <c:pt idx="45">
                  <c:v>74.364900000000006</c:v>
                </c:pt>
                <c:pt idx="46">
                  <c:v>76.463399999999993</c:v>
                </c:pt>
                <c:pt idx="47">
                  <c:v>78.177599999999998</c:v>
                </c:pt>
              </c:numCache>
            </c:numRef>
          </c:val>
          <c:smooth val="0"/>
          <c:extLst>
            <c:ext xmlns:c16="http://schemas.microsoft.com/office/drawing/2014/chart" uri="{C3380CC4-5D6E-409C-BE32-E72D297353CC}">
              <c16:uniqueId val="{00000013-2FD1-4803-A785-969548F9ED3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FD1-4803-A785-969548F9ED3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37.744909999999997</c:v>
                </c:pt>
                <c:pt idx="1">
                  <c:v>38.186039999999998</c:v>
                </c:pt>
                <c:pt idx="2">
                  <c:v>38.373460000000001</c:v>
                </c:pt>
                <c:pt idx="3">
                  <c:v>37.65869</c:v>
                </c:pt>
                <c:pt idx="4">
                  <c:v>39.193890000000003</c:v>
                </c:pt>
                <c:pt idx="5">
                  <c:v>39.46396</c:v>
                </c:pt>
                <c:pt idx="6">
                  <c:v>39.499899999999997</c:v>
                </c:pt>
                <c:pt idx="7">
                  <c:v>38.642800000000001</c:v>
                </c:pt>
                <c:pt idx="8">
                  <c:v>38.782960000000003</c:v>
                </c:pt>
                <c:pt idx="9">
                  <c:v>37.152839999999998</c:v>
                </c:pt>
                <c:pt idx="10">
                  <c:v>37.058100000000003</c:v>
                </c:pt>
                <c:pt idx="11">
                  <c:v>35.704590000000003</c:v>
                </c:pt>
                <c:pt idx="12">
                  <c:v>34.549909999999997</c:v>
                </c:pt>
                <c:pt idx="13">
                  <c:v>32.018070000000002</c:v>
                </c:pt>
                <c:pt idx="14">
                  <c:v>32.9985</c:v>
                </c:pt>
                <c:pt idx="15">
                  <c:v>33.635759999999998</c:v>
                </c:pt>
                <c:pt idx="16">
                  <c:v>34.481050000000003</c:v>
                </c:pt>
                <c:pt idx="17">
                  <c:v>35.210120000000003</c:v>
                </c:pt>
                <c:pt idx="18">
                  <c:v>32.923319999999997</c:v>
                </c:pt>
                <c:pt idx="19">
                  <c:v>33.520629999999997</c:v>
                </c:pt>
                <c:pt idx="20">
                  <c:v>34.576520000000002</c:v>
                </c:pt>
                <c:pt idx="21">
                  <c:v>36.721589999999999</c:v>
                </c:pt>
                <c:pt idx="22">
                  <c:v>37.430399999999999</c:v>
                </c:pt>
                <c:pt idx="23">
                  <c:v>37.083509999999997</c:v>
                </c:pt>
                <c:pt idx="24">
                  <c:v>36.764629999999997</c:v>
                </c:pt>
                <c:pt idx="25">
                  <c:v>36.386450000000004</c:v>
                </c:pt>
                <c:pt idx="26">
                  <c:v>37.430259999999997</c:v>
                </c:pt>
                <c:pt idx="27">
                  <c:v>38.019280000000002</c:v>
                </c:pt>
                <c:pt idx="28">
                  <c:v>38.070309999999999</c:v>
                </c:pt>
                <c:pt idx="29">
                  <c:v>37.65213</c:v>
                </c:pt>
                <c:pt idx="30">
                  <c:v>38.326369999999997</c:v>
                </c:pt>
                <c:pt idx="31">
                  <c:v>37.078270000000003</c:v>
                </c:pt>
                <c:pt idx="32">
                  <c:v>37.744880000000002</c:v>
                </c:pt>
                <c:pt idx="33">
                  <c:v>36.763480000000001</c:v>
                </c:pt>
                <c:pt idx="34">
                  <c:v>35.488109999999999</c:v>
                </c:pt>
                <c:pt idx="35">
                  <c:v>33.548299999999998</c:v>
                </c:pt>
                <c:pt idx="36">
                  <c:v>33.246029999999998</c:v>
                </c:pt>
                <c:pt idx="37">
                  <c:v>28.81325</c:v>
                </c:pt>
                <c:pt idx="38">
                  <c:v>29.169609999999999</c:v>
                </c:pt>
                <c:pt idx="39">
                  <c:v>31.45232</c:v>
                </c:pt>
                <c:pt idx="40">
                  <c:v>35.406799999999997</c:v>
                </c:pt>
                <c:pt idx="41">
                  <c:v>36.441079999999999</c:v>
                </c:pt>
                <c:pt idx="42">
                  <c:v>36.459429999999998</c:v>
                </c:pt>
                <c:pt idx="43">
                  <c:v>37.186720000000001</c:v>
                </c:pt>
                <c:pt idx="44">
                  <c:v>36.978000000000002</c:v>
                </c:pt>
                <c:pt idx="45">
                  <c:v>37.657850000000003</c:v>
                </c:pt>
                <c:pt idx="46">
                  <c:v>37.788499999999999</c:v>
                </c:pt>
                <c:pt idx="47">
                  <c:v>37.794460000000001</c:v>
                </c:pt>
              </c:numCache>
            </c:numRef>
          </c:val>
          <c:smooth val="0"/>
          <c:extLst>
            <c:ext xmlns:c16="http://schemas.microsoft.com/office/drawing/2014/chart" uri="{C3380CC4-5D6E-409C-BE32-E72D297353CC}">
              <c16:uniqueId val="{00000015-2FD1-4803-A785-969548F9ED3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24.782399999999999</c:v>
                </c:pt>
                <c:pt idx="1">
                  <c:v>24.706669999999999</c:v>
                </c:pt>
                <c:pt idx="2">
                  <c:v>24.976050000000001</c:v>
                </c:pt>
                <c:pt idx="3">
                  <c:v>25.87632</c:v>
                </c:pt>
                <c:pt idx="4">
                  <c:v>25.885280000000002</c:v>
                </c:pt>
                <c:pt idx="5">
                  <c:v>26.897200000000002</c:v>
                </c:pt>
                <c:pt idx="6">
                  <c:v>27.322189999999999</c:v>
                </c:pt>
                <c:pt idx="7">
                  <c:v>27.338889999999999</c:v>
                </c:pt>
                <c:pt idx="8">
                  <c:v>28.25723</c:v>
                </c:pt>
                <c:pt idx="9">
                  <c:v>28.281860000000002</c:v>
                </c:pt>
                <c:pt idx="10">
                  <c:v>27.738689999999998</c:v>
                </c:pt>
                <c:pt idx="11">
                  <c:v>28.288489999999999</c:v>
                </c:pt>
                <c:pt idx="12">
                  <c:v>27.953939999999999</c:v>
                </c:pt>
                <c:pt idx="13">
                  <c:v>28.589590000000001</c:v>
                </c:pt>
                <c:pt idx="14">
                  <c:v>28.54074</c:v>
                </c:pt>
                <c:pt idx="15">
                  <c:v>28.469819999999999</c:v>
                </c:pt>
                <c:pt idx="16">
                  <c:v>28.626329999999999</c:v>
                </c:pt>
                <c:pt idx="17">
                  <c:v>28.036159999999999</c:v>
                </c:pt>
                <c:pt idx="18">
                  <c:v>28.776350000000001</c:v>
                </c:pt>
                <c:pt idx="19">
                  <c:v>29.446650000000002</c:v>
                </c:pt>
                <c:pt idx="20">
                  <c:v>30.870429999999999</c:v>
                </c:pt>
                <c:pt idx="21">
                  <c:v>30.176880000000001</c:v>
                </c:pt>
                <c:pt idx="22">
                  <c:v>29.97982</c:v>
                </c:pt>
                <c:pt idx="23">
                  <c:v>29.580480000000001</c:v>
                </c:pt>
                <c:pt idx="24">
                  <c:v>28.574280000000002</c:v>
                </c:pt>
                <c:pt idx="25">
                  <c:v>27.94735</c:v>
                </c:pt>
                <c:pt idx="26">
                  <c:v>26.994289999999999</c:v>
                </c:pt>
                <c:pt idx="27">
                  <c:v>27.484660000000002</c:v>
                </c:pt>
                <c:pt idx="28">
                  <c:v>27.754190000000001</c:v>
                </c:pt>
                <c:pt idx="29">
                  <c:v>28.688980000000001</c:v>
                </c:pt>
                <c:pt idx="30">
                  <c:v>27.687200000000001</c:v>
                </c:pt>
                <c:pt idx="31">
                  <c:v>27.588560000000001</c:v>
                </c:pt>
                <c:pt idx="32">
                  <c:v>27.068829999999998</c:v>
                </c:pt>
                <c:pt idx="33">
                  <c:v>27.02825</c:v>
                </c:pt>
                <c:pt idx="34">
                  <c:v>27.578109999999999</c:v>
                </c:pt>
                <c:pt idx="35">
                  <c:v>27.920940000000002</c:v>
                </c:pt>
                <c:pt idx="36">
                  <c:v>27.179110000000001</c:v>
                </c:pt>
                <c:pt idx="37">
                  <c:v>27.310210000000001</c:v>
                </c:pt>
                <c:pt idx="38">
                  <c:v>28.95955</c:v>
                </c:pt>
                <c:pt idx="39">
                  <c:v>29.160409999999999</c:v>
                </c:pt>
                <c:pt idx="40">
                  <c:v>28.869499999999999</c:v>
                </c:pt>
                <c:pt idx="41">
                  <c:v>28.4376</c:v>
                </c:pt>
                <c:pt idx="42">
                  <c:v>28.580690000000001</c:v>
                </c:pt>
                <c:pt idx="43">
                  <c:v>28.560390000000002</c:v>
                </c:pt>
                <c:pt idx="44">
                  <c:v>29.39967</c:v>
                </c:pt>
                <c:pt idx="45">
                  <c:v>29.751539999999999</c:v>
                </c:pt>
                <c:pt idx="46">
                  <c:v>29.873390000000001</c:v>
                </c:pt>
                <c:pt idx="47">
                  <c:v>30.45044</c:v>
                </c:pt>
              </c:numCache>
            </c:numRef>
          </c:val>
          <c:smooth val="0"/>
          <c:extLst>
            <c:ext xmlns:c16="http://schemas.microsoft.com/office/drawing/2014/chart" uri="{C3380CC4-5D6E-409C-BE32-E72D297353CC}">
              <c16:uniqueId val="{00000016-2FD1-4803-A785-969548F9ED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E84-4B91-860F-18E303728BB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193.00378000000001</c:v>
                </c:pt>
                <c:pt idx="1">
                  <c:v>192.50332</c:v>
                </c:pt>
                <c:pt idx="2">
                  <c:v>195.44774000000001</c:v>
                </c:pt>
                <c:pt idx="3">
                  <c:v>194.27993000000001</c:v>
                </c:pt>
                <c:pt idx="4">
                  <c:v>195.13052999999999</c:v>
                </c:pt>
                <c:pt idx="5">
                  <c:v>195.37495999999999</c:v>
                </c:pt>
                <c:pt idx="6">
                  <c:v>195.06344000000001</c:v>
                </c:pt>
                <c:pt idx="7">
                  <c:v>194.87119999999999</c:v>
                </c:pt>
                <c:pt idx="8">
                  <c:v>194.62449000000001</c:v>
                </c:pt>
                <c:pt idx="9">
                  <c:v>192.61485999999999</c:v>
                </c:pt>
                <c:pt idx="10">
                  <c:v>192.61795000000001</c:v>
                </c:pt>
                <c:pt idx="11">
                  <c:v>194.81372999999999</c:v>
                </c:pt>
                <c:pt idx="12">
                  <c:v>194.88594000000001</c:v>
                </c:pt>
                <c:pt idx="13">
                  <c:v>194.96039999999999</c:v>
                </c:pt>
                <c:pt idx="14">
                  <c:v>194.22837999999999</c:v>
                </c:pt>
                <c:pt idx="15">
                  <c:v>192.62622999999999</c:v>
                </c:pt>
                <c:pt idx="16">
                  <c:v>191.02969999999999</c:v>
                </c:pt>
                <c:pt idx="17">
                  <c:v>193.80790999999999</c:v>
                </c:pt>
                <c:pt idx="18">
                  <c:v>195.10812000000001</c:v>
                </c:pt>
                <c:pt idx="19">
                  <c:v>194.40226000000001</c:v>
                </c:pt>
                <c:pt idx="20">
                  <c:v>194.29150000000001</c:v>
                </c:pt>
                <c:pt idx="21">
                  <c:v>193.72551000000001</c:v>
                </c:pt>
                <c:pt idx="22">
                  <c:v>194.07415</c:v>
                </c:pt>
                <c:pt idx="23">
                  <c:v>192.56136000000001</c:v>
                </c:pt>
                <c:pt idx="24">
                  <c:v>194.20376999999999</c:v>
                </c:pt>
                <c:pt idx="25">
                  <c:v>189.79418999999999</c:v>
                </c:pt>
                <c:pt idx="26">
                  <c:v>194.38335000000001</c:v>
                </c:pt>
                <c:pt idx="27">
                  <c:v>193.69431</c:v>
                </c:pt>
                <c:pt idx="28">
                  <c:v>191.92762999999999</c:v>
                </c:pt>
                <c:pt idx="29">
                  <c:v>193.77430000000001</c:v>
                </c:pt>
                <c:pt idx="30">
                  <c:v>193.76605000000001</c:v>
                </c:pt>
                <c:pt idx="31">
                  <c:v>189.19259</c:v>
                </c:pt>
                <c:pt idx="32">
                  <c:v>189.25461999999999</c:v>
                </c:pt>
                <c:pt idx="33">
                  <c:v>190.80262999999999</c:v>
                </c:pt>
                <c:pt idx="34">
                  <c:v>190.41596000000001</c:v>
                </c:pt>
                <c:pt idx="35">
                  <c:v>126.87958999999999</c:v>
                </c:pt>
                <c:pt idx="36">
                  <c:v>69.482770000000002</c:v>
                </c:pt>
                <c:pt idx="37">
                  <c:v>70.045320000000004</c:v>
                </c:pt>
                <c:pt idx="38">
                  <c:v>68.202879999999993</c:v>
                </c:pt>
                <c:pt idx="39">
                  <c:v>65.391229999999993</c:v>
                </c:pt>
                <c:pt idx="40">
                  <c:v>65.920119999999997</c:v>
                </c:pt>
                <c:pt idx="41">
                  <c:v>71.579179999999994</c:v>
                </c:pt>
                <c:pt idx="42">
                  <c:v>73.525559999999999</c:v>
                </c:pt>
                <c:pt idx="43">
                  <c:v>120.74414</c:v>
                </c:pt>
                <c:pt idx="44">
                  <c:v>192.46919</c:v>
                </c:pt>
                <c:pt idx="45">
                  <c:v>192.54969</c:v>
                </c:pt>
                <c:pt idx="46">
                  <c:v>195.83333999999999</c:v>
                </c:pt>
                <c:pt idx="47">
                  <c:v>192.38834</c:v>
                </c:pt>
              </c:numCache>
            </c:numRef>
          </c:val>
          <c:smooth val="0"/>
          <c:extLst>
            <c:ext xmlns:c16="http://schemas.microsoft.com/office/drawing/2014/chart" uri="{C3380CC4-5D6E-409C-BE32-E72D297353CC}">
              <c16:uniqueId val="{00000001-2E84-4B91-860F-18E303728BB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39.466299999999997</c:v>
                </c:pt>
                <c:pt idx="1">
                  <c:v>38.811799999999998</c:v>
                </c:pt>
                <c:pt idx="2">
                  <c:v>38.127000000000002</c:v>
                </c:pt>
                <c:pt idx="3">
                  <c:v>37.505299999999998</c:v>
                </c:pt>
                <c:pt idx="4">
                  <c:v>39.0197</c:v>
                </c:pt>
                <c:pt idx="5">
                  <c:v>38.7864</c:v>
                </c:pt>
                <c:pt idx="6">
                  <c:v>38.631799999999998</c:v>
                </c:pt>
                <c:pt idx="7">
                  <c:v>38.253300000000003</c:v>
                </c:pt>
                <c:pt idx="8">
                  <c:v>38.500100000000003</c:v>
                </c:pt>
                <c:pt idx="9">
                  <c:v>36.938200000000002</c:v>
                </c:pt>
                <c:pt idx="10">
                  <c:v>35.267600000000002</c:v>
                </c:pt>
                <c:pt idx="11">
                  <c:v>34.560899999999997</c:v>
                </c:pt>
                <c:pt idx="12">
                  <c:v>34.941400000000002</c:v>
                </c:pt>
                <c:pt idx="13">
                  <c:v>34.595399999999998</c:v>
                </c:pt>
                <c:pt idx="14">
                  <c:v>34.059699999999999</c:v>
                </c:pt>
                <c:pt idx="15">
                  <c:v>33.851900000000001</c:v>
                </c:pt>
                <c:pt idx="16">
                  <c:v>34.734999999999999</c:v>
                </c:pt>
                <c:pt idx="17">
                  <c:v>35.909700000000001</c:v>
                </c:pt>
                <c:pt idx="18">
                  <c:v>37.080599999999997</c:v>
                </c:pt>
                <c:pt idx="19">
                  <c:v>37.956299999999999</c:v>
                </c:pt>
                <c:pt idx="20">
                  <c:v>38.147199999999998</c:v>
                </c:pt>
                <c:pt idx="21">
                  <c:v>38.451300000000003</c:v>
                </c:pt>
                <c:pt idx="22">
                  <c:v>38.154800000000002</c:v>
                </c:pt>
                <c:pt idx="23">
                  <c:v>36.336799999999997</c:v>
                </c:pt>
                <c:pt idx="24">
                  <c:v>35.689300000000003</c:v>
                </c:pt>
                <c:pt idx="25">
                  <c:v>35.300699999999999</c:v>
                </c:pt>
                <c:pt idx="26">
                  <c:v>35.797199999999997</c:v>
                </c:pt>
                <c:pt idx="27">
                  <c:v>37.743400000000001</c:v>
                </c:pt>
                <c:pt idx="28">
                  <c:v>36.6995</c:v>
                </c:pt>
                <c:pt idx="29">
                  <c:v>38.407400000000003</c:v>
                </c:pt>
                <c:pt idx="30">
                  <c:v>38.321399999999997</c:v>
                </c:pt>
                <c:pt idx="31">
                  <c:v>37.437800000000003</c:v>
                </c:pt>
                <c:pt idx="32">
                  <c:v>36.773000000000003</c:v>
                </c:pt>
                <c:pt idx="33">
                  <c:v>36.521999999999998</c:v>
                </c:pt>
                <c:pt idx="34">
                  <c:v>35.025700000000001</c:v>
                </c:pt>
                <c:pt idx="35">
                  <c:v>34.222700000000003</c:v>
                </c:pt>
                <c:pt idx="36">
                  <c:v>33.973100000000002</c:v>
                </c:pt>
                <c:pt idx="37">
                  <c:v>33.675899999999999</c:v>
                </c:pt>
                <c:pt idx="38">
                  <c:v>33.932400000000001</c:v>
                </c:pt>
                <c:pt idx="39">
                  <c:v>34.177999999999997</c:v>
                </c:pt>
                <c:pt idx="40">
                  <c:v>34.719200000000001</c:v>
                </c:pt>
                <c:pt idx="41">
                  <c:v>35.601500000000001</c:v>
                </c:pt>
                <c:pt idx="42">
                  <c:v>36.977699999999999</c:v>
                </c:pt>
                <c:pt idx="43">
                  <c:v>37.212400000000002</c:v>
                </c:pt>
                <c:pt idx="44">
                  <c:v>36.636099999999999</c:v>
                </c:pt>
                <c:pt idx="45">
                  <c:v>38.648200000000003</c:v>
                </c:pt>
                <c:pt idx="46">
                  <c:v>38.542999999999999</c:v>
                </c:pt>
                <c:pt idx="47">
                  <c:v>37.966700000000003</c:v>
                </c:pt>
              </c:numCache>
            </c:numRef>
          </c:val>
          <c:smooth val="0"/>
          <c:extLst>
            <c:ext xmlns:c16="http://schemas.microsoft.com/office/drawing/2014/chart" uri="{C3380CC4-5D6E-409C-BE32-E72D297353CC}">
              <c16:uniqueId val="{00000002-2E84-4B91-860F-18E303728BB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E84-4B91-860F-18E303728BB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3.3322099999999999</c:v>
                </c:pt>
                <c:pt idx="1">
                  <c:v>3.3319700000000001</c:v>
                </c:pt>
                <c:pt idx="2">
                  <c:v>3.3468300000000002</c:v>
                </c:pt>
                <c:pt idx="3">
                  <c:v>3.3446600000000002</c:v>
                </c:pt>
                <c:pt idx="4">
                  <c:v>3.3767999999999998</c:v>
                </c:pt>
                <c:pt idx="5">
                  <c:v>3.3644599999999998</c:v>
                </c:pt>
                <c:pt idx="6">
                  <c:v>3.3869099999999999</c:v>
                </c:pt>
                <c:pt idx="7">
                  <c:v>2.8679000000000001</c:v>
                </c:pt>
                <c:pt idx="8">
                  <c:v>3.3855900000000001</c:v>
                </c:pt>
                <c:pt idx="9">
                  <c:v>3.4376899999999999</c:v>
                </c:pt>
                <c:pt idx="10">
                  <c:v>3.3709899999999999</c:v>
                </c:pt>
                <c:pt idx="11">
                  <c:v>3.4170600000000002</c:v>
                </c:pt>
                <c:pt idx="12">
                  <c:v>3.4279899999999999</c:v>
                </c:pt>
                <c:pt idx="13">
                  <c:v>3.3551700000000002</c:v>
                </c:pt>
                <c:pt idx="14">
                  <c:v>3.3790900000000001</c:v>
                </c:pt>
                <c:pt idx="15">
                  <c:v>3.4561199999999999</c:v>
                </c:pt>
                <c:pt idx="16">
                  <c:v>3.5319600000000002</c:v>
                </c:pt>
                <c:pt idx="17">
                  <c:v>3.5961500000000002</c:v>
                </c:pt>
                <c:pt idx="18">
                  <c:v>3.52183</c:v>
                </c:pt>
                <c:pt idx="19">
                  <c:v>3.5930200000000001</c:v>
                </c:pt>
                <c:pt idx="20">
                  <c:v>3.5964999999999998</c:v>
                </c:pt>
                <c:pt idx="21">
                  <c:v>3.4539</c:v>
                </c:pt>
                <c:pt idx="22">
                  <c:v>3.5399500000000002</c:v>
                </c:pt>
                <c:pt idx="23">
                  <c:v>3.6261100000000002</c:v>
                </c:pt>
                <c:pt idx="24">
                  <c:v>3.6964199999999998</c:v>
                </c:pt>
                <c:pt idx="25">
                  <c:v>3.6118399999999999</c:v>
                </c:pt>
                <c:pt idx="26">
                  <c:v>3.7657099999999999</c:v>
                </c:pt>
                <c:pt idx="27">
                  <c:v>3.1883499999999998</c:v>
                </c:pt>
                <c:pt idx="28">
                  <c:v>3.5329999999999999</c:v>
                </c:pt>
                <c:pt idx="29">
                  <c:v>3.69306</c:v>
                </c:pt>
                <c:pt idx="30">
                  <c:v>3.80158</c:v>
                </c:pt>
                <c:pt idx="31">
                  <c:v>3.8794200000000001</c:v>
                </c:pt>
                <c:pt idx="32">
                  <c:v>3.8536199999999998</c:v>
                </c:pt>
                <c:pt idx="33">
                  <c:v>3.7126000000000001</c:v>
                </c:pt>
                <c:pt idx="34">
                  <c:v>3.6141200000000002</c:v>
                </c:pt>
                <c:pt idx="35">
                  <c:v>3.7038199999999999</c:v>
                </c:pt>
                <c:pt idx="36">
                  <c:v>3.6559200000000001</c:v>
                </c:pt>
                <c:pt idx="37">
                  <c:v>3.6420499999999998</c:v>
                </c:pt>
                <c:pt idx="38">
                  <c:v>3.6044</c:v>
                </c:pt>
                <c:pt idx="39">
                  <c:v>3.6211000000000002</c:v>
                </c:pt>
                <c:pt idx="40">
                  <c:v>3.62032</c:v>
                </c:pt>
                <c:pt idx="41">
                  <c:v>3.6136900000000001</c:v>
                </c:pt>
                <c:pt idx="42">
                  <c:v>3.5743200000000002</c:v>
                </c:pt>
                <c:pt idx="43">
                  <c:v>3.5588899999999999</c:v>
                </c:pt>
                <c:pt idx="44">
                  <c:v>3.5832000000000002</c:v>
                </c:pt>
                <c:pt idx="45">
                  <c:v>3.56582</c:v>
                </c:pt>
                <c:pt idx="46">
                  <c:v>3.5613199999999998</c:v>
                </c:pt>
                <c:pt idx="47">
                  <c:v>3.4692799999999999</c:v>
                </c:pt>
              </c:numCache>
            </c:numRef>
          </c:val>
          <c:smooth val="0"/>
          <c:extLst>
            <c:ext xmlns:c16="http://schemas.microsoft.com/office/drawing/2014/chart" uri="{C3380CC4-5D6E-409C-BE32-E72D297353CC}">
              <c16:uniqueId val="{00000004-2E84-4B91-860F-18E303728BB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E84-4B91-860F-18E303728BB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c:v>
                </c:pt>
                <c:pt idx="2">
                  <c:v>5.0999999999999996</c:v>
                </c:pt>
                <c:pt idx="3">
                  <c:v>5</c:v>
                </c:pt>
                <c:pt idx="4">
                  <c:v>5.2</c:v>
                </c:pt>
                <c:pt idx="5">
                  <c:v>5.0999999999999996</c:v>
                </c:pt>
                <c:pt idx="6">
                  <c:v>5.2</c:v>
                </c:pt>
                <c:pt idx="7">
                  <c:v>5</c:v>
                </c:pt>
                <c:pt idx="8">
                  <c:v>5.05</c:v>
                </c:pt>
                <c:pt idx="9">
                  <c:v>5.0999999999999996</c:v>
                </c:pt>
                <c:pt idx="10">
                  <c:v>5</c:v>
                </c:pt>
                <c:pt idx="11">
                  <c:v>5.0999999999999996</c:v>
                </c:pt>
                <c:pt idx="12">
                  <c:v>5.0999999999999996</c:v>
                </c:pt>
                <c:pt idx="13">
                  <c:v>5.0999999999999996</c:v>
                </c:pt>
                <c:pt idx="14">
                  <c:v>4.9000000000000004</c:v>
                </c:pt>
                <c:pt idx="15">
                  <c:v>4.8</c:v>
                </c:pt>
                <c:pt idx="16">
                  <c:v>4</c:v>
                </c:pt>
                <c:pt idx="17">
                  <c:v>4.2</c:v>
                </c:pt>
                <c:pt idx="18">
                  <c:v>4.9000000000000004</c:v>
                </c:pt>
                <c:pt idx="19">
                  <c:v>5.0999999999999996</c:v>
                </c:pt>
                <c:pt idx="20">
                  <c:v>5.2</c:v>
                </c:pt>
                <c:pt idx="21">
                  <c:v>5.2</c:v>
                </c:pt>
                <c:pt idx="22">
                  <c:v>5.2</c:v>
                </c:pt>
                <c:pt idx="23">
                  <c:v>5.3</c:v>
                </c:pt>
                <c:pt idx="24">
                  <c:v>5.2</c:v>
                </c:pt>
                <c:pt idx="25">
                  <c:v>5.2</c:v>
                </c:pt>
                <c:pt idx="26">
                  <c:v>5.2</c:v>
                </c:pt>
                <c:pt idx="27">
                  <c:v>5.0999999999999996</c:v>
                </c:pt>
                <c:pt idx="28">
                  <c:v>5.2</c:v>
                </c:pt>
                <c:pt idx="29">
                  <c:v>5.2</c:v>
                </c:pt>
                <c:pt idx="30">
                  <c:v>5.0999999999999996</c:v>
                </c:pt>
                <c:pt idx="31">
                  <c:v>5.2</c:v>
                </c:pt>
                <c:pt idx="32">
                  <c:v>5.2</c:v>
                </c:pt>
                <c:pt idx="33">
                  <c:v>5.2</c:v>
                </c:pt>
                <c:pt idx="34">
                  <c:v>5.3</c:v>
                </c:pt>
                <c:pt idx="35">
                  <c:v>5.4</c:v>
                </c:pt>
                <c:pt idx="36">
                  <c:v>5.4</c:v>
                </c:pt>
                <c:pt idx="37">
                  <c:v>5.2</c:v>
                </c:pt>
                <c:pt idx="38">
                  <c:v>5.3</c:v>
                </c:pt>
                <c:pt idx="39">
                  <c:v>5.3</c:v>
                </c:pt>
                <c:pt idx="40">
                  <c:v>5.4</c:v>
                </c:pt>
                <c:pt idx="41">
                  <c:v>5.4</c:v>
                </c:pt>
                <c:pt idx="42">
                  <c:v>5.3</c:v>
                </c:pt>
                <c:pt idx="43">
                  <c:v>5.2</c:v>
                </c:pt>
                <c:pt idx="44">
                  <c:v>5.2</c:v>
                </c:pt>
                <c:pt idx="45">
                  <c:v>5.2</c:v>
                </c:pt>
                <c:pt idx="46">
                  <c:v>5.2</c:v>
                </c:pt>
                <c:pt idx="47">
                  <c:v>5.2</c:v>
                </c:pt>
              </c:numCache>
            </c:numRef>
          </c:val>
          <c:smooth val="0"/>
          <c:extLst>
            <c:ext xmlns:c16="http://schemas.microsoft.com/office/drawing/2014/chart" uri="{C3380CC4-5D6E-409C-BE32-E72D297353CC}">
              <c16:uniqueId val="{00000006-2E84-4B91-860F-18E303728BB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E84-4B91-860F-18E303728BB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50.193779999999997</c:v>
                </c:pt>
                <c:pt idx="1">
                  <c:v>52.139530000000001</c:v>
                </c:pt>
                <c:pt idx="2">
                  <c:v>51.829099999999997</c:v>
                </c:pt>
                <c:pt idx="3">
                  <c:v>51.421399999999998</c:v>
                </c:pt>
                <c:pt idx="4">
                  <c:v>51.47307</c:v>
                </c:pt>
                <c:pt idx="5">
                  <c:v>51.666870000000003</c:v>
                </c:pt>
                <c:pt idx="6">
                  <c:v>51.986220000000003</c:v>
                </c:pt>
                <c:pt idx="7">
                  <c:v>51.987389999999998</c:v>
                </c:pt>
                <c:pt idx="8">
                  <c:v>51.956290000000003</c:v>
                </c:pt>
                <c:pt idx="9">
                  <c:v>52.017960000000002</c:v>
                </c:pt>
                <c:pt idx="10">
                  <c:v>51.943539999999999</c:v>
                </c:pt>
                <c:pt idx="11">
                  <c:v>51.817529999999998</c:v>
                </c:pt>
                <c:pt idx="12">
                  <c:v>51.702150000000003</c:v>
                </c:pt>
                <c:pt idx="13">
                  <c:v>51.617069999999998</c:v>
                </c:pt>
                <c:pt idx="14">
                  <c:v>51.168080000000003</c:v>
                </c:pt>
                <c:pt idx="15">
                  <c:v>51.502040000000001</c:v>
                </c:pt>
                <c:pt idx="16">
                  <c:v>51.114980000000003</c:v>
                </c:pt>
                <c:pt idx="17">
                  <c:v>51.037509999999997</c:v>
                </c:pt>
                <c:pt idx="18">
                  <c:v>52.612960000000001</c:v>
                </c:pt>
                <c:pt idx="19">
                  <c:v>52.534939999999999</c:v>
                </c:pt>
                <c:pt idx="20">
                  <c:v>44.360639999999997</c:v>
                </c:pt>
                <c:pt idx="21">
                  <c:v>41.953389999999999</c:v>
                </c:pt>
                <c:pt idx="22">
                  <c:v>48.291429999999998</c:v>
                </c:pt>
                <c:pt idx="23">
                  <c:v>52.731110000000001</c:v>
                </c:pt>
                <c:pt idx="24">
                  <c:v>52.27872</c:v>
                </c:pt>
                <c:pt idx="25">
                  <c:v>51.595329999999997</c:v>
                </c:pt>
                <c:pt idx="26">
                  <c:v>51.80724</c:v>
                </c:pt>
                <c:pt idx="27">
                  <c:v>51.995730000000002</c:v>
                </c:pt>
                <c:pt idx="28">
                  <c:v>51.971179999999997</c:v>
                </c:pt>
                <c:pt idx="29">
                  <c:v>51.826929999999997</c:v>
                </c:pt>
                <c:pt idx="30">
                  <c:v>51.984000000000002</c:v>
                </c:pt>
                <c:pt idx="31">
                  <c:v>52.134790000000002</c:v>
                </c:pt>
                <c:pt idx="32">
                  <c:v>51.710880000000003</c:v>
                </c:pt>
                <c:pt idx="33">
                  <c:v>51.789819999999999</c:v>
                </c:pt>
                <c:pt idx="34">
                  <c:v>52.736629999999998</c:v>
                </c:pt>
                <c:pt idx="35">
                  <c:v>52.571930000000002</c:v>
                </c:pt>
                <c:pt idx="36">
                  <c:v>41.20044</c:v>
                </c:pt>
                <c:pt idx="37">
                  <c:v>22.626999999999999</c:v>
                </c:pt>
                <c:pt idx="38">
                  <c:v>21.89019</c:v>
                </c:pt>
                <c:pt idx="39">
                  <c:v>21.87012</c:v>
                </c:pt>
                <c:pt idx="40">
                  <c:v>22.06504</c:v>
                </c:pt>
                <c:pt idx="41">
                  <c:v>21.774429999999999</c:v>
                </c:pt>
                <c:pt idx="42">
                  <c:v>24.37208</c:v>
                </c:pt>
                <c:pt idx="43">
                  <c:v>37.791229999999999</c:v>
                </c:pt>
                <c:pt idx="44">
                  <c:v>50.39687</c:v>
                </c:pt>
                <c:pt idx="45">
                  <c:v>52.374659999999999</c:v>
                </c:pt>
                <c:pt idx="46">
                  <c:v>52.508479999999999</c:v>
                </c:pt>
                <c:pt idx="47">
                  <c:v>52.933839999999996</c:v>
                </c:pt>
              </c:numCache>
            </c:numRef>
          </c:val>
          <c:smooth val="0"/>
          <c:extLst>
            <c:ext xmlns:c16="http://schemas.microsoft.com/office/drawing/2014/chart" uri="{C3380CC4-5D6E-409C-BE32-E72D297353CC}">
              <c16:uniqueId val="{00000008-2E84-4B91-860F-18E303728BB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E84-4B91-860F-18E303728BB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19.7</c:v>
                </c:pt>
                <c:pt idx="15">
                  <c:v>19.7</c:v>
                </c:pt>
                <c:pt idx="16">
                  <c:v>19.7</c:v>
                </c:pt>
                <c:pt idx="17">
                  <c:v>19.7</c:v>
                </c:pt>
                <c:pt idx="18">
                  <c:v>19.7</c:v>
                </c:pt>
                <c:pt idx="19">
                  <c:v>19.7</c:v>
                </c:pt>
                <c:pt idx="20">
                  <c:v>19.7</c:v>
                </c:pt>
                <c:pt idx="21">
                  <c:v>19.7</c:v>
                </c:pt>
                <c:pt idx="22">
                  <c:v>19.7</c:v>
                </c:pt>
                <c:pt idx="23">
                  <c:v>19.7</c:v>
                </c:pt>
                <c:pt idx="24">
                  <c:v>19.7</c:v>
                </c:pt>
                <c:pt idx="25">
                  <c:v>19.7</c:v>
                </c:pt>
                <c:pt idx="26">
                  <c:v>19.7</c:v>
                </c:pt>
                <c:pt idx="27">
                  <c:v>19.7</c:v>
                </c:pt>
                <c:pt idx="28">
                  <c:v>19.7</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2E84-4B91-860F-18E303728BB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E84-4B91-860F-18E303728BB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E84-4B91-860F-18E303728BB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E84-4B91-860F-18E303728BB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19.423010000000001</c:v>
                </c:pt>
                <c:pt idx="1">
                  <c:v>19.23338</c:v>
                </c:pt>
                <c:pt idx="2">
                  <c:v>19.234719999999999</c:v>
                </c:pt>
                <c:pt idx="3">
                  <c:v>19.226890000000001</c:v>
                </c:pt>
                <c:pt idx="4">
                  <c:v>19.138839999999998</c:v>
                </c:pt>
                <c:pt idx="5">
                  <c:v>19.20731</c:v>
                </c:pt>
                <c:pt idx="6">
                  <c:v>19.093820000000001</c:v>
                </c:pt>
                <c:pt idx="7">
                  <c:v>19.216619999999999</c:v>
                </c:pt>
                <c:pt idx="8">
                  <c:v>19.058299999999999</c:v>
                </c:pt>
                <c:pt idx="9">
                  <c:v>19.014510000000001</c:v>
                </c:pt>
                <c:pt idx="10">
                  <c:v>19.016660000000002</c:v>
                </c:pt>
                <c:pt idx="11">
                  <c:v>19.290620000000001</c:v>
                </c:pt>
                <c:pt idx="12">
                  <c:v>19.145299999999999</c:v>
                </c:pt>
                <c:pt idx="13">
                  <c:v>19.03012</c:v>
                </c:pt>
                <c:pt idx="14">
                  <c:v>19.128710000000002</c:v>
                </c:pt>
                <c:pt idx="15">
                  <c:v>18.814250000000001</c:v>
                </c:pt>
                <c:pt idx="16">
                  <c:v>18.867370000000001</c:v>
                </c:pt>
                <c:pt idx="17">
                  <c:v>18.876819999999999</c:v>
                </c:pt>
                <c:pt idx="18">
                  <c:v>19.012879999999999</c:v>
                </c:pt>
                <c:pt idx="19">
                  <c:v>18.9343</c:v>
                </c:pt>
                <c:pt idx="20">
                  <c:v>17.758430000000001</c:v>
                </c:pt>
                <c:pt idx="21">
                  <c:v>17.91958</c:v>
                </c:pt>
                <c:pt idx="22">
                  <c:v>16.749289999999998</c:v>
                </c:pt>
                <c:pt idx="23">
                  <c:v>16.3751</c:v>
                </c:pt>
                <c:pt idx="24">
                  <c:v>16.283930000000002</c:v>
                </c:pt>
                <c:pt idx="25">
                  <c:v>16.628509999999999</c:v>
                </c:pt>
                <c:pt idx="26">
                  <c:v>16.58765</c:v>
                </c:pt>
                <c:pt idx="27">
                  <c:v>16.458880000000001</c:v>
                </c:pt>
                <c:pt idx="28">
                  <c:v>16.410599999999999</c:v>
                </c:pt>
                <c:pt idx="29">
                  <c:v>16.826350000000001</c:v>
                </c:pt>
                <c:pt idx="30">
                  <c:v>18.094239999999999</c:v>
                </c:pt>
                <c:pt idx="31">
                  <c:v>18.639289999999999</c:v>
                </c:pt>
                <c:pt idx="32">
                  <c:v>19.465769999999999</c:v>
                </c:pt>
                <c:pt idx="33">
                  <c:v>19.540620000000001</c:v>
                </c:pt>
                <c:pt idx="34">
                  <c:v>19.34976</c:v>
                </c:pt>
                <c:pt idx="35">
                  <c:v>19.582709999999999</c:v>
                </c:pt>
                <c:pt idx="36">
                  <c:v>17.552790000000002</c:v>
                </c:pt>
                <c:pt idx="37">
                  <c:v>17.318020000000001</c:v>
                </c:pt>
                <c:pt idx="38">
                  <c:v>18.940670000000001</c:v>
                </c:pt>
                <c:pt idx="39">
                  <c:v>19.660350000000001</c:v>
                </c:pt>
                <c:pt idx="40">
                  <c:v>19.488790000000002</c:v>
                </c:pt>
                <c:pt idx="41">
                  <c:v>19.324300000000001</c:v>
                </c:pt>
                <c:pt idx="42">
                  <c:v>19.18628</c:v>
                </c:pt>
                <c:pt idx="43">
                  <c:v>19.096710000000002</c:v>
                </c:pt>
                <c:pt idx="44">
                  <c:v>19.08257</c:v>
                </c:pt>
                <c:pt idx="45">
                  <c:v>19.165030000000002</c:v>
                </c:pt>
                <c:pt idx="46">
                  <c:v>19.241800000000001</c:v>
                </c:pt>
                <c:pt idx="47">
                  <c:v>19.390499999999999</c:v>
                </c:pt>
              </c:numCache>
            </c:numRef>
          </c:val>
          <c:smooth val="0"/>
          <c:extLst>
            <c:ext xmlns:c16="http://schemas.microsoft.com/office/drawing/2014/chart" uri="{C3380CC4-5D6E-409C-BE32-E72D297353CC}">
              <c16:uniqueId val="{0000000E-2E84-4B91-860F-18E303728BB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E84-4B91-860F-18E303728BB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5.5937000000000001</c:v>
                </c:pt>
                <c:pt idx="1">
                  <c:v>5.5892499999999998</c:v>
                </c:pt>
                <c:pt idx="2">
                  <c:v>5.6025600000000004</c:v>
                </c:pt>
                <c:pt idx="3">
                  <c:v>5.5354999999999999</c:v>
                </c:pt>
                <c:pt idx="4">
                  <c:v>5.4074299999999997</c:v>
                </c:pt>
                <c:pt idx="5">
                  <c:v>5.4499000000000004</c:v>
                </c:pt>
                <c:pt idx="6">
                  <c:v>5.41214</c:v>
                </c:pt>
                <c:pt idx="7">
                  <c:v>5.5575999999999999</c:v>
                </c:pt>
                <c:pt idx="8">
                  <c:v>5.48942</c:v>
                </c:pt>
                <c:pt idx="9">
                  <c:v>5.4544899999999998</c:v>
                </c:pt>
                <c:pt idx="10">
                  <c:v>5.4923999999999999</c:v>
                </c:pt>
                <c:pt idx="11">
                  <c:v>5.3971799999999996</c:v>
                </c:pt>
                <c:pt idx="12">
                  <c:v>5.4027200000000004</c:v>
                </c:pt>
                <c:pt idx="13">
                  <c:v>5.58249</c:v>
                </c:pt>
                <c:pt idx="14">
                  <c:v>5.6016300000000001</c:v>
                </c:pt>
                <c:pt idx="15">
                  <c:v>5.5652200000000001</c:v>
                </c:pt>
                <c:pt idx="16">
                  <c:v>5.8791200000000003</c:v>
                </c:pt>
                <c:pt idx="17">
                  <c:v>5.8068400000000002</c:v>
                </c:pt>
                <c:pt idx="18">
                  <c:v>5.6660500000000003</c:v>
                </c:pt>
                <c:pt idx="19">
                  <c:v>5.7417199999999999</c:v>
                </c:pt>
                <c:pt idx="20">
                  <c:v>5.7731599999999998</c:v>
                </c:pt>
                <c:pt idx="21">
                  <c:v>5.6418100000000004</c:v>
                </c:pt>
                <c:pt idx="22">
                  <c:v>5.6110300000000004</c:v>
                </c:pt>
                <c:pt idx="23">
                  <c:v>5.5699199999999998</c:v>
                </c:pt>
                <c:pt idx="24">
                  <c:v>5.6478799999999998</c:v>
                </c:pt>
                <c:pt idx="25">
                  <c:v>5.6226599999999998</c:v>
                </c:pt>
                <c:pt idx="26">
                  <c:v>5.71326</c:v>
                </c:pt>
                <c:pt idx="27">
                  <c:v>5.75617</c:v>
                </c:pt>
                <c:pt idx="28">
                  <c:v>5.7439400000000003</c:v>
                </c:pt>
                <c:pt idx="29">
                  <c:v>5.6987899999999998</c:v>
                </c:pt>
                <c:pt idx="30">
                  <c:v>5.69421</c:v>
                </c:pt>
                <c:pt idx="31">
                  <c:v>5.6696600000000004</c:v>
                </c:pt>
                <c:pt idx="32">
                  <c:v>5.83148</c:v>
                </c:pt>
                <c:pt idx="33">
                  <c:v>5.8071700000000002</c:v>
                </c:pt>
                <c:pt idx="34">
                  <c:v>5.7738800000000001</c:v>
                </c:pt>
                <c:pt idx="35">
                  <c:v>5.6101700000000001</c:v>
                </c:pt>
                <c:pt idx="36">
                  <c:v>5.7945500000000001</c:v>
                </c:pt>
                <c:pt idx="37">
                  <c:v>5.6913799999999997</c:v>
                </c:pt>
                <c:pt idx="38">
                  <c:v>5.6519000000000004</c:v>
                </c:pt>
                <c:pt idx="39">
                  <c:v>5.6283200000000004</c:v>
                </c:pt>
                <c:pt idx="40">
                  <c:v>5.7833300000000003</c:v>
                </c:pt>
                <c:pt idx="41">
                  <c:v>5.7831799999999998</c:v>
                </c:pt>
                <c:pt idx="42">
                  <c:v>5.8699300000000001</c:v>
                </c:pt>
                <c:pt idx="43">
                  <c:v>5.8101799999999999</c:v>
                </c:pt>
                <c:pt idx="44">
                  <c:v>5.7390100000000004</c:v>
                </c:pt>
                <c:pt idx="45">
                  <c:v>5.7085499999999998</c:v>
                </c:pt>
                <c:pt idx="46">
                  <c:v>5.4428099999999997</c:v>
                </c:pt>
                <c:pt idx="47">
                  <c:v>5.5248400000000002</c:v>
                </c:pt>
              </c:numCache>
            </c:numRef>
          </c:val>
          <c:smooth val="0"/>
          <c:extLst>
            <c:ext xmlns:c16="http://schemas.microsoft.com/office/drawing/2014/chart" uri="{C3380CC4-5D6E-409C-BE32-E72D297353CC}">
              <c16:uniqueId val="{00000010-2E84-4B91-860F-18E303728BB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2E84-4B91-860F-18E303728BB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2E84-4B91-860F-18E303728BB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53.92</c:v>
                </c:pt>
                <c:pt idx="1">
                  <c:v>55.55</c:v>
                </c:pt>
                <c:pt idx="2">
                  <c:v>62.03</c:v>
                </c:pt>
                <c:pt idx="3">
                  <c:v>63</c:v>
                </c:pt>
                <c:pt idx="4">
                  <c:v>65.260000000000005</c:v>
                </c:pt>
                <c:pt idx="5">
                  <c:v>65.569999999999993</c:v>
                </c:pt>
                <c:pt idx="6">
                  <c:v>65.489999999999995</c:v>
                </c:pt>
                <c:pt idx="7">
                  <c:v>65.47</c:v>
                </c:pt>
                <c:pt idx="8">
                  <c:v>65.83</c:v>
                </c:pt>
                <c:pt idx="9">
                  <c:v>65.510000000000005</c:v>
                </c:pt>
                <c:pt idx="10">
                  <c:v>66.349999999999994</c:v>
                </c:pt>
                <c:pt idx="11">
                  <c:v>66.34</c:v>
                </c:pt>
                <c:pt idx="12">
                  <c:v>66.12</c:v>
                </c:pt>
                <c:pt idx="13">
                  <c:v>64.98</c:v>
                </c:pt>
                <c:pt idx="14">
                  <c:v>63.53</c:v>
                </c:pt>
                <c:pt idx="15">
                  <c:v>63.57</c:v>
                </c:pt>
                <c:pt idx="16">
                  <c:v>63.1</c:v>
                </c:pt>
                <c:pt idx="17">
                  <c:v>63.02</c:v>
                </c:pt>
                <c:pt idx="18">
                  <c:v>62.18</c:v>
                </c:pt>
                <c:pt idx="19">
                  <c:v>63.33</c:v>
                </c:pt>
                <c:pt idx="20">
                  <c:v>59.86</c:v>
                </c:pt>
                <c:pt idx="21">
                  <c:v>59.68</c:v>
                </c:pt>
                <c:pt idx="22">
                  <c:v>59.82</c:v>
                </c:pt>
                <c:pt idx="23">
                  <c:v>55.94</c:v>
                </c:pt>
                <c:pt idx="24">
                  <c:v>53.4</c:v>
                </c:pt>
                <c:pt idx="25">
                  <c:v>53.95</c:v>
                </c:pt>
                <c:pt idx="26">
                  <c:v>54.28</c:v>
                </c:pt>
                <c:pt idx="27">
                  <c:v>54.48</c:v>
                </c:pt>
                <c:pt idx="28">
                  <c:v>54.24</c:v>
                </c:pt>
                <c:pt idx="29">
                  <c:v>53.73</c:v>
                </c:pt>
                <c:pt idx="30">
                  <c:v>53.14</c:v>
                </c:pt>
                <c:pt idx="31">
                  <c:v>51.18</c:v>
                </c:pt>
                <c:pt idx="32">
                  <c:v>54.08</c:v>
                </c:pt>
                <c:pt idx="33">
                  <c:v>52.16</c:v>
                </c:pt>
                <c:pt idx="34">
                  <c:v>47.56</c:v>
                </c:pt>
                <c:pt idx="35">
                  <c:v>28.41</c:v>
                </c:pt>
                <c:pt idx="36">
                  <c:v>5.14</c:v>
                </c:pt>
                <c:pt idx="37">
                  <c:v>5.51</c:v>
                </c:pt>
                <c:pt idx="38">
                  <c:v>5.26</c:v>
                </c:pt>
                <c:pt idx="39">
                  <c:v>5.01</c:v>
                </c:pt>
                <c:pt idx="40">
                  <c:v>5.29</c:v>
                </c:pt>
                <c:pt idx="41">
                  <c:v>5.56</c:v>
                </c:pt>
                <c:pt idx="42">
                  <c:v>6.37</c:v>
                </c:pt>
                <c:pt idx="43">
                  <c:v>6.3</c:v>
                </c:pt>
                <c:pt idx="44">
                  <c:v>37.799999999999997</c:v>
                </c:pt>
                <c:pt idx="45">
                  <c:v>59.6</c:v>
                </c:pt>
                <c:pt idx="46">
                  <c:v>62.47</c:v>
                </c:pt>
                <c:pt idx="47">
                  <c:v>63.74</c:v>
                </c:pt>
              </c:numCache>
            </c:numRef>
          </c:val>
          <c:smooth val="0"/>
          <c:extLst>
            <c:ext xmlns:c16="http://schemas.microsoft.com/office/drawing/2014/chart" uri="{C3380CC4-5D6E-409C-BE32-E72D297353CC}">
              <c16:uniqueId val="{00000013-2E84-4B91-860F-18E303728BB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2.0699999999999998</c:v>
                </c:pt>
                <c:pt idx="2">
                  <c:v>2.04</c:v>
                </c:pt>
                <c:pt idx="3">
                  <c:v>2.02</c:v>
                </c:pt>
                <c:pt idx="4">
                  <c:v>1.93</c:v>
                </c:pt>
                <c:pt idx="5">
                  <c:v>2.23</c:v>
                </c:pt>
                <c:pt idx="6">
                  <c:v>2.2799999999999998</c:v>
                </c:pt>
                <c:pt idx="7">
                  <c:v>2.34</c:v>
                </c:pt>
                <c:pt idx="8">
                  <c:v>2.2000000000000002</c:v>
                </c:pt>
                <c:pt idx="9">
                  <c:v>2.09</c:v>
                </c:pt>
                <c:pt idx="10">
                  <c:v>2.08</c:v>
                </c:pt>
                <c:pt idx="11">
                  <c:v>2.16</c:v>
                </c:pt>
                <c:pt idx="12">
                  <c:v>2.2200000000000002</c:v>
                </c:pt>
                <c:pt idx="13">
                  <c:v>2.2999999999999998</c:v>
                </c:pt>
                <c:pt idx="14">
                  <c:v>2.1800000000000002</c:v>
                </c:pt>
                <c:pt idx="15">
                  <c:v>2.23</c:v>
                </c:pt>
                <c:pt idx="16">
                  <c:v>2.39</c:v>
                </c:pt>
                <c:pt idx="17">
                  <c:v>2.44</c:v>
                </c:pt>
                <c:pt idx="18">
                  <c:v>1.99</c:v>
                </c:pt>
                <c:pt idx="19">
                  <c:v>2.0699999999999998</c:v>
                </c:pt>
                <c:pt idx="20">
                  <c:v>2.4</c:v>
                </c:pt>
                <c:pt idx="21">
                  <c:v>2.2799999999999998</c:v>
                </c:pt>
                <c:pt idx="22">
                  <c:v>2.08</c:v>
                </c:pt>
                <c:pt idx="23">
                  <c:v>2.2599999999999998</c:v>
                </c:pt>
                <c:pt idx="24">
                  <c:v>2.16</c:v>
                </c:pt>
                <c:pt idx="25">
                  <c:v>2.21</c:v>
                </c:pt>
                <c:pt idx="26">
                  <c:v>2.17</c:v>
                </c:pt>
                <c:pt idx="27">
                  <c:v>2.13</c:v>
                </c:pt>
                <c:pt idx="28">
                  <c:v>2.15</c:v>
                </c:pt>
                <c:pt idx="29">
                  <c:v>2.14</c:v>
                </c:pt>
                <c:pt idx="30">
                  <c:v>1.71</c:v>
                </c:pt>
                <c:pt idx="31">
                  <c:v>2.38</c:v>
                </c:pt>
                <c:pt idx="32">
                  <c:v>2.2400000000000002</c:v>
                </c:pt>
                <c:pt idx="33">
                  <c:v>2.17</c:v>
                </c:pt>
                <c:pt idx="34">
                  <c:v>2.27</c:v>
                </c:pt>
                <c:pt idx="35">
                  <c:v>2.37</c:v>
                </c:pt>
                <c:pt idx="36">
                  <c:v>2.2599999999999998</c:v>
                </c:pt>
                <c:pt idx="37">
                  <c:v>2.2999999999999998</c:v>
                </c:pt>
                <c:pt idx="38">
                  <c:v>2.36</c:v>
                </c:pt>
                <c:pt idx="39">
                  <c:v>2.37</c:v>
                </c:pt>
                <c:pt idx="40">
                  <c:v>2.25</c:v>
                </c:pt>
                <c:pt idx="41">
                  <c:v>2.1800000000000002</c:v>
                </c:pt>
                <c:pt idx="42">
                  <c:v>2.02</c:v>
                </c:pt>
                <c:pt idx="43">
                  <c:v>1.82</c:v>
                </c:pt>
                <c:pt idx="44">
                  <c:v>2.08</c:v>
                </c:pt>
                <c:pt idx="45">
                  <c:v>2.02</c:v>
                </c:pt>
                <c:pt idx="46">
                  <c:v>1.96</c:v>
                </c:pt>
                <c:pt idx="47">
                  <c:v>1.96</c:v>
                </c:pt>
              </c:numCache>
            </c:numRef>
          </c:val>
          <c:smooth val="0"/>
          <c:extLst>
            <c:ext xmlns:c16="http://schemas.microsoft.com/office/drawing/2014/chart" uri="{C3380CC4-5D6E-409C-BE32-E72D297353CC}">
              <c16:uniqueId val="{00000014-2E84-4B91-860F-18E303728B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142.16253</c:v>
                </c:pt>
                <c:pt idx="1">
                  <c:v>143.35991000000001</c:v>
                </c:pt>
                <c:pt idx="2">
                  <c:v>143.76015000000001</c:v>
                </c:pt>
                <c:pt idx="3">
                  <c:v>143.48732999999999</c:v>
                </c:pt>
                <c:pt idx="4">
                  <c:v>142.27526</c:v>
                </c:pt>
                <c:pt idx="5">
                  <c:v>141.62732</c:v>
                </c:pt>
                <c:pt idx="6">
                  <c:v>145.39467999999999</c:v>
                </c:pt>
                <c:pt idx="7">
                  <c:v>147.02305999999999</c:v>
                </c:pt>
                <c:pt idx="8">
                  <c:v>147.64438999999999</c:v>
                </c:pt>
                <c:pt idx="9">
                  <c:v>146.28674000000001</c:v>
                </c:pt>
                <c:pt idx="10">
                  <c:v>146.91112000000001</c:v>
                </c:pt>
                <c:pt idx="11">
                  <c:v>146.04940999999999</c:v>
                </c:pt>
                <c:pt idx="12">
                  <c:v>144.00103999999999</c:v>
                </c:pt>
                <c:pt idx="13">
                  <c:v>145.50194999999999</c:v>
                </c:pt>
                <c:pt idx="14">
                  <c:v>146.85534000000001</c:v>
                </c:pt>
                <c:pt idx="15">
                  <c:v>147.92787999999999</c:v>
                </c:pt>
                <c:pt idx="16">
                  <c:v>146.32910000000001</c:v>
                </c:pt>
                <c:pt idx="17">
                  <c:v>145.46419</c:v>
                </c:pt>
                <c:pt idx="18">
                  <c:v>145.86851999999999</c:v>
                </c:pt>
                <c:pt idx="19">
                  <c:v>145.04632000000001</c:v>
                </c:pt>
                <c:pt idx="20">
                  <c:v>146.19372000000001</c:v>
                </c:pt>
                <c:pt idx="21">
                  <c:v>145.27162999999999</c:v>
                </c:pt>
                <c:pt idx="22">
                  <c:v>146.29490999999999</c:v>
                </c:pt>
                <c:pt idx="23">
                  <c:v>143.74206000000001</c:v>
                </c:pt>
                <c:pt idx="24">
                  <c:v>143.85758999999999</c:v>
                </c:pt>
                <c:pt idx="25">
                  <c:v>148.19694999999999</c:v>
                </c:pt>
                <c:pt idx="26">
                  <c:v>148.41718</c:v>
                </c:pt>
                <c:pt idx="27">
                  <c:v>146.35364000000001</c:v>
                </c:pt>
                <c:pt idx="28">
                  <c:v>149.28551999999999</c:v>
                </c:pt>
                <c:pt idx="29">
                  <c:v>149.36852999999999</c:v>
                </c:pt>
                <c:pt idx="30">
                  <c:v>151.37495000000001</c:v>
                </c:pt>
                <c:pt idx="31">
                  <c:v>150.76195999999999</c:v>
                </c:pt>
                <c:pt idx="32">
                  <c:v>151.91049000000001</c:v>
                </c:pt>
                <c:pt idx="33">
                  <c:v>150.00399999999999</c:v>
                </c:pt>
                <c:pt idx="34">
                  <c:v>149.51741000000001</c:v>
                </c:pt>
                <c:pt idx="35">
                  <c:v>150.77582000000001</c:v>
                </c:pt>
                <c:pt idx="36">
                  <c:v>149.66512</c:v>
                </c:pt>
                <c:pt idx="37">
                  <c:v>147.2808</c:v>
                </c:pt>
                <c:pt idx="38">
                  <c:v>145.95052000000001</c:v>
                </c:pt>
                <c:pt idx="39">
                  <c:v>145.56245999999999</c:v>
                </c:pt>
                <c:pt idx="40">
                  <c:v>144.73167000000001</c:v>
                </c:pt>
                <c:pt idx="41">
                  <c:v>146.67318</c:v>
                </c:pt>
                <c:pt idx="42">
                  <c:v>148.39035999999999</c:v>
                </c:pt>
                <c:pt idx="43">
                  <c:v>150.41686999999999</c:v>
                </c:pt>
                <c:pt idx="44">
                  <c:v>148.38055</c:v>
                </c:pt>
                <c:pt idx="45">
                  <c:v>148.86245</c:v>
                </c:pt>
                <c:pt idx="46">
                  <c:v>151.04535999999999</c:v>
                </c:pt>
                <c:pt idx="47">
                  <c:v>150.91723999999999</c:v>
                </c:pt>
              </c:numCache>
            </c:numRef>
          </c:val>
          <c:smooth val="0"/>
          <c:extLst>
            <c:ext xmlns:c16="http://schemas.microsoft.com/office/drawing/2014/chart" uri="{C3380CC4-5D6E-409C-BE32-E72D297353CC}">
              <c16:uniqueId val="{00000000-D5F8-46D9-945B-131E425DFBB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F8-46D9-945B-131E425DFBB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4.7024999999999997</c:v>
                </c:pt>
                <c:pt idx="1">
                  <c:v>4.6516000000000002</c:v>
                </c:pt>
                <c:pt idx="2">
                  <c:v>4.8133999999999997</c:v>
                </c:pt>
                <c:pt idx="3">
                  <c:v>4.8878000000000004</c:v>
                </c:pt>
                <c:pt idx="4">
                  <c:v>4.859</c:v>
                </c:pt>
                <c:pt idx="5">
                  <c:v>4.7892000000000001</c:v>
                </c:pt>
                <c:pt idx="6">
                  <c:v>4.7663000000000002</c:v>
                </c:pt>
                <c:pt idx="7">
                  <c:v>4.6875999999999998</c:v>
                </c:pt>
                <c:pt idx="8">
                  <c:v>4.6013999999999999</c:v>
                </c:pt>
                <c:pt idx="9">
                  <c:v>4.6318999999999999</c:v>
                </c:pt>
                <c:pt idx="10">
                  <c:v>4.6325000000000003</c:v>
                </c:pt>
                <c:pt idx="11">
                  <c:v>4.5087999999999999</c:v>
                </c:pt>
                <c:pt idx="12">
                  <c:v>4.4432999999999998</c:v>
                </c:pt>
                <c:pt idx="13">
                  <c:v>4.4261999999999997</c:v>
                </c:pt>
                <c:pt idx="14">
                  <c:v>4.5256999999999996</c:v>
                </c:pt>
                <c:pt idx="15">
                  <c:v>4.5411000000000001</c:v>
                </c:pt>
                <c:pt idx="16">
                  <c:v>4.6851000000000003</c:v>
                </c:pt>
                <c:pt idx="17">
                  <c:v>4.1517999999999997</c:v>
                </c:pt>
                <c:pt idx="18">
                  <c:v>4.0148999999999999</c:v>
                </c:pt>
                <c:pt idx="19">
                  <c:v>4.0091999999999999</c:v>
                </c:pt>
                <c:pt idx="20">
                  <c:v>4.0670000000000002</c:v>
                </c:pt>
                <c:pt idx="21">
                  <c:v>3.9872000000000001</c:v>
                </c:pt>
                <c:pt idx="22">
                  <c:v>3.8580999999999999</c:v>
                </c:pt>
                <c:pt idx="23">
                  <c:v>3.9491999999999998</c:v>
                </c:pt>
                <c:pt idx="24">
                  <c:v>4.2511000000000001</c:v>
                </c:pt>
                <c:pt idx="25">
                  <c:v>4.1502999999999997</c:v>
                </c:pt>
                <c:pt idx="26">
                  <c:v>4.266</c:v>
                </c:pt>
                <c:pt idx="27">
                  <c:v>4.3856000000000002</c:v>
                </c:pt>
                <c:pt idx="28">
                  <c:v>4.5658000000000003</c:v>
                </c:pt>
                <c:pt idx="29">
                  <c:v>4.4862000000000002</c:v>
                </c:pt>
                <c:pt idx="30">
                  <c:v>4.7039</c:v>
                </c:pt>
                <c:pt idx="31">
                  <c:v>4.9053000000000004</c:v>
                </c:pt>
                <c:pt idx="32">
                  <c:v>5.0566000000000004</c:v>
                </c:pt>
                <c:pt idx="33">
                  <c:v>5.09</c:v>
                </c:pt>
                <c:pt idx="34">
                  <c:v>5.0110000000000001</c:v>
                </c:pt>
                <c:pt idx="35">
                  <c:v>4.8428000000000004</c:v>
                </c:pt>
                <c:pt idx="36">
                  <c:v>4.5867000000000004</c:v>
                </c:pt>
                <c:pt idx="37">
                  <c:v>4.5586000000000002</c:v>
                </c:pt>
                <c:pt idx="38">
                  <c:v>4.6188000000000002</c:v>
                </c:pt>
                <c:pt idx="39">
                  <c:v>4.6483999999999996</c:v>
                </c:pt>
                <c:pt idx="40">
                  <c:v>4.6718999999999999</c:v>
                </c:pt>
                <c:pt idx="41">
                  <c:v>4.6105999999999998</c:v>
                </c:pt>
                <c:pt idx="42">
                  <c:v>4.7316000000000003</c:v>
                </c:pt>
                <c:pt idx="43">
                  <c:v>4.7354000000000003</c:v>
                </c:pt>
                <c:pt idx="44">
                  <c:v>4.5978000000000003</c:v>
                </c:pt>
                <c:pt idx="45">
                  <c:v>4.5506000000000002</c:v>
                </c:pt>
                <c:pt idx="46">
                  <c:v>4.6256000000000004</c:v>
                </c:pt>
                <c:pt idx="47">
                  <c:v>4.5580999999999996</c:v>
                </c:pt>
              </c:numCache>
            </c:numRef>
          </c:val>
          <c:smooth val="0"/>
          <c:extLst>
            <c:ext xmlns:c16="http://schemas.microsoft.com/office/drawing/2014/chart" uri="{C3380CC4-5D6E-409C-BE32-E72D297353CC}">
              <c16:uniqueId val="{00000002-D5F8-46D9-945B-131E425DFBB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120.88655</c:v>
                </c:pt>
                <c:pt idx="1">
                  <c:v>117.46040000000001</c:v>
                </c:pt>
                <c:pt idx="2">
                  <c:v>117.87988</c:v>
                </c:pt>
                <c:pt idx="3">
                  <c:v>118.15286999999999</c:v>
                </c:pt>
                <c:pt idx="4">
                  <c:v>118.17048</c:v>
                </c:pt>
                <c:pt idx="5">
                  <c:v>119.51376</c:v>
                </c:pt>
                <c:pt idx="6">
                  <c:v>117.92095</c:v>
                </c:pt>
                <c:pt idx="7">
                  <c:v>117.26824999999999</c:v>
                </c:pt>
                <c:pt idx="8">
                  <c:v>120.54003</c:v>
                </c:pt>
                <c:pt idx="9">
                  <c:v>121.45585</c:v>
                </c:pt>
                <c:pt idx="10">
                  <c:v>122.31532</c:v>
                </c:pt>
                <c:pt idx="11">
                  <c:v>121.70402</c:v>
                </c:pt>
                <c:pt idx="12">
                  <c:v>118.44372</c:v>
                </c:pt>
                <c:pt idx="13">
                  <c:v>115.72993</c:v>
                </c:pt>
                <c:pt idx="14">
                  <c:v>118.09417000000001</c:v>
                </c:pt>
                <c:pt idx="15">
                  <c:v>119.81479</c:v>
                </c:pt>
                <c:pt idx="16">
                  <c:v>119.95206</c:v>
                </c:pt>
                <c:pt idx="17">
                  <c:v>121.22286</c:v>
                </c:pt>
                <c:pt idx="18">
                  <c:v>119.91545000000001</c:v>
                </c:pt>
                <c:pt idx="19">
                  <c:v>119.78681</c:v>
                </c:pt>
                <c:pt idx="20">
                  <c:v>112.97865</c:v>
                </c:pt>
                <c:pt idx="21">
                  <c:v>114.67437</c:v>
                </c:pt>
                <c:pt idx="22">
                  <c:v>112.96557</c:v>
                </c:pt>
                <c:pt idx="23">
                  <c:v>112.65304999999999</c:v>
                </c:pt>
                <c:pt idx="24">
                  <c:v>114.92242</c:v>
                </c:pt>
                <c:pt idx="25">
                  <c:v>115.34862</c:v>
                </c:pt>
                <c:pt idx="26">
                  <c:v>114.10319</c:v>
                </c:pt>
                <c:pt idx="27">
                  <c:v>115.10718</c:v>
                </c:pt>
                <c:pt idx="28">
                  <c:v>117.31612</c:v>
                </c:pt>
                <c:pt idx="29">
                  <c:v>117.98189000000001</c:v>
                </c:pt>
                <c:pt idx="30">
                  <c:v>119.01369</c:v>
                </c:pt>
                <c:pt idx="31">
                  <c:v>117.16815</c:v>
                </c:pt>
                <c:pt idx="32">
                  <c:v>119.55034000000001</c:v>
                </c:pt>
                <c:pt idx="33">
                  <c:v>117.85559000000001</c:v>
                </c:pt>
                <c:pt idx="34">
                  <c:v>118.21946</c:v>
                </c:pt>
                <c:pt idx="35">
                  <c:v>120.67956</c:v>
                </c:pt>
                <c:pt idx="36">
                  <c:v>120.68383</c:v>
                </c:pt>
                <c:pt idx="37">
                  <c:v>115.52419999999999</c:v>
                </c:pt>
                <c:pt idx="38">
                  <c:v>115.14595</c:v>
                </c:pt>
                <c:pt idx="39">
                  <c:v>119.99938</c:v>
                </c:pt>
                <c:pt idx="40">
                  <c:v>118.60606</c:v>
                </c:pt>
                <c:pt idx="41">
                  <c:v>119.39037</c:v>
                </c:pt>
                <c:pt idx="42">
                  <c:v>117.88297</c:v>
                </c:pt>
                <c:pt idx="43">
                  <c:v>119.01524999999999</c:v>
                </c:pt>
                <c:pt idx="44">
                  <c:v>122.69476</c:v>
                </c:pt>
                <c:pt idx="45">
                  <c:v>121.91676</c:v>
                </c:pt>
                <c:pt idx="46">
                  <c:v>122.04949000000001</c:v>
                </c:pt>
                <c:pt idx="47">
                  <c:v>121.33517000000001</c:v>
                </c:pt>
              </c:numCache>
            </c:numRef>
          </c:val>
          <c:smooth val="0"/>
          <c:extLst>
            <c:ext xmlns:c16="http://schemas.microsoft.com/office/drawing/2014/chart" uri="{C3380CC4-5D6E-409C-BE32-E72D297353CC}">
              <c16:uniqueId val="{00000003-D5F8-46D9-945B-131E425DFBB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15.10037</c:v>
                </c:pt>
                <c:pt idx="1">
                  <c:v>14.617940000000001</c:v>
                </c:pt>
                <c:pt idx="2">
                  <c:v>15.125400000000001</c:v>
                </c:pt>
                <c:pt idx="3">
                  <c:v>15.55763</c:v>
                </c:pt>
                <c:pt idx="4">
                  <c:v>15.520250000000001</c:v>
                </c:pt>
                <c:pt idx="5">
                  <c:v>15.9268</c:v>
                </c:pt>
                <c:pt idx="6">
                  <c:v>15.3028</c:v>
                </c:pt>
                <c:pt idx="7">
                  <c:v>15.528890000000001</c:v>
                </c:pt>
                <c:pt idx="8">
                  <c:v>15.47644</c:v>
                </c:pt>
                <c:pt idx="9">
                  <c:v>13.350379999999999</c:v>
                </c:pt>
                <c:pt idx="10">
                  <c:v>13.13232</c:v>
                </c:pt>
                <c:pt idx="11">
                  <c:v>13.500080000000001</c:v>
                </c:pt>
                <c:pt idx="12">
                  <c:v>12.95574</c:v>
                </c:pt>
                <c:pt idx="13">
                  <c:v>11.794449999999999</c:v>
                </c:pt>
                <c:pt idx="14">
                  <c:v>11.77647</c:v>
                </c:pt>
                <c:pt idx="15">
                  <c:v>11.90831</c:v>
                </c:pt>
                <c:pt idx="16">
                  <c:v>12.787280000000001</c:v>
                </c:pt>
                <c:pt idx="17">
                  <c:v>12.875030000000001</c:v>
                </c:pt>
                <c:pt idx="18">
                  <c:v>10.72738</c:v>
                </c:pt>
                <c:pt idx="19">
                  <c:v>11.107329999999999</c:v>
                </c:pt>
                <c:pt idx="20">
                  <c:v>12.223850000000001</c:v>
                </c:pt>
                <c:pt idx="21">
                  <c:v>13.08691</c:v>
                </c:pt>
                <c:pt idx="22">
                  <c:v>13.611599999999999</c:v>
                </c:pt>
                <c:pt idx="23">
                  <c:v>13.359080000000001</c:v>
                </c:pt>
                <c:pt idx="24">
                  <c:v>13.45237</c:v>
                </c:pt>
                <c:pt idx="25">
                  <c:v>13.152290000000001</c:v>
                </c:pt>
                <c:pt idx="26">
                  <c:v>11.779920000000001</c:v>
                </c:pt>
                <c:pt idx="27">
                  <c:v>14.315009999999999</c:v>
                </c:pt>
                <c:pt idx="28">
                  <c:v>14.714180000000001</c:v>
                </c:pt>
                <c:pt idx="29">
                  <c:v>14.336449999999999</c:v>
                </c:pt>
                <c:pt idx="30">
                  <c:v>14.87642</c:v>
                </c:pt>
                <c:pt idx="31">
                  <c:v>14.72484</c:v>
                </c:pt>
                <c:pt idx="32">
                  <c:v>14.652839999999999</c:v>
                </c:pt>
                <c:pt idx="33">
                  <c:v>13.80133</c:v>
                </c:pt>
                <c:pt idx="34">
                  <c:v>12.759460000000001</c:v>
                </c:pt>
                <c:pt idx="35">
                  <c:v>12.9404</c:v>
                </c:pt>
                <c:pt idx="36">
                  <c:v>12.99982</c:v>
                </c:pt>
                <c:pt idx="37">
                  <c:v>10.4823</c:v>
                </c:pt>
                <c:pt idx="38">
                  <c:v>10.743410000000001</c:v>
                </c:pt>
                <c:pt idx="39">
                  <c:v>10.975529999999999</c:v>
                </c:pt>
                <c:pt idx="40">
                  <c:v>12.736319999999999</c:v>
                </c:pt>
                <c:pt idx="41">
                  <c:v>14.23509</c:v>
                </c:pt>
                <c:pt idx="42">
                  <c:v>13.917490000000001</c:v>
                </c:pt>
                <c:pt idx="43">
                  <c:v>15.05608</c:v>
                </c:pt>
                <c:pt idx="44">
                  <c:v>15.062709999999999</c:v>
                </c:pt>
                <c:pt idx="45">
                  <c:v>14.65204</c:v>
                </c:pt>
                <c:pt idx="46">
                  <c:v>14.734360000000001</c:v>
                </c:pt>
                <c:pt idx="47">
                  <c:v>14.35323</c:v>
                </c:pt>
              </c:numCache>
            </c:numRef>
          </c:val>
          <c:smooth val="0"/>
          <c:extLst>
            <c:ext xmlns:c16="http://schemas.microsoft.com/office/drawing/2014/chart" uri="{C3380CC4-5D6E-409C-BE32-E72D297353CC}">
              <c16:uniqueId val="{00000004-D5F8-46D9-945B-131E425DFBB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F8-46D9-945B-131E425DFBB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33.456000000000003</c:v>
                </c:pt>
                <c:pt idx="1">
                  <c:v>31.8155</c:v>
                </c:pt>
                <c:pt idx="2">
                  <c:v>30.738600000000002</c:v>
                </c:pt>
                <c:pt idx="3">
                  <c:v>32.818100000000001</c:v>
                </c:pt>
                <c:pt idx="4">
                  <c:v>30.856000000000002</c:v>
                </c:pt>
                <c:pt idx="5">
                  <c:v>30.262699999999999</c:v>
                </c:pt>
                <c:pt idx="6">
                  <c:v>31.047599999999999</c:v>
                </c:pt>
                <c:pt idx="7">
                  <c:v>31.986599999999999</c:v>
                </c:pt>
                <c:pt idx="8">
                  <c:v>31.299800000000001</c:v>
                </c:pt>
                <c:pt idx="9">
                  <c:v>30.648499999999999</c:v>
                </c:pt>
                <c:pt idx="10">
                  <c:v>30.9116</c:v>
                </c:pt>
                <c:pt idx="11">
                  <c:v>30.9237</c:v>
                </c:pt>
                <c:pt idx="12">
                  <c:v>28.3752</c:v>
                </c:pt>
                <c:pt idx="13">
                  <c:v>27.939900000000002</c:v>
                </c:pt>
                <c:pt idx="14">
                  <c:v>28.57</c:v>
                </c:pt>
                <c:pt idx="15">
                  <c:v>28.753900000000002</c:v>
                </c:pt>
                <c:pt idx="16">
                  <c:v>28.291699999999999</c:v>
                </c:pt>
                <c:pt idx="17">
                  <c:v>27.604900000000001</c:v>
                </c:pt>
                <c:pt idx="18">
                  <c:v>28.163</c:v>
                </c:pt>
                <c:pt idx="19">
                  <c:v>31.1096</c:v>
                </c:pt>
                <c:pt idx="20">
                  <c:v>33.440899999999999</c:v>
                </c:pt>
                <c:pt idx="21">
                  <c:v>32.595500000000001</c:v>
                </c:pt>
                <c:pt idx="22">
                  <c:v>30.846399999999999</c:v>
                </c:pt>
                <c:pt idx="23">
                  <c:v>30.64</c:v>
                </c:pt>
                <c:pt idx="24">
                  <c:v>29.889299999999999</c:v>
                </c:pt>
                <c:pt idx="25">
                  <c:v>29.437899999999999</c:v>
                </c:pt>
                <c:pt idx="26">
                  <c:v>30.171500000000002</c:v>
                </c:pt>
                <c:pt idx="27">
                  <c:v>31.4877</c:v>
                </c:pt>
                <c:pt idx="28">
                  <c:v>33.030500000000004</c:v>
                </c:pt>
                <c:pt idx="29">
                  <c:v>31.395299999999999</c:v>
                </c:pt>
                <c:pt idx="30">
                  <c:v>31.285399999999999</c:v>
                </c:pt>
                <c:pt idx="31">
                  <c:v>30.894600000000001</c:v>
                </c:pt>
                <c:pt idx="32">
                  <c:v>31.572399999999998</c:v>
                </c:pt>
                <c:pt idx="33">
                  <c:v>30.318999999999999</c:v>
                </c:pt>
                <c:pt idx="34">
                  <c:v>30.600999999999999</c:v>
                </c:pt>
                <c:pt idx="35">
                  <c:v>31.520299999999999</c:v>
                </c:pt>
                <c:pt idx="36">
                  <c:v>28.493600000000001</c:v>
                </c:pt>
                <c:pt idx="37">
                  <c:v>27.447099999999999</c:v>
                </c:pt>
                <c:pt idx="38">
                  <c:v>29.459099999999999</c:v>
                </c:pt>
                <c:pt idx="39">
                  <c:v>29.845300000000002</c:v>
                </c:pt>
                <c:pt idx="40">
                  <c:v>30.7896</c:v>
                </c:pt>
                <c:pt idx="41">
                  <c:v>31.491700000000002</c:v>
                </c:pt>
                <c:pt idx="42">
                  <c:v>32.583399999999997</c:v>
                </c:pt>
                <c:pt idx="43">
                  <c:v>33.663800000000002</c:v>
                </c:pt>
                <c:pt idx="44">
                  <c:v>34.368400000000001</c:v>
                </c:pt>
                <c:pt idx="45">
                  <c:v>32.682099999999998</c:v>
                </c:pt>
                <c:pt idx="46">
                  <c:v>33.767099999999999</c:v>
                </c:pt>
                <c:pt idx="47">
                  <c:v>34.435200000000002</c:v>
                </c:pt>
              </c:numCache>
            </c:numRef>
          </c:val>
          <c:smooth val="0"/>
          <c:extLst>
            <c:ext xmlns:c16="http://schemas.microsoft.com/office/drawing/2014/chart" uri="{C3380CC4-5D6E-409C-BE32-E72D297353CC}">
              <c16:uniqueId val="{00000006-D5F8-46D9-945B-131E425DFBB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4.0848199999999997</c:v>
                </c:pt>
                <c:pt idx="29">
                  <c:v>4.1258100000000004</c:v>
                </c:pt>
                <c:pt idx="30">
                  <c:v>3.9547300000000001</c:v>
                </c:pt>
                <c:pt idx="31">
                  <c:v>3.9614600000000002</c:v>
                </c:pt>
                <c:pt idx="32">
                  <c:v>3.9545699999999999</c:v>
                </c:pt>
                <c:pt idx="33">
                  <c:v>3.8564400000000001</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F8-46D9-945B-131E425DFBB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10.42</c:v>
                </c:pt>
                <c:pt idx="1">
                  <c:v>10.23</c:v>
                </c:pt>
                <c:pt idx="2">
                  <c:v>10.75</c:v>
                </c:pt>
                <c:pt idx="3">
                  <c:v>10.75</c:v>
                </c:pt>
                <c:pt idx="4">
                  <c:v>11.04</c:v>
                </c:pt>
                <c:pt idx="5">
                  <c:v>10.8</c:v>
                </c:pt>
                <c:pt idx="6">
                  <c:v>11.01</c:v>
                </c:pt>
                <c:pt idx="7">
                  <c:v>11.02</c:v>
                </c:pt>
                <c:pt idx="8">
                  <c:v>10.73</c:v>
                </c:pt>
                <c:pt idx="9">
                  <c:v>10.050000000000001</c:v>
                </c:pt>
                <c:pt idx="10">
                  <c:v>9.92</c:v>
                </c:pt>
                <c:pt idx="11">
                  <c:v>9.7799999999999994</c:v>
                </c:pt>
                <c:pt idx="12">
                  <c:v>9.41</c:v>
                </c:pt>
                <c:pt idx="13">
                  <c:v>9.41</c:v>
                </c:pt>
                <c:pt idx="14">
                  <c:v>8.86</c:v>
                </c:pt>
                <c:pt idx="15">
                  <c:v>9.26</c:v>
                </c:pt>
                <c:pt idx="16">
                  <c:v>9.26</c:v>
                </c:pt>
                <c:pt idx="17">
                  <c:v>9.98</c:v>
                </c:pt>
                <c:pt idx="18">
                  <c:v>9.76</c:v>
                </c:pt>
                <c:pt idx="19">
                  <c:v>10.210000000000001</c:v>
                </c:pt>
                <c:pt idx="20">
                  <c:v>9.8800000000000008</c:v>
                </c:pt>
                <c:pt idx="21">
                  <c:v>10.15</c:v>
                </c:pt>
                <c:pt idx="22">
                  <c:v>10.36</c:v>
                </c:pt>
                <c:pt idx="23">
                  <c:v>10.6</c:v>
                </c:pt>
                <c:pt idx="24">
                  <c:v>9.74</c:v>
                </c:pt>
                <c:pt idx="25">
                  <c:v>9.4600000000000009</c:v>
                </c:pt>
                <c:pt idx="26">
                  <c:v>9.6199999999999992</c:v>
                </c:pt>
                <c:pt idx="27">
                  <c:v>10.199999999999999</c:v>
                </c:pt>
                <c:pt idx="28">
                  <c:v>10.45</c:v>
                </c:pt>
                <c:pt idx="29">
                  <c:v>10.6</c:v>
                </c:pt>
                <c:pt idx="30">
                  <c:v>10.92</c:v>
                </c:pt>
                <c:pt idx="31">
                  <c:v>10.7</c:v>
                </c:pt>
                <c:pt idx="32">
                  <c:v>10.49</c:v>
                </c:pt>
                <c:pt idx="33">
                  <c:v>9.81</c:v>
                </c:pt>
                <c:pt idx="34">
                  <c:v>9.6199999999999992</c:v>
                </c:pt>
                <c:pt idx="35">
                  <c:v>9.39</c:v>
                </c:pt>
                <c:pt idx="36">
                  <c:v>8.26</c:v>
                </c:pt>
                <c:pt idx="37">
                  <c:v>7.85</c:v>
                </c:pt>
                <c:pt idx="38">
                  <c:v>8.24</c:v>
                </c:pt>
                <c:pt idx="39">
                  <c:v>9.25</c:v>
                </c:pt>
                <c:pt idx="40">
                  <c:v>9.6300000000000008</c:v>
                </c:pt>
                <c:pt idx="41">
                  <c:v>11.03</c:v>
                </c:pt>
                <c:pt idx="42">
                  <c:v>11.19</c:v>
                </c:pt>
                <c:pt idx="43">
                  <c:v>11.64</c:v>
                </c:pt>
                <c:pt idx="44">
                  <c:v>11.82</c:v>
                </c:pt>
                <c:pt idx="45">
                  <c:v>11.8</c:v>
                </c:pt>
                <c:pt idx="46">
                  <c:v>10.98</c:v>
                </c:pt>
                <c:pt idx="47">
                  <c:v>11.52</c:v>
                </c:pt>
              </c:numCache>
            </c:numRef>
          </c:val>
          <c:smooth val="0"/>
          <c:extLst>
            <c:ext xmlns:c16="http://schemas.microsoft.com/office/drawing/2014/chart" uri="{C3380CC4-5D6E-409C-BE32-E72D297353CC}">
              <c16:uniqueId val="{00000008-D5F8-46D9-945B-131E425DFBB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F8-46D9-945B-131E425DFBB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90.15034</c:v>
                </c:pt>
                <c:pt idx="1">
                  <c:v>89.622240000000005</c:v>
                </c:pt>
                <c:pt idx="2">
                  <c:v>89.725740000000002</c:v>
                </c:pt>
                <c:pt idx="3">
                  <c:v>89.934550000000002</c:v>
                </c:pt>
                <c:pt idx="4">
                  <c:v>89.43074</c:v>
                </c:pt>
                <c:pt idx="5">
                  <c:v>87.902869999999993</c:v>
                </c:pt>
                <c:pt idx="6">
                  <c:v>87.823530000000005</c:v>
                </c:pt>
                <c:pt idx="7">
                  <c:v>87.950019999999995</c:v>
                </c:pt>
                <c:pt idx="8">
                  <c:v>89.198220000000006</c:v>
                </c:pt>
                <c:pt idx="9">
                  <c:v>89.674130000000005</c:v>
                </c:pt>
                <c:pt idx="10">
                  <c:v>92.695769999999996</c:v>
                </c:pt>
                <c:pt idx="11">
                  <c:v>91.840580000000003</c:v>
                </c:pt>
                <c:pt idx="12">
                  <c:v>93.538340000000005</c:v>
                </c:pt>
                <c:pt idx="13">
                  <c:v>93.88373</c:v>
                </c:pt>
                <c:pt idx="14">
                  <c:v>93.940070000000006</c:v>
                </c:pt>
                <c:pt idx="15">
                  <c:v>94.344229999999996</c:v>
                </c:pt>
                <c:pt idx="16">
                  <c:v>93.101079999999996</c:v>
                </c:pt>
                <c:pt idx="17">
                  <c:v>93.315240000000003</c:v>
                </c:pt>
                <c:pt idx="18">
                  <c:v>93.12688</c:v>
                </c:pt>
                <c:pt idx="19">
                  <c:v>92.309569999999994</c:v>
                </c:pt>
                <c:pt idx="20">
                  <c:v>92.364649999999997</c:v>
                </c:pt>
                <c:pt idx="21">
                  <c:v>92.272599999999997</c:v>
                </c:pt>
                <c:pt idx="22">
                  <c:v>93.230099999999993</c:v>
                </c:pt>
                <c:pt idx="23">
                  <c:v>93.002700000000004</c:v>
                </c:pt>
                <c:pt idx="24">
                  <c:v>92.367279999999994</c:v>
                </c:pt>
                <c:pt idx="25">
                  <c:v>92.160769999999999</c:v>
                </c:pt>
                <c:pt idx="26">
                  <c:v>91.457269999999994</c:v>
                </c:pt>
                <c:pt idx="27">
                  <c:v>92.013270000000006</c:v>
                </c:pt>
                <c:pt idx="28">
                  <c:v>93.909639999999996</c:v>
                </c:pt>
                <c:pt idx="29">
                  <c:v>94.367580000000004</c:v>
                </c:pt>
                <c:pt idx="30">
                  <c:v>94.047709999999995</c:v>
                </c:pt>
                <c:pt idx="31">
                  <c:v>93.769040000000004</c:v>
                </c:pt>
                <c:pt idx="32">
                  <c:v>93.306640000000002</c:v>
                </c:pt>
                <c:pt idx="33">
                  <c:v>93.196920000000006</c:v>
                </c:pt>
                <c:pt idx="34">
                  <c:v>92.846170000000001</c:v>
                </c:pt>
                <c:pt idx="35">
                  <c:v>92.717089999999999</c:v>
                </c:pt>
                <c:pt idx="36">
                  <c:v>92.146159999999995</c:v>
                </c:pt>
                <c:pt idx="37">
                  <c:v>94.464070000000007</c:v>
                </c:pt>
                <c:pt idx="38">
                  <c:v>94.007819999999995</c:v>
                </c:pt>
                <c:pt idx="39">
                  <c:v>94.154129999999995</c:v>
                </c:pt>
                <c:pt idx="40">
                  <c:v>93.407160000000005</c:v>
                </c:pt>
                <c:pt idx="41">
                  <c:v>91.013599999999997</c:v>
                </c:pt>
                <c:pt idx="42">
                  <c:v>91.562399999999997</c:v>
                </c:pt>
                <c:pt idx="43">
                  <c:v>92.788790000000006</c:v>
                </c:pt>
                <c:pt idx="44">
                  <c:v>93.747900000000001</c:v>
                </c:pt>
                <c:pt idx="45">
                  <c:v>93.521559999999994</c:v>
                </c:pt>
                <c:pt idx="46">
                  <c:v>93.292379999999994</c:v>
                </c:pt>
                <c:pt idx="47">
                  <c:v>93.460130000000007</c:v>
                </c:pt>
              </c:numCache>
            </c:numRef>
          </c:val>
          <c:smooth val="0"/>
          <c:extLst>
            <c:ext xmlns:c16="http://schemas.microsoft.com/office/drawing/2014/chart" uri="{C3380CC4-5D6E-409C-BE32-E72D297353CC}">
              <c16:uniqueId val="{0000000A-D5F8-46D9-945B-131E425DFBB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22.534220000000001</c:v>
                </c:pt>
                <c:pt idx="1">
                  <c:v>22.57142</c:v>
                </c:pt>
                <c:pt idx="2">
                  <c:v>22.57639</c:v>
                </c:pt>
                <c:pt idx="3">
                  <c:v>22.575530000000001</c:v>
                </c:pt>
                <c:pt idx="4">
                  <c:v>22.555879999999998</c:v>
                </c:pt>
                <c:pt idx="5">
                  <c:v>22.569109999999998</c:v>
                </c:pt>
                <c:pt idx="6">
                  <c:v>22.55302</c:v>
                </c:pt>
                <c:pt idx="7">
                  <c:v>22.566500000000001</c:v>
                </c:pt>
                <c:pt idx="8">
                  <c:v>22.55547</c:v>
                </c:pt>
                <c:pt idx="9">
                  <c:v>22.56962</c:v>
                </c:pt>
                <c:pt idx="10">
                  <c:v>22.582899999999999</c:v>
                </c:pt>
                <c:pt idx="11">
                  <c:v>22.589970000000001</c:v>
                </c:pt>
                <c:pt idx="12">
                  <c:v>22.527480000000001</c:v>
                </c:pt>
                <c:pt idx="13">
                  <c:v>22.563420000000001</c:v>
                </c:pt>
                <c:pt idx="14">
                  <c:v>22.583670000000001</c:v>
                </c:pt>
                <c:pt idx="15">
                  <c:v>22.558520000000001</c:v>
                </c:pt>
                <c:pt idx="16">
                  <c:v>22.560179999999999</c:v>
                </c:pt>
                <c:pt idx="17">
                  <c:v>22.542259999999999</c:v>
                </c:pt>
                <c:pt idx="18">
                  <c:v>22.5519</c:v>
                </c:pt>
                <c:pt idx="19">
                  <c:v>22.553139999999999</c:v>
                </c:pt>
                <c:pt idx="20">
                  <c:v>22.560559999999999</c:v>
                </c:pt>
                <c:pt idx="21">
                  <c:v>22.547129999999999</c:v>
                </c:pt>
                <c:pt idx="22">
                  <c:v>22.503879999999999</c:v>
                </c:pt>
                <c:pt idx="23">
                  <c:v>22.49277</c:v>
                </c:pt>
                <c:pt idx="24">
                  <c:v>22.497630000000001</c:v>
                </c:pt>
                <c:pt idx="25">
                  <c:v>22.51868</c:v>
                </c:pt>
                <c:pt idx="26">
                  <c:v>22.499230000000001</c:v>
                </c:pt>
                <c:pt idx="27">
                  <c:v>22.558800000000002</c:v>
                </c:pt>
                <c:pt idx="28">
                  <c:v>22.530139999999999</c:v>
                </c:pt>
                <c:pt idx="29">
                  <c:v>22.509219999999999</c:v>
                </c:pt>
                <c:pt idx="30">
                  <c:v>22.490130000000001</c:v>
                </c:pt>
                <c:pt idx="31">
                  <c:v>22.525469999999999</c:v>
                </c:pt>
                <c:pt idx="32">
                  <c:v>22.628019999999999</c:v>
                </c:pt>
                <c:pt idx="33">
                  <c:v>22.63815</c:v>
                </c:pt>
                <c:pt idx="34">
                  <c:v>22.571459999999998</c:v>
                </c:pt>
                <c:pt idx="35">
                  <c:v>22.673919999999999</c:v>
                </c:pt>
                <c:pt idx="36">
                  <c:v>5.2380699999999996</c:v>
                </c:pt>
                <c:pt idx="37">
                  <c:v>2.8879000000000001</c:v>
                </c:pt>
                <c:pt idx="38">
                  <c:v>2.90062</c:v>
                </c:pt>
                <c:pt idx="39">
                  <c:v>2.90821</c:v>
                </c:pt>
                <c:pt idx="40">
                  <c:v>2.9272900000000002</c:v>
                </c:pt>
                <c:pt idx="41">
                  <c:v>2.9276900000000001</c:v>
                </c:pt>
                <c:pt idx="42">
                  <c:v>6.4945599999999999</c:v>
                </c:pt>
                <c:pt idx="43">
                  <c:v>6.7581100000000003</c:v>
                </c:pt>
                <c:pt idx="44">
                  <c:v>22.331720000000001</c:v>
                </c:pt>
                <c:pt idx="45">
                  <c:v>22.531089999999999</c:v>
                </c:pt>
                <c:pt idx="46">
                  <c:v>22.52366</c:v>
                </c:pt>
                <c:pt idx="47">
                  <c:v>22.494150000000001</c:v>
                </c:pt>
              </c:numCache>
            </c:numRef>
          </c:val>
          <c:smooth val="0"/>
          <c:extLst>
            <c:ext xmlns:c16="http://schemas.microsoft.com/office/drawing/2014/chart" uri="{C3380CC4-5D6E-409C-BE32-E72D297353CC}">
              <c16:uniqueId val="{0000000B-D5F8-46D9-945B-131E425DFBB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0.32119999999999999</c:v>
                </c:pt>
                <c:pt idx="1">
                  <c:v>0.30580000000000002</c:v>
                </c:pt>
                <c:pt idx="2">
                  <c:v>0.29599999999999999</c:v>
                </c:pt>
                <c:pt idx="3">
                  <c:v>0.29060000000000002</c:v>
                </c:pt>
                <c:pt idx="4">
                  <c:v>0.2853</c:v>
                </c:pt>
                <c:pt idx="5">
                  <c:v>0.28029999999999999</c:v>
                </c:pt>
                <c:pt idx="6">
                  <c:v>0.27910000000000001</c:v>
                </c:pt>
                <c:pt idx="7">
                  <c:v>0.2742</c:v>
                </c:pt>
                <c:pt idx="8">
                  <c:v>0.25540000000000002</c:v>
                </c:pt>
                <c:pt idx="9">
                  <c:v>0.2482</c:v>
                </c:pt>
                <c:pt idx="10">
                  <c:v>0.24729999999999999</c:v>
                </c:pt>
                <c:pt idx="11">
                  <c:v>0.2576</c:v>
                </c:pt>
                <c:pt idx="12">
                  <c:v>0.27300000000000002</c:v>
                </c:pt>
                <c:pt idx="13">
                  <c:v>0.27460000000000001</c:v>
                </c:pt>
                <c:pt idx="14">
                  <c:v>0.34739999999999999</c:v>
                </c:pt>
                <c:pt idx="15">
                  <c:v>0.42080000000000001</c:v>
                </c:pt>
                <c:pt idx="16">
                  <c:v>0.4773</c:v>
                </c:pt>
                <c:pt idx="17">
                  <c:v>0.57569999999999999</c:v>
                </c:pt>
                <c:pt idx="18">
                  <c:v>0.74719999999999998</c:v>
                </c:pt>
                <c:pt idx="19">
                  <c:v>0.87680000000000002</c:v>
                </c:pt>
                <c:pt idx="20">
                  <c:v>1.1201000000000001</c:v>
                </c:pt>
                <c:pt idx="21">
                  <c:v>1.2417</c:v>
                </c:pt>
                <c:pt idx="22">
                  <c:v>1.3210999999999999</c:v>
                </c:pt>
                <c:pt idx="23">
                  <c:v>1.3398000000000001</c:v>
                </c:pt>
                <c:pt idx="24">
                  <c:v>1.3419000000000001</c:v>
                </c:pt>
                <c:pt idx="25">
                  <c:v>1.3740000000000001</c:v>
                </c:pt>
                <c:pt idx="26">
                  <c:v>1.3794</c:v>
                </c:pt>
                <c:pt idx="27">
                  <c:v>1.3998999999999999</c:v>
                </c:pt>
                <c:pt idx="28">
                  <c:v>1.4034</c:v>
                </c:pt>
                <c:pt idx="29">
                  <c:v>1.3924000000000001</c:v>
                </c:pt>
                <c:pt idx="30">
                  <c:v>1.3952</c:v>
                </c:pt>
                <c:pt idx="31">
                  <c:v>1.4121999999999999</c:v>
                </c:pt>
                <c:pt idx="32">
                  <c:v>1.3585</c:v>
                </c:pt>
                <c:pt idx="33">
                  <c:v>1.3653</c:v>
                </c:pt>
                <c:pt idx="34">
                  <c:v>1.3722000000000001</c:v>
                </c:pt>
                <c:pt idx="35">
                  <c:v>1.3681000000000001</c:v>
                </c:pt>
                <c:pt idx="36">
                  <c:v>1.3629</c:v>
                </c:pt>
                <c:pt idx="37">
                  <c:v>1.3525</c:v>
                </c:pt>
                <c:pt idx="38">
                  <c:v>1.3303</c:v>
                </c:pt>
                <c:pt idx="39">
                  <c:v>1.3340000000000001</c:v>
                </c:pt>
                <c:pt idx="40">
                  <c:v>1.3134999999999999</c:v>
                </c:pt>
                <c:pt idx="41">
                  <c:v>1.2616000000000001</c:v>
                </c:pt>
                <c:pt idx="42">
                  <c:v>1.1207</c:v>
                </c:pt>
                <c:pt idx="43">
                  <c:v>0.96330000000000005</c:v>
                </c:pt>
                <c:pt idx="44">
                  <c:v>0.6149</c:v>
                </c:pt>
                <c:pt idx="45">
                  <c:v>0.47699999999999998</c:v>
                </c:pt>
                <c:pt idx="46">
                  <c:v>0.40989999999999999</c:v>
                </c:pt>
                <c:pt idx="47">
                  <c:v>0.35249999999999998</c:v>
                </c:pt>
              </c:numCache>
            </c:numRef>
          </c:val>
          <c:smooth val="0"/>
          <c:extLst>
            <c:ext xmlns:c16="http://schemas.microsoft.com/office/drawing/2014/chart" uri="{C3380CC4-5D6E-409C-BE32-E72D297353CC}">
              <c16:uniqueId val="{0000000C-D5F8-46D9-945B-131E425DFBB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0.68400000000000005</c:v>
                </c:pt>
                <c:pt idx="1">
                  <c:v>0.67100000000000004</c:v>
                </c:pt>
                <c:pt idx="2">
                  <c:v>0.67800000000000005</c:v>
                </c:pt>
                <c:pt idx="3">
                  <c:v>0.65100000000000002</c:v>
                </c:pt>
                <c:pt idx="4">
                  <c:v>0.68</c:v>
                </c:pt>
                <c:pt idx="5">
                  <c:v>0.66400000000000003</c:v>
                </c:pt>
                <c:pt idx="6">
                  <c:v>0.67200000000000004</c:v>
                </c:pt>
                <c:pt idx="7">
                  <c:v>0.66600000000000004</c:v>
                </c:pt>
                <c:pt idx="8">
                  <c:v>0.71199999999999997</c:v>
                </c:pt>
                <c:pt idx="9">
                  <c:v>0.64900000000000002</c:v>
                </c:pt>
                <c:pt idx="10">
                  <c:v>0.60599999999999998</c:v>
                </c:pt>
                <c:pt idx="11">
                  <c:v>0.67800000000000005</c:v>
                </c:pt>
                <c:pt idx="12">
                  <c:v>0.70499999999999996</c:v>
                </c:pt>
                <c:pt idx="13">
                  <c:v>0.67800000000000005</c:v>
                </c:pt>
                <c:pt idx="14">
                  <c:v>0.68600000000000005</c:v>
                </c:pt>
                <c:pt idx="15">
                  <c:v>0.66800000000000004</c:v>
                </c:pt>
                <c:pt idx="16">
                  <c:v>0.64600000000000002</c:v>
                </c:pt>
                <c:pt idx="17">
                  <c:v>0.64600000000000002</c:v>
                </c:pt>
                <c:pt idx="18">
                  <c:v>0.64500000000000002</c:v>
                </c:pt>
                <c:pt idx="19">
                  <c:v>0.64100000000000001</c:v>
                </c:pt>
                <c:pt idx="20">
                  <c:v>0.69499999999999995</c:v>
                </c:pt>
                <c:pt idx="21">
                  <c:v>0.65500000000000003</c:v>
                </c:pt>
                <c:pt idx="22">
                  <c:v>0.59899999999999998</c:v>
                </c:pt>
                <c:pt idx="23">
                  <c:v>0.68400000000000005</c:v>
                </c:pt>
                <c:pt idx="24">
                  <c:v>0.66500000000000004</c:v>
                </c:pt>
                <c:pt idx="25">
                  <c:v>0.65100000000000002</c:v>
                </c:pt>
                <c:pt idx="26">
                  <c:v>0.67700000000000005</c:v>
                </c:pt>
                <c:pt idx="27">
                  <c:v>0.72</c:v>
                </c:pt>
                <c:pt idx="28">
                  <c:v>0.72</c:v>
                </c:pt>
                <c:pt idx="29">
                  <c:v>0.71399999999999997</c:v>
                </c:pt>
                <c:pt idx="30">
                  <c:v>0.751</c:v>
                </c:pt>
                <c:pt idx="31">
                  <c:v>0.70299999999999996</c:v>
                </c:pt>
                <c:pt idx="32">
                  <c:v>0.65</c:v>
                </c:pt>
                <c:pt idx="33">
                  <c:v>0.56000000000000005</c:v>
                </c:pt>
                <c:pt idx="34">
                  <c:v>0.66300000000000003</c:v>
                </c:pt>
                <c:pt idx="35">
                  <c:v>0.70199999999999996</c:v>
                </c:pt>
                <c:pt idx="36">
                  <c:v>0.69699999999999995</c:v>
                </c:pt>
                <c:pt idx="37">
                  <c:v>0.749</c:v>
                </c:pt>
                <c:pt idx="38">
                  <c:v>0.70699999999999996</c:v>
                </c:pt>
                <c:pt idx="39">
                  <c:v>0.749</c:v>
                </c:pt>
                <c:pt idx="40">
                  <c:v>0.69499999999999995</c:v>
                </c:pt>
                <c:pt idx="41">
                  <c:v>0.74</c:v>
                </c:pt>
                <c:pt idx="42">
                  <c:v>0.68200000000000005</c:v>
                </c:pt>
                <c:pt idx="43">
                  <c:v>0.70399999999999996</c:v>
                </c:pt>
                <c:pt idx="44">
                  <c:v>0.69799999999999995</c:v>
                </c:pt>
                <c:pt idx="45">
                  <c:v>0.67900000000000005</c:v>
                </c:pt>
                <c:pt idx="46">
                  <c:v>0.64600000000000002</c:v>
                </c:pt>
                <c:pt idx="47">
                  <c:v>0.67600000000000005</c:v>
                </c:pt>
              </c:numCache>
            </c:numRef>
          </c:val>
          <c:smooth val="0"/>
          <c:extLst>
            <c:ext xmlns:c16="http://schemas.microsoft.com/office/drawing/2014/chart" uri="{C3380CC4-5D6E-409C-BE32-E72D297353CC}">
              <c16:uniqueId val="{0000000D-D5F8-46D9-945B-131E425DFBB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26.671099999999999</c:v>
                </c:pt>
                <c:pt idx="1">
                  <c:v>25.222950000000001</c:v>
                </c:pt>
                <c:pt idx="2">
                  <c:v>25.214929999999999</c:v>
                </c:pt>
                <c:pt idx="3">
                  <c:v>25.415479999999999</c:v>
                </c:pt>
                <c:pt idx="4">
                  <c:v>25.937550000000002</c:v>
                </c:pt>
                <c:pt idx="5">
                  <c:v>26.5442</c:v>
                </c:pt>
                <c:pt idx="6">
                  <c:v>27.303909999999998</c:v>
                </c:pt>
                <c:pt idx="7">
                  <c:v>27.01933</c:v>
                </c:pt>
                <c:pt idx="8">
                  <c:v>25.250620000000001</c:v>
                </c:pt>
                <c:pt idx="9">
                  <c:v>23.937259999999998</c:v>
                </c:pt>
                <c:pt idx="10">
                  <c:v>24.790929999999999</c:v>
                </c:pt>
                <c:pt idx="11">
                  <c:v>24.42623</c:v>
                </c:pt>
                <c:pt idx="12">
                  <c:v>23.667010000000001</c:v>
                </c:pt>
                <c:pt idx="13">
                  <c:v>24.102209999999999</c:v>
                </c:pt>
                <c:pt idx="14">
                  <c:v>22.43111</c:v>
                </c:pt>
                <c:pt idx="15">
                  <c:v>22.007850000000001</c:v>
                </c:pt>
                <c:pt idx="16">
                  <c:v>24.130040000000001</c:v>
                </c:pt>
                <c:pt idx="17">
                  <c:v>25.280889999999999</c:v>
                </c:pt>
                <c:pt idx="18">
                  <c:v>26.988669999999999</c:v>
                </c:pt>
                <c:pt idx="19">
                  <c:v>26.747859999999999</c:v>
                </c:pt>
                <c:pt idx="20">
                  <c:v>27.2789</c:v>
                </c:pt>
                <c:pt idx="21">
                  <c:v>26.769729999999999</c:v>
                </c:pt>
                <c:pt idx="22">
                  <c:v>27.390809999999998</c:v>
                </c:pt>
                <c:pt idx="23">
                  <c:v>25.730599999999999</c:v>
                </c:pt>
                <c:pt idx="24">
                  <c:v>24.738119999999999</c:v>
                </c:pt>
                <c:pt idx="25">
                  <c:v>23.712150000000001</c:v>
                </c:pt>
                <c:pt idx="26">
                  <c:v>25.62135</c:v>
                </c:pt>
                <c:pt idx="27">
                  <c:v>25.669090000000001</c:v>
                </c:pt>
                <c:pt idx="28">
                  <c:v>25.798729999999999</c:v>
                </c:pt>
                <c:pt idx="29">
                  <c:v>25.990939999999998</c:v>
                </c:pt>
                <c:pt idx="30">
                  <c:v>25.89659</c:v>
                </c:pt>
                <c:pt idx="31">
                  <c:v>27.621200000000002</c:v>
                </c:pt>
                <c:pt idx="32">
                  <c:v>27.941610000000001</c:v>
                </c:pt>
                <c:pt idx="33">
                  <c:v>26.49081</c:v>
                </c:pt>
                <c:pt idx="34">
                  <c:v>25.440049999999999</c:v>
                </c:pt>
                <c:pt idx="35">
                  <c:v>24.047989999999999</c:v>
                </c:pt>
                <c:pt idx="36">
                  <c:v>21.524329999999999</c:v>
                </c:pt>
                <c:pt idx="37">
                  <c:v>22.826889999999999</c:v>
                </c:pt>
                <c:pt idx="38">
                  <c:v>22.868390000000002</c:v>
                </c:pt>
                <c:pt idx="39">
                  <c:v>23.993320000000001</c:v>
                </c:pt>
                <c:pt idx="40">
                  <c:v>24.985299999999999</c:v>
                </c:pt>
                <c:pt idx="41">
                  <c:v>25.621189999999999</c:v>
                </c:pt>
                <c:pt idx="42">
                  <c:v>25.67435</c:v>
                </c:pt>
                <c:pt idx="43">
                  <c:v>23.42042</c:v>
                </c:pt>
                <c:pt idx="44">
                  <c:v>24.237719999999999</c:v>
                </c:pt>
                <c:pt idx="45">
                  <c:v>23.698250000000002</c:v>
                </c:pt>
                <c:pt idx="46">
                  <c:v>25.008369999999999</c:v>
                </c:pt>
                <c:pt idx="47">
                  <c:v>26.389579999999999</c:v>
                </c:pt>
              </c:numCache>
            </c:numRef>
          </c:val>
          <c:smooth val="0"/>
          <c:extLst>
            <c:ext xmlns:c16="http://schemas.microsoft.com/office/drawing/2014/chart" uri="{C3380CC4-5D6E-409C-BE32-E72D297353CC}">
              <c16:uniqueId val="{0000000E-D5F8-46D9-945B-131E425DFBB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469.01521000000002</c:v>
                </c:pt>
                <c:pt idx="1">
                  <c:v>466.33085</c:v>
                </c:pt>
                <c:pt idx="2">
                  <c:v>457.00626999999997</c:v>
                </c:pt>
                <c:pt idx="3">
                  <c:v>459.98334</c:v>
                </c:pt>
                <c:pt idx="4">
                  <c:v>460.93371000000002</c:v>
                </c:pt>
                <c:pt idx="5">
                  <c:v>465.48723000000001</c:v>
                </c:pt>
                <c:pt idx="6">
                  <c:v>457.27954999999997</c:v>
                </c:pt>
                <c:pt idx="7">
                  <c:v>462.01215000000002</c:v>
                </c:pt>
                <c:pt idx="8">
                  <c:v>463.10442</c:v>
                </c:pt>
                <c:pt idx="9">
                  <c:v>463.55783000000002</c:v>
                </c:pt>
                <c:pt idx="10">
                  <c:v>458.25565</c:v>
                </c:pt>
                <c:pt idx="11">
                  <c:v>466.96483000000001</c:v>
                </c:pt>
                <c:pt idx="12">
                  <c:v>464.45368000000002</c:v>
                </c:pt>
                <c:pt idx="13">
                  <c:v>466.54172999999997</c:v>
                </c:pt>
                <c:pt idx="14">
                  <c:v>461.83629000000002</c:v>
                </c:pt>
                <c:pt idx="15">
                  <c:v>470.33762000000002</c:v>
                </c:pt>
                <c:pt idx="16">
                  <c:v>462.26591999999999</c:v>
                </c:pt>
                <c:pt idx="17">
                  <c:v>462.41622999999998</c:v>
                </c:pt>
                <c:pt idx="18">
                  <c:v>454.85577999999998</c:v>
                </c:pt>
                <c:pt idx="19">
                  <c:v>455.37511999999998</c:v>
                </c:pt>
                <c:pt idx="20">
                  <c:v>466.95370000000003</c:v>
                </c:pt>
                <c:pt idx="21">
                  <c:v>456.99507999999997</c:v>
                </c:pt>
                <c:pt idx="22">
                  <c:v>455.87860999999998</c:v>
                </c:pt>
                <c:pt idx="23">
                  <c:v>449.46553999999998</c:v>
                </c:pt>
                <c:pt idx="24">
                  <c:v>456.01343000000003</c:v>
                </c:pt>
                <c:pt idx="25">
                  <c:v>464.83089999999999</c:v>
                </c:pt>
                <c:pt idx="26">
                  <c:v>459.34951000000001</c:v>
                </c:pt>
                <c:pt idx="27">
                  <c:v>457.09043000000003</c:v>
                </c:pt>
                <c:pt idx="28">
                  <c:v>455.61399999999998</c:v>
                </c:pt>
                <c:pt idx="29">
                  <c:v>460.60998999999998</c:v>
                </c:pt>
                <c:pt idx="30">
                  <c:v>463.93427000000003</c:v>
                </c:pt>
                <c:pt idx="31">
                  <c:v>457.95724999999999</c:v>
                </c:pt>
                <c:pt idx="32">
                  <c:v>463.58582000000001</c:v>
                </c:pt>
                <c:pt idx="33">
                  <c:v>466.26546999999999</c:v>
                </c:pt>
                <c:pt idx="34">
                  <c:v>469.74495000000002</c:v>
                </c:pt>
                <c:pt idx="35">
                  <c:v>470.23021999999997</c:v>
                </c:pt>
                <c:pt idx="36">
                  <c:v>467.40532999999999</c:v>
                </c:pt>
                <c:pt idx="37">
                  <c:v>466.23236000000003</c:v>
                </c:pt>
                <c:pt idx="38">
                  <c:v>465.48642000000001</c:v>
                </c:pt>
                <c:pt idx="39">
                  <c:v>465.63511999999997</c:v>
                </c:pt>
                <c:pt idx="40">
                  <c:v>468.78001999999998</c:v>
                </c:pt>
                <c:pt idx="41">
                  <c:v>467.90559999999999</c:v>
                </c:pt>
                <c:pt idx="42">
                  <c:v>465.87211000000002</c:v>
                </c:pt>
                <c:pt idx="43">
                  <c:v>467.43754999999999</c:v>
                </c:pt>
                <c:pt idx="44">
                  <c:v>472.64805999999999</c:v>
                </c:pt>
                <c:pt idx="45">
                  <c:v>467.79129999999998</c:v>
                </c:pt>
                <c:pt idx="46">
                  <c:v>470.03514000000001</c:v>
                </c:pt>
                <c:pt idx="47">
                  <c:v>464.34924999999998</c:v>
                </c:pt>
              </c:numCache>
            </c:numRef>
          </c:val>
          <c:smooth val="0"/>
          <c:extLst>
            <c:ext xmlns:c16="http://schemas.microsoft.com/office/drawing/2014/chart" uri="{C3380CC4-5D6E-409C-BE32-E72D297353CC}">
              <c16:uniqueId val="{0000000F-D5F8-46D9-945B-131E425DFBB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11.517899999999999</c:v>
                </c:pt>
                <c:pt idx="1">
                  <c:v>11.3718</c:v>
                </c:pt>
                <c:pt idx="2">
                  <c:v>11.3239</c:v>
                </c:pt>
                <c:pt idx="3">
                  <c:v>11.310600000000001</c:v>
                </c:pt>
                <c:pt idx="4">
                  <c:v>11.878299999999999</c:v>
                </c:pt>
                <c:pt idx="5">
                  <c:v>11.869199999999999</c:v>
                </c:pt>
                <c:pt idx="6">
                  <c:v>11.6235</c:v>
                </c:pt>
                <c:pt idx="7">
                  <c:v>11.489100000000001</c:v>
                </c:pt>
                <c:pt idx="8">
                  <c:v>11.821300000000001</c:v>
                </c:pt>
                <c:pt idx="9">
                  <c:v>11.366899999999999</c:v>
                </c:pt>
                <c:pt idx="10">
                  <c:v>10.824299999999999</c:v>
                </c:pt>
                <c:pt idx="11">
                  <c:v>10.6478</c:v>
                </c:pt>
                <c:pt idx="12">
                  <c:v>10.2239</c:v>
                </c:pt>
                <c:pt idx="13">
                  <c:v>10.345700000000001</c:v>
                </c:pt>
                <c:pt idx="14">
                  <c:v>10.226599999999999</c:v>
                </c:pt>
                <c:pt idx="15">
                  <c:v>10.3589</c:v>
                </c:pt>
                <c:pt idx="16">
                  <c:v>10.7524</c:v>
                </c:pt>
                <c:pt idx="17">
                  <c:v>10.8644</c:v>
                </c:pt>
                <c:pt idx="18">
                  <c:v>10.902699999999999</c:v>
                </c:pt>
                <c:pt idx="19">
                  <c:v>11.0387</c:v>
                </c:pt>
                <c:pt idx="20">
                  <c:v>11.0838</c:v>
                </c:pt>
                <c:pt idx="21">
                  <c:v>11.3901</c:v>
                </c:pt>
                <c:pt idx="22">
                  <c:v>11.5364</c:v>
                </c:pt>
                <c:pt idx="23">
                  <c:v>11.304</c:v>
                </c:pt>
                <c:pt idx="24">
                  <c:v>11.1683</c:v>
                </c:pt>
                <c:pt idx="25">
                  <c:v>11.274699999999999</c:v>
                </c:pt>
                <c:pt idx="26">
                  <c:v>10.9704</c:v>
                </c:pt>
                <c:pt idx="27">
                  <c:v>10.805999999999999</c:v>
                </c:pt>
                <c:pt idx="28">
                  <c:v>10.6219</c:v>
                </c:pt>
                <c:pt idx="29">
                  <c:v>11.3576</c:v>
                </c:pt>
                <c:pt idx="30">
                  <c:v>11.401899999999999</c:v>
                </c:pt>
                <c:pt idx="31">
                  <c:v>11.222300000000001</c:v>
                </c:pt>
                <c:pt idx="32">
                  <c:v>11.5846</c:v>
                </c:pt>
                <c:pt idx="33">
                  <c:v>11.590299999999999</c:v>
                </c:pt>
                <c:pt idx="34">
                  <c:v>10.9739</c:v>
                </c:pt>
                <c:pt idx="35">
                  <c:v>10.5975</c:v>
                </c:pt>
                <c:pt idx="36">
                  <c:v>10.2203</c:v>
                </c:pt>
                <c:pt idx="37">
                  <c:v>10.117000000000001</c:v>
                </c:pt>
                <c:pt idx="38">
                  <c:v>10.4679</c:v>
                </c:pt>
                <c:pt idx="39">
                  <c:v>11.1242</c:v>
                </c:pt>
                <c:pt idx="40">
                  <c:v>11.046099999999999</c:v>
                </c:pt>
                <c:pt idx="41">
                  <c:v>11.3392</c:v>
                </c:pt>
                <c:pt idx="42">
                  <c:v>11.4232</c:v>
                </c:pt>
                <c:pt idx="43">
                  <c:v>11.5878</c:v>
                </c:pt>
                <c:pt idx="44">
                  <c:v>11.8508</c:v>
                </c:pt>
                <c:pt idx="45">
                  <c:v>11.607100000000001</c:v>
                </c:pt>
                <c:pt idx="46">
                  <c:v>11.7811</c:v>
                </c:pt>
                <c:pt idx="47">
                  <c:v>12.0313</c:v>
                </c:pt>
              </c:numCache>
            </c:numRef>
          </c:val>
          <c:smooth val="0"/>
          <c:extLst>
            <c:ext xmlns:c16="http://schemas.microsoft.com/office/drawing/2014/chart" uri="{C3380CC4-5D6E-409C-BE32-E72D297353CC}">
              <c16:uniqueId val="{00000010-D5F8-46D9-945B-131E425DFBB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154.98500000000001</c:v>
                </c:pt>
                <c:pt idx="1">
                  <c:v>151.43199999999999</c:v>
                </c:pt>
                <c:pt idx="2">
                  <c:v>153.46299999999999</c:v>
                </c:pt>
                <c:pt idx="3">
                  <c:v>150.858</c:v>
                </c:pt>
                <c:pt idx="4">
                  <c:v>152.74100000000001</c:v>
                </c:pt>
                <c:pt idx="5">
                  <c:v>153.45099999999999</c:v>
                </c:pt>
                <c:pt idx="6">
                  <c:v>148.209</c:v>
                </c:pt>
                <c:pt idx="7">
                  <c:v>151.77000000000001</c:v>
                </c:pt>
                <c:pt idx="8">
                  <c:v>150.40299999999999</c:v>
                </c:pt>
                <c:pt idx="9">
                  <c:v>152.93700000000001</c:v>
                </c:pt>
                <c:pt idx="10">
                  <c:v>155.52500000000001</c:v>
                </c:pt>
                <c:pt idx="11">
                  <c:v>149.33699999999999</c:v>
                </c:pt>
                <c:pt idx="12">
                  <c:v>148.68799999999999</c:v>
                </c:pt>
                <c:pt idx="13">
                  <c:v>151.54900000000001</c:v>
                </c:pt>
                <c:pt idx="14">
                  <c:v>153.369</c:v>
                </c:pt>
                <c:pt idx="15">
                  <c:v>152.03299999999999</c:v>
                </c:pt>
                <c:pt idx="16">
                  <c:v>152.32599999999999</c:v>
                </c:pt>
                <c:pt idx="17">
                  <c:v>155.01499999999999</c:v>
                </c:pt>
                <c:pt idx="18">
                  <c:v>148.614</c:v>
                </c:pt>
                <c:pt idx="19">
                  <c:v>155.78</c:v>
                </c:pt>
                <c:pt idx="20">
                  <c:v>150.41499999999999</c:v>
                </c:pt>
                <c:pt idx="21">
                  <c:v>144.65299999999999</c:v>
                </c:pt>
                <c:pt idx="22">
                  <c:v>150.80699999999999</c:v>
                </c:pt>
                <c:pt idx="23">
                  <c:v>147.072</c:v>
                </c:pt>
                <c:pt idx="24">
                  <c:v>151.506</c:v>
                </c:pt>
                <c:pt idx="25">
                  <c:v>150.62</c:v>
                </c:pt>
                <c:pt idx="26">
                  <c:v>149.54499999999999</c:v>
                </c:pt>
                <c:pt idx="27">
                  <c:v>151.518</c:v>
                </c:pt>
                <c:pt idx="28">
                  <c:v>149.19200000000001</c:v>
                </c:pt>
                <c:pt idx="29">
                  <c:v>152.06100000000001</c:v>
                </c:pt>
                <c:pt idx="30">
                  <c:v>153.72999999999999</c:v>
                </c:pt>
                <c:pt idx="31">
                  <c:v>153.708</c:v>
                </c:pt>
                <c:pt idx="32">
                  <c:v>144.21600000000001</c:v>
                </c:pt>
                <c:pt idx="33">
                  <c:v>148.828</c:v>
                </c:pt>
                <c:pt idx="34">
                  <c:v>154.46899999999999</c:v>
                </c:pt>
                <c:pt idx="35">
                  <c:v>148.21199999999999</c:v>
                </c:pt>
                <c:pt idx="36">
                  <c:v>151.06299999999999</c:v>
                </c:pt>
                <c:pt idx="37">
                  <c:v>147.44999999999999</c:v>
                </c:pt>
                <c:pt idx="38">
                  <c:v>148.66</c:v>
                </c:pt>
                <c:pt idx="39">
                  <c:v>153.483</c:v>
                </c:pt>
                <c:pt idx="40">
                  <c:v>157.142</c:v>
                </c:pt>
                <c:pt idx="41">
                  <c:v>146.542</c:v>
                </c:pt>
                <c:pt idx="42">
                  <c:v>154.97999999999999</c:v>
                </c:pt>
                <c:pt idx="43">
                  <c:v>156.22800000000001</c:v>
                </c:pt>
                <c:pt idx="44">
                  <c:v>154.44300000000001</c:v>
                </c:pt>
                <c:pt idx="45">
                  <c:v>153.16399999999999</c:v>
                </c:pt>
                <c:pt idx="46">
                  <c:v>153.505</c:v>
                </c:pt>
                <c:pt idx="47">
                  <c:v>150.03899999999999</c:v>
                </c:pt>
              </c:numCache>
            </c:numRef>
          </c:val>
          <c:smooth val="0"/>
          <c:extLst>
            <c:ext xmlns:c16="http://schemas.microsoft.com/office/drawing/2014/chart" uri="{C3380CC4-5D6E-409C-BE32-E72D297353CC}">
              <c16:uniqueId val="{00000011-D5F8-46D9-945B-131E425DFBB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17.90916</c:v>
                </c:pt>
                <c:pt idx="1">
                  <c:v>17.261009999999999</c:v>
                </c:pt>
                <c:pt idx="2">
                  <c:v>17.869980000000002</c:v>
                </c:pt>
                <c:pt idx="3">
                  <c:v>18.209510000000002</c:v>
                </c:pt>
                <c:pt idx="4">
                  <c:v>18.412430000000001</c:v>
                </c:pt>
                <c:pt idx="5">
                  <c:v>18.33606</c:v>
                </c:pt>
                <c:pt idx="6">
                  <c:v>18.340859999999999</c:v>
                </c:pt>
                <c:pt idx="7">
                  <c:v>18.160910000000001</c:v>
                </c:pt>
                <c:pt idx="8">
                  <c:v>18.020299999999999</c:v>
                </c:pt>
                <c:pt idx="9">
                  <c:v>17.863040000000002</c:v>
                </c:pt>
                <c:pt idx="10">
                  <c:v>17.991070000000001</c:v>
                </c:pt>
                <c:pt idx="11">
                  <c:v>17.98312</c:v>
                </c:pt>
                <c:pt idx="12">
                  <c:v>17.93458</c:v>
                </c:pt>
                <c:pt idx="13">
                  <c:v>17.813009999999998</c:v>
                </c:pt>
                <c:pt idx="14">
                  <c:v>17.70693</c:v>
                </c:pt>
                <c:pt idx="15">
                  <c:v>17.75769</c:v>
                </c:pt>
                <c:pt idx="16">
                  <c:v>17.364329999999999</c:v>
                </c:pt>
                <c:pt idx="17">
                  <c:v>16.756229999999999</c:v>
                </c:pt>
                <c:pt idx="18">
                  <c:v>16.97907</c:v>
                </c:pt>
                <c:pt idx="19">
                  <c:v>17.248719999999999</c:v>
                </c:pt>
                <c:pt idx="20">
                  <c:v>17.459150000000001</c:v>
                </c:pt>
                <c:pt idx="21">
                  <c:v>17.710339999999999</c:v>
                </c:pt>
                <c:pt idx="22">
                  <c:v>16.99907</c:v>
                </c:pt>
                <c:pt idx="23">
                  <c:v>17.14556</c:v>
                </c:pt>
                <c:pt idx="24">
                  <c:v>17.474340000000002</c:v>
                </c:pt>
                <c:pt idx="25">
                  <c:v>17.24194</c:v>
                </c:pt>
                <c:pt idx="26">
                  <c:v>17.46904</c:v>
                </c:pt>
                <c:pt idx="27">
                  <c:v>16.692329999999998</c:v>
                </c:pt>
                <c:pt idx="28">
                  <c:v>16.469059999999999</c:v>
                </c:pt>
                <c:pt idx="29">
                  <c:v>16.37696</c:v>
                </c:pt>
                <c:pt idx="30">
                  <c:v>16.763449999999999</c:v>
                </c:pt>
                <c:pt idx="31">
                  <c:v>17.052399999999999</c:v>
                </c:pt>
                <c:pt idx="32">
                  <c:v>17.542850000000001</c:v>
                </c:pt>
                <c:pt idx="33">
                  <c:v>17.08717</c:v>
                </c:pt>
                <c:pt idx="34">
                  <c:v>17.885210000000001</c:v>
                </c:pt>
                <c:pt idx="35">
                  <c:v>17.980409999999999</c:v>
                </c:pt>
                <c:pt idx="36">
                  <c:v>16.973189999999999</c:v>
                </c:pt>
                <c:pt idx="37">
                  <c:v>14.512130000000001</c:v>
                </c:pt>
                <c:pt idx="38">
                  <c:v>14.822319999999999</c:v>
                </c:pt>
                <c:pt idx="39">
                  <c:v>15.32189</c:v>
                </c:pt>
                <c:pt idx="40">
                  <c:v>17.44182</c:v>
                </c:pt>
                <c:pt idx="41">
                  <c:v>17.413540000000001</c:v>
                </c:pt>
                <c:pt idx="42">
                  <c:v>18.09421</c:v>
                </c:pt>
                <c:pt idx="43">
                  <c:v>18.07902</c:v>
                </c:pt>
                <c:pt idx="44">
                  <c:v>18.135090000000002</c:v>
                </c:pt>
                <c:pt idx="45">
                  <c:v>18.317309999999999</c:v>
                </c:pt>
                <c:pt idx="46">
                  <c:v>17.740870000000001</c:v>
                </c:pt>
                <c:pt idx="47">
                  <c:v>17.757180000000002</c:v>
                </c:pt>
              </c:numCache>
            </c:numRef>
          </c:val>
          <c:smooth val="0"/>
          <c:extLst>
            <c:ext xmlns:c16="http://schemas.microsoft.com/office/drawing/2014/chart" uri="{C3380CC4-5D6E-409C-BE32-E72D297353CC}">
              <c16:uniqueId val="{00000012-D5F8-46D9-945B-131E425DFBB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F8-46D9-945B-131E425DFBB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F8-46D9-945B-131E425DFBB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5F8-46D9-945B-131E425DFBB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5.0721299999999996</c:v>
                </c:pt>
                <c:pt idx="1">
                  <c:v>5.2123200000000001</c:v>
                </c:pt>
                <c:pt idx="2">
                  <c:v>5.0655700000000001</c:v>
                </c:pt>
                <c:pt idx="3">
                  <c:v>4.9233399999999996</c:v>
                </c:pt>
                <c:pt idx="4">
                  <c:v>4.6371200000000004</c:v>
                </c:pt>
                <c:pt idx="5">
                  <c:v>4.5573199999999998</c:v>
                </c:pt>
                <c:pt idx="6">
                  <c:v>4.6150399999999996</c:v>
                </c:pt>
                <c:pt idx="7">
                  <c:v>4.7028999999999996</c:v>
                </c:pt>
                <c:pt idx="8">
                  <c:v>4.8757099999999998</c:v>
                </c:pt>
                <c:pt idx="9">
                  <c:v>4.8188199999999997</c:v>
                </c:pt>
                <c:pt idx="10">
                  <c:v>4.8620799999999997</c:v>
                </c:pt>
                <c:pt idx="11">
                  <c:v>4.5100899999999999</c:v>
                </c:pt>
                <c:pt idx="12">
                  <c:v>4.4456300000000004</c:v>
                </c:pt>
                <c:pt idx="13">
                  <c:v>4.4022300000000003</c:v>
                </c:pt>
                <c:pt idx="14">
                  <c:v>4.4040999999999997</c:v>
                </c:pt>
                <c:pt idx="15">
                  <c:v>4.4051</c:v>
                </c:pt>
                <c:pt idx="16">
                  <c:v>4.3982099999999997</c:v>
                </c:pt>
                <c:pt idx="17">
                  <c:v>4.4089999999999998</c:v>
                </c:pt>
                <c:pt idx="18">
                  <c:v>4.3625400000000001</c:v>
                </c:pt>
                <c:pt idx="19">
                  <c:v>4.3708099999999996</c:v>
                </c:pt>
                <c:pt idx="20">
                  <c:v>4.5376099999999999</c:v>
                </c:pt>
                <c:pt idx="21">
                  <c:v>4.53695</c:v>
                </c:pt>
                <c:pt idx="22">
                  <c:v>4.5945900000000002</c:v>
                </c:pt>
                <c:pt idx="23">
                  <c:v>4.7127699999999999</c:v>
                </c:pt>
                <c:pt idx="24">
                  <c:v>4.66547</c:v>
                </c:pt>
                <c:pt idx="25">
                  <c:v>4.6678699999999997</c:v>
                </c:pt>
                <c:pt idx="26">
                  <c:v>4.6297600000000001</c:v>
                </c:pt>
                <c:pt idx="27">
                  <c:v>4.6772900000000002</c:v>
                </c:pt>
                <c:pt idx="28">
                  <c:v>4.8787599999999998</c:v>
                </c:pt>
                <c:pt idx="29">
                  <c:v>5.0176999999999996</c:v>
                </c:pt>
                <c:pt idx="30">
                  <c:v>4.9658600000000002</c:v>
                </c:pt>
                <c:pt idx="31">
                  <c:v>4.9813499999999999</c:v>
                </c:pt>
                <c:pt idx="32">
                  <c:v>4.4132300000000004</c:v>
                </c:pt>
                <c:pt idx="33">
                  <c:v>5.0285000000000002</c:v>
                </c:pt>
                <c:pt idx="34">
                  <c:v>5.1832900000000004</c:v>
                </c:pt>
                <c:pt idx="35">
                  <c:v>5.1556699999999998</c:v>
                </c:pt>
                <c:pt idx="36">
                  <c:v>5.2045599999999999</c:v>
                </c:pt>
                <c:pt idx="37">
                  <c:v>4.8022900000000002</c:v>
                </c:pt>
                <c:pt idx="38">
                  <c:v>4.7644799999999998</c:v>
                </c:pt>
                <c:pt idx="39">
                  <c:v>4.77006</c:v>
                </c:pt>
                <c:pt idx="40">
                  <c:v>4.8775300000000001</c:v>
                </c:pt>
                <c:pt idx="41">
                  <c:v>5.0413199999999998</c:v>
                </c:pt>
                <c:pt idx="42">
                  <c:v>5.2182700000000004</c:v>
                </c:pt>
                <c:pt idx="43">
                  <c:v>5.2899200000000004</c:v>
                </c:pt>
                <c:pt idx="44">
                  <c:v>5.3149100000000002</c:v>
                </c:pt>
                <c:pt idx="45">
                  <c:v>5.1593</c:v>
                </c:pt>
                <c:pt idx="46">
                  <c:v>4.8850199999999999</c:v>
                </c:pt>
                <c:pt idx="47">
                  <c:v>4.9133599999999999</c:v>
                </c:pt>
              </c:numCache>
            </c:numRef>
          </c:val>
          <c:smooth val="0"/>
          <c:extLst>
            <c:ext xmlns:c16="http://schemas.microsoft.com/office/drawing/2014/chart" uri="{C3380CC4-5D6E-409C-BE32-E72D297353CC}">
              <c16:uniqueId val="{00000016-D5F8-46D9-945B-131E425DFBB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F8-46D9-945B-131E425DFBB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F8-46D9-945B-131E425DFBB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15.2113</c:v>
                </c:pt>
                <c:pt idx="1">
                  <c:v>15.18059</c:v>
                </c:pt>
                <c:pt idx="2">
                  <c:v>16.583680000000001</c:v>
                </c:pt>
                <c:pt idx="3">
                  <c:v>16.496310000000001</c:v>
                </c:pt>
                <c:pt idx="4">
                  <c:v>16.82152</c:v>
                </c:pt>
                <c:pt idx="5">
                  <c:v>16.28173</c:v>
                </c:pt>
                <c:pt idx="6">
                  <c:v>16.955970000000001</c:v>
                </c:pt>
                <c:pt idx="7">
                  <c:v>16.915690000000001</c:v>
                </c:pt>
                <c:pt idx="8">
                  <c:v>16.840250000000001</c:v>
                </c:pt>
                <c:pt idx="9">
                  <c:v>15.81357</c:v>
                </c:pt>
                <c:pt idx="10">
                  <c:v>15.415319999999999</c:v>
                </c:pt>
                <c:pt idx="11">
                  <c:v>14.263640000000001</c:v>
                </c:pt>
                <c:pt idx="12">
                  <c:v>12.79298</c:v>
                </c:pt>
                <c:pt idx="13">
                  <c:v>12.574120000000001</c:v>
                </c:pt>
                <c:pt idx="14">
                  <c:v>12.632070000000001</c:v>
                </c:pt>
                <c:pt idx="15">
                  <c:v>12.508150000000001</c:v>
                </c:pt>
                <c:pt idx="16">
                  <c:v>13.68923</c:v>
                </c:pt>
                <c:pt idx="17">
                  <c:v>14.51756</c:v>
                </c:pt>
                <c:pt idx="18">
                  <c:v>14.61472</c:v>
                </c:pt>
                <c:pt idx="19">
                  <c:v>14.8673</c:v>
                </c:pt>
                <c:pt idx="20">
                  <c:v>16.092500000000001</c:v>
                </c:pt>
                <c:pt idx="21">
                  <c:v>16.161740000000002</c:v>
                </c:pt>
                <c:pt idx="22">
                  <c:v>16.311419999999998</c:v>
                </c:pt>
                <c:pt idx="23">
                  <c:v>16.1112</c:v>
                </c:pt>
                <c:pt idx="24">
                  <c:v>15.69881</c:v>
                </c:pt>
                <c:pt idx="25">
                  <c:v>16.080970000000001</c:v>
                </c:pt>
                <c:pt idx="26">
                  <c:v>15.70294</c:v>
                </c:pt>
                <c:pt idx="27">
                  <c:v>16.068390000000001</c:v>
                </c:pt>
                <c:pt idx="28">
                  <c:v>16.31204</c:v>
                </c:pt>
                <c:pt idx="29">
                  <c:v>16.498480000000001</c:v>
                </c:pt>
                <c:pt idx="30">
                  <c:v>16.720649999999999</c:v>
                </c:pt>
                <c:pt idx="31">
                  <c:v>15.373860000000001</c:v>
                </c:pt>
                <c:pt idx="32">
                  <c:v>16.367660000000001</c:v>
                </c:pt>
                <c:pt idx="33">
                  <c:v>16.463629999999998</c:v>
                </c:pt>
                <c:pt idx="34">
                  <c:v>15.74884</c:v>
                </c:pt>
                <c:pt idx="35">
                  <c:v>14.066879999999999</c:v>
                </c:pt>
                <c:pt idx="36">
                  <c:v>12.92206</c:v>
                </c:pt>
                <c:pt idx="37">
                  <c:v>12.796709999999999</c:v>
                </c:pt>
                <c:pt idx="38">
                  <c:v>13.035830000000001</c:v>
                </c:pt>
                <c:pt idx="39">
                  <c:v>14.00939</c:v>
                </c:pt>
                <c:pt idx="40">
                  <c:v>14.21604</c:v>
                </c:pt>
                <c:pt idx="41">
                  <c:v>14.503920000000001</c:v>
                </c:pt>
                <c:pt idx="42">
                  <c:v>14.79161</c:v>
                </c:pt>
                <c:pt idx="43">
                  <c:v>15.35877</c:v>
                </c:pt>
                <c:pt idx="44">
                  <c:v>15.27312</c:v>
                </c:pt>
                <c:pt idx="45">
                  <c:v>16.193650000000002</c:v>
                </c:pt>
                <c:pt idx="46">
                  <c:v>16.041779999999999</c:v>
                </c:pt>
                <c:pt idx="47">
                  <c:v>16.605319999999999</c:v>
                </c:pt>
              </c:numCache>
            </c:numRef>
          </c:val>
          <c:smooth val="0"/>
          <c:extLst>
            <c:ext xmlns:c16="http://schemas.microsoft.com/office/drawing/2014/chart" uri="{C3380CC4-5D6E-409C-BE32-E72D297353CC}">
              <c16:uniqueId val="{00000019-D5F8-46D9-945B-131E425DFBB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264.55</c:v>
                </c:pt>
                <c:pt idx="1">
                  <c:v>258.16000000000003</c:v>
                </c:pt>
                <c:pt idx="2">
                  <c:v>254.64</c:v>
                </c:pt>
                <c:pt idx="3">
                  <c:v>255.56</c:v>
                </c:pt>
                <c:pt idx="4">
                  <c:v>256.92</c:v>
                </c:pt>
                <c:pt idx="5">
                  <c:v>268.37</c:v>
                </c:pt>
                <c:pt idx="6">
                  <c:v>257.31</c:v>
                </c:pt>
                <c:pt idx="7">
                  <c:v>261.56</c:v>
                </c:pt>
                <c:pt idx="8">
                  <c:v>266.98</c:v>
                </c:pt>
                <c:pt idx="9">
                  <c:v>268.2</c:v>
                </c:pt>
                <c:pt idx="10">
                  <c:v>269.67</c:v>
                </c:pt>
                <c:pt idx="11">
                  <c:v>272.33999999999997</c:v>
                </c:pt>
                <c:pt idx="12">
                  <c:v>271.13</c:v>
                </c:pt>
                <c:pt idx="13">
                  <c:v>266.85000000000002</c:v>
                </c:pt>
                <c:pt idx="14">
                  <c:v>257.29000000000002</c:v>
                </c:pt>
                <c:pt idx="15">
                  <c:v>250.81</c:v>
                </c:pt>
                <c:pt idx="16">
                  <c:v>255.36</c:v>
                </c:pt>
                <c:pt idx="17">
                  <c:v>258.2</c:v>
                </c:pt>
                <c:pt idx="18">
                  <c:v>255.63</c:v>
                </c:pt>
                <c:pt idx="19">
                  <c:v>247.56</c:v>
                </c:pt>
                <c:pt idx="20">
                  <c:v>245.09</c:v>
                </c:pt>
                <c:pt idx="21">
                  <c:v>252.73</c:v>
                </c:pt>
                <c:pt idx="22">
                  <c:v>265.08</c:v>
                </c:pt>
                <c:pt idx="23">
                  <c:v>278.20999999999998</c:v>
                </c:pt>
                <c:pt idx="24">
                  <c:v>275.05</c:v>
                </c:pt>
                <c:pt idx="25">
                  <c:v>271.81</c:v>
                </c:pt>
                <c:pt idx="26">
                  <c:v>264.8</c:v>
                </c:pt>
                <c:pt idx="27">
                  <c:v>274.45999999999998</c:v>
                </c:pt>
                <c:pt idx="28">
                  <c:v>281.81</c:v>
                </c:pt>
                <c:pt idx="29">
                  <c:v>283.10000000000002</c:v>
                </c:pt>
                <c:pt idx="30">
                  <c:v>285.29000000000002</c:v>
                </c:pt>
                <c:pt idx="31">
                  <c:v>284.07</c:v>
                </c:pt>
                <c:pt idx="32">
                  <c:v>281.89</c:v>
                </c:pt>
                <c:pt idx="33">
                  <c:v>282.93</c:v>
                </c:pt>
                <c:pt idx="34">
                  <c:v>282.10000000000002</c:v>
                </c:pt>
                <c:pt idx="35">
                  <c:v>288.77</c:v>
                </c:pt>
                <c:pt idx="36">
                  <c:v>286.02999999999997</c:v>
                </c:pt>
                <c:pt idx="37">
                  <c:v>283.81</c:v>
                </c:pt>
                <c:pt idx="38">
                  <c:v>276.37</c:v>
                </c:pt>
                <c:pt idx="39">
                  <c:v>273.52999999999997</c:v>
                </c:pt>
                <c:pt idx="40">
                  <c:v>278.58999999999997</c:v>
                </c:pt>
                <c:pt idx="41">
                  <c:v>288.07</c:v>
                </c:pt>
                <c:pt idx="42">
                  <c:v>293.88</c:v>
                </c:pt>
                <c:pt idx="43">
                  <c:v>298.60000000000002</c:v>
                </c:pt>
                <c:pt idx="44">
                  <c:v>297.08</c:v>
                </c:pt>
                <c:pt idx="45">
                  <c:v>296.45</c:v>
                </c:pt>
                <c:pt idx="46">
                  <c:v>296.95999999999998</c:v>
                </c:pt>
                <c:pt idx="47">
                  <c:v>297.5</c:v>
                </c:pt>
              </c:numCache>
            </c:numRef>
          </c:val>
          <c:smooth val="0"/>
          <c:extLst>
            <c:ext xmlns:c16="http://schemas.microsoft.com/office/drawing/2014/chart" uri="{C3380CC4-5D6E-409C-BE32-E72D297353CC}">
              <c16:uniqueId val="{0000001A-D5F8-46D9-945B-131E425DFBB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F8-46D9-945B-131E425DFBB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37.094000000000001</c:v>
                </c:pt>
                <c:pt idx="1">
                  <c:v>36.878</c:v>
                </c:pt>
                <c:pt idx="2">
                  <c:v>35.343000000000004</c:v>
                </c:pt>
                <c:pt idx="3">
                  <c:v>35.652999999999999</c:v>
                </c:pt>
                <c:pt idx="4">
                  <c:v>35.604999999999997</c:v>
                </c:pt>
                <c:pt idx="5">
                  <c:v>36.066000000000003</c:v>
                </c:pt>
                <c:pt idx="6">
                  <c:v>35.569000000000003</c:v>
                </c:pt>
                <c:pt idx="7">
                  <c:v>35.356000000000002</c:v>
                </c:pt>
                <c:pt idx="8">
                  <c:v>35.856000000000002</c:v>
                </c:pt>
                <c:pt idx="9">
                  <c:v>35.804000000000002</c:v>
                </c:pt>
                <c:pt idx="10">
                  <c:v>36.823999999999998</c:v>
                </c:pt>
                <c:pt idx="11">
                  <c:v>36.43</c:v>
                </c:pt>
                <c:pt idx="12">
                  <c:v>33.604999999999997</c:v>
                </c:pt>
                <c:pt idx="13">
                  <c:v>30.504999999999999</c:v>
                </c:pt>
                <c:pt idx="14">
                  <c:v>31.533999999999999</c:v>
                </c:pt>
                <c:pt idx="15">
                  <c:v>30.876000000000001</c:v>
                </c:pt>
                <c:pt idx="16">
                  <c:v>31.911000000000001</c:v>
                </c:pt>
                <c:pt idx="17">
                  <c:v>32.683</c:v>
                </c:pt>
                <c:pt idx="18">
                  <c:v>32.917000000000002</c:v>
                </c:pt>
                <c:pt idx="19">
                  <c:v>33.338000000000001</c:v>
                </c:pt>
                <c:pt idx="20">
                  <c:v>30.596</c:v>
                </c:pt>
                <c:pt idx="21">
                  <c:v>31.173999999999999</c:v>
                </c:pt>
                <c:pt idx="22">
                  <c:v>32.469000000000001</c:v>
                </c:pt>
                <c:pt idx="23">
                  <c:v>32.006</c:v>
                </c:pt>
                <c:pt idx="24">
                  <c:v>31.739000000000001</c:v>
                </c:pt>
                <c:pt idx="25">
                  <c:v>31.582999999999998</c:v>
                </c:pt>
                <c:pt idx="26">
                  <c:v>31.919</c:v>
                </c:pt>
                <c:pt idx="27">
                  <c:v>32.579000000000001</c:v>
                </c:pt>
                <c:pt idx="28">
                  <c:v>32.195</c:v>
                </c:pt>
                <c:pt idx="29">
                  <c:v>29.724</c:v>
                </c:pt>
                <c:pt idx="30">
                  <c:v>30.363</c:v>
                </c:pt>
                <c:pt idx="31">
                  <c:v>30.082000000000001</c:v>
                </c:pt>
                <c:pt idx="32">
                  <c:v>30.744</c:v>
                </c:pt>
                <c:pt idx="33">
                  <c:v>30.710999999999999</c:v>
                </c:pt>
                <c:pt idx="34">
                  <c:v>30.725999999999999</c:v>
                </c:pt>
                <c:pt idx="35">
                  <c:v>31.280999999999999</c:v>
                </c:pt>
                <c:pt idx="36">
                  <c:v>29.007000000000001</c:v>
                </c:pt>
                <c:pt idx="37">
                  <c:v>27.356999999999999</c:v>
                </c:pt>
                <c:pt idx="38">
                  <c:v>26.603999999999999</c:v>
                </c:pt>
                <c:pt idx="39">
                  <c:v>26.672000000000001</c:v>
                </c:pt>
                <c:pt idx="40">
                  <c:v>27.265999999999998</c:v>
                </c:pt>
                <c:pt idx="41">
                  <c:v>27.475999999999999</c:v>
                </c:pt>
                <c:pt idx="42">
                  <c:v>27.571999999999999</c:v>
                </c:pt>
                <c:pt idx="43">
                  <c:v>27.713999999999999</c:v>
                </c:pt>
                <c:pt idx="44">
                  <c:v>27.448</c:v>
                </c:pt>
                <c:pt idx="45">
                  <c:v>27.164000000000001</c:v>
                </c:pt>
                <c:pt idx="46">
                  <c:v>27.318999999999999</c:v>
                </c:pt>
                <c:pt idx="47">
                  <c:v>29.393000000000001</c:v>
                </c:pt>
              </c:numCache>
            </c:numRef>
          </c:val>
          <c:smooth val="0"/>
          <c:extLst>
            <c:ext xmlns:c16="http://schemas.microsoft.com/office/drawing/2014/chart" uri="{C3380CC4-5D6E-409C-BE32-E72D297353CC}">
              <c16:uniqueId val="{0000001C-D5F8-46D9-945B-131E425DFBB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2.0396100000000001</c:v>
                </c:pt>
                <c:pt idx="1">
                  <c:v>2.03877</c:v>
                </c:pt>
                <c:pt idx="2">
                  <c:v>2.1594099999999998</c:v>
                </c:pt>
                <c:pt idx="3">
                  <c:v>2.13517</c:v>
                </c:pt>
                <c:pt idx="4">
                  <c:v>1.75752</c:v>
                </c:pt>
                <c:pt idx="5">
                  <c:v>1.7882800000000001</c:v>
                </c:pt>
                <c:pt idx="6">
                  <c:v>1.9319900000000001</c:v>
                </c:pt>
                <c:pt idx="7">
                  <c:v>2.1197400000000002</c:v>
                </c:pt>
                <c:pt idx="8">
                  <c:v>1.8821300000000001</c:v>
                </c:pt>
                <c:pt idx="9">
                  <c:v>1.72679</c:v>
                </c:pt>
                <c:pt idx="10">
                  <c:v>1.8173299999999999</c:v>
                </c:pt>
                <c:pt idx="11">
                  <c:v>1.8272200000000001</c:v>
                </c:pt>
                <c:pt idx="12">
                  <c:v>2.0461299999999998</c:v>
                </c:pt>
                <c:pt idx="13">
                  <c:v>1.9529099999999999</c:v>
                </c:pt>
                <c:pt idx="14">
                  <c:v>1.88009</c:v>
                </c:pt>
                <c:pt idx="15">
                  <c:v>1.9377800000000001</c:v>
                </c:pt>
                <c:pt idx="16">
                  <c:v>1.9352199999999999</c:v>
                </c:pt>
                <c:pt idx="17">
                  <c:v>2.0598800000000002</c:v>
                </c:pt>
                <c:pt idx="18">
                  <c:v>1.8771800000000001</c:v>
                </c:pt>
                <c:pt idx="19">
                  <c:v>2.0373299999999999</c:v>
                </c:pt>
                <c:pt idx="20">
                  <c:v>1.9808699999999999</c:v>
                </c:pt>
                <c:pt idx="21">
                  <c:v>2.0363199999999999</c:v>
                </c:pt>
                <c:pt idx="22">
                  <c:v>2.19394</c:v>
                </c:pt>
                <c:pt idx="23">
                  <c:v>2.05741</c:v>
                </c:pt>
                <c:pt idx="24">
                  <c:v>2.2017099999999998</c:v>
                </c:pt>
                <c:pt idx="25">
                  <c:v>2.0911</c:v>
                </c:pt>
                <c:pt idx="26">
                  <c:v>1.8316699999999999</c:v>
                </c:pt>
                <c:pt idx="27">
                  <c:v>1.9120200000000001</c:v>
                </c:pt>
                <c:pt idx="28">
                  <c:v>1.4518500000000001</c:v>
                </c:pt>
                <c:pt idx="29">
                  <c:v>1.6042799999999999</c:v>
                </c:pt>
                <c:pt idx="30">
                  <c:v>1.9381299999999999</c:v>
                </c:pt>
                <c:pt idx="31">
                  <c:v>1.8841699999999999</c:v>
                </c:pt>
                <c:pt idx="32">
                  <c:v>1.96008</c:v>
                </c:pt>
                <c:pt idx="33">
                  <c:v>2.0215399999999999</c:v>
                </c:pt>
                <c:pt idx="34">
                  <c:v>2.0554800000000002</c:v>
                </c:pt>
                <c:pt idx="35">
                  <c:v>1.95723</c:v>
                </c:pt>
                <c:pt idx="36">
                  <c:v>1.7641800000000001</c:v>
                </c:pt>
                <c:pt idx="37">
                  <c:v>1.9419599999999999</c:v>
                </c:pt>
                <c:pt idx="38">
                  <c:v>1.9578599999999999</c:v>
                </c:pt>
                <c:pt idx="39">
                  <c:v>1.70519</c:v>
                </c:pt>
                <c:pt idx="40">
                  <c:v>1.64229</c:v>
                </c:pt>
                <c:pt idx="41">
                  <c:v>1.56806</c:v>
                </c:pt>
                <c:pt idx="42">
                  <c:v>1.30948</c:v>
                </c:pt>
                <c:pt idx="43">
                  <c:v>1.34904</c:v>
                </c:pt>
                <c:pt idx="44">
                  <c:v>1.58531</c:v>
                </c:pt>
                <c:pt idx="45">
                  <c:v>1.6788099999999999</c:v>
                </c:pt>
                <c:pt idx="46">
                  <c:v>1.7640199999999999</c:v>
                </c:pt>
                <c:pt idx="47">
                  <c:v>1.8260799999999999</c:v>
                </c:pt>
              </c:numCache>
            </c:numRef>
          </c:val>
          <c:smooth val="0"/>
          <c:extLst>
            <c:ext xmlns:c16="http://schemas.microsoft.com/office/drawing/2014/chart" uri="{C3380CC4-5D6E-409C-BE32-E72D297353CC}">
              <c16:uniqueId val="{0000001D-D5F8-46D9-945B-131E425DFBB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22.97185</c:v>
                </c:pt>
                <c:pt idx="1">
                  <c:v>23.169460000000001</c:v>
                </c:pt>
                <c:pt idx="2">
                  <c:v>23.64565</c:v>
                </c:pt>
                <c:pt idx="3">
                  <c:v>23.712980000000002</c:v>
                </c:pt>
                <c:pt idx="4">
                  <c:v>23.848980000000001</c:v>
                </c:pt>
                <c:pt idx="5">
                  <c:v>24.013960000000001</c:v>
                </c:pt>
                <c:pt idx="6">
                  <c:v>25.276109999999999</c:v>
                </c:pt>
                <c:pt idx="7">
                  <c:v>27.88711</c:v>
                </c:pt>
                <c:pt idx="8">
                  <c:v>28.804590000000001</c:v>
                </c:pt>
                <c:pt idx="9">
                  <c:v>28.776979999999998</c:v>
                </c:pt>
                <c:pt idx="10">
                  <c:v>28.807500000000001</c:v>
                </c:pt>
                <c:pt idx="11">
                  <c:v>29.126370000000001</c:v>
                </c:pt>
                <c:pt idx="12">
                  <c:v>28.642289999999999</c:v>
                </c:pt>
                <c:pt idx="13">
                  <c:v>26.732559999999999</c:v>
                </c:pt>
                <c:pt idx="14">
                  <c:v>21.6571</c:v>
                </c:pt>
                <c:pt idx="15">
                  <c:v>15.73854</c:v>
                </c:pt>
                <c:pt idx="16">
                  <c:v>10.37255</c:v>
                </c:pt>
                <c:pt idx="17">
                  <c:v>7.3161800000000001</c:v>
                </c:pt>
                <c:pt idx="18">
                  <c:v>6.2107700000000001</c:v>
                </c:pt>
                <c:pt idx="19">
                  <c:v>4.6443199999999996</c:v>
                </c:pt>
                <c:pt idx="20">
                  <c:v>5.0458800000000004</c:v>
                </c:pt>
                <c:pt idx="21">
                  <c:v>6.6589700000000001</c:v>
                </c:pt>
                <c:pt idx="22">
                  <c:v>5.9816500000000001</c:v>
                </c:pt>
                <c:pt idx="23">
                  <c:v>6.2924499999999997</c:v>
                </c:pt>
                <c:pt idx="24">
                  <c:v>5.6689499999999997</c:v>
                </c:pt>
                <c:pt idx="25">
                  <c:v>3.5610300000000001</c:v>
                </c:pt>
                <c:pt idx="26">
                  <c:v>1.22075</c:v>
                </c:pt>
                <c:pt idx="27">
                  <c:v>5.0124399999999998</c:v>
                </c:pt>
                <c:pt idx="28">
                  <c:v>6.7307100000000002</c:v>
                </c:pt>
                <c:pt idx="29">
                  <c:v>7.6237899999999996</c:v>
                </c:pt>
                <c:pt idx="30">
                  <c:v>9.0886200000000006</c:v>
                </c:pt>
                <c:pt idx="31">
                  <c:v>12.91423</c:v>
                </c:pt>
                <c:pt idx="32">
                  <c:v>18.29721</c:v>
                </c:pt>
                <c:pt idx="33">
                  <c:v>23.799119999999998</c:v>
                </c:pt>
                <c:pt idx="34">
                  <c:v>27.893940000000001</c:v>
                </c:pt>
                <c:pt idx="35">
                  <c:v>29.225090000000002</c:v>
                </c:pt>
                <c:pt idx="36">
                  <c:v>19.538889999999999</c:v>
                </c:pt>
                <c:pt idx="37">
                  <c:v>18.080870000000001</c:v>
                </c:pt>
                <c:pt idx="38">
                  <c:v>17.924399999999999</c:v>
                </c:pt>
                <c:pt idx="39">
                  <c:v>18.153700000000001</c:v>
                </c:pt>
                <c:pt idx="40">
                  <c:v>20.50883</c:v>
                </c:pt>
                <c:pt idx="41">
                  <c:v>22.25741</c:v>
                </c:pt>
                <c:pt idx="42">
                  <c:v>22.522549999999999</c:v>
                </c:pt>
                <c:pt idx="43">
                  <c:v>24.395949999999999</c:v>
                </c:pt>
                <c:pt idx="44">
                  <c:v>24.237909999999999</c:v>
                </c:pt>
                <c:pt idx="45">
                  <c:v>26.62875</c:v>
                </c:pt>
                <c:pt idx="46">
                  <c:v>29.218209999999999</c:v>
                </c:pt>
                <c:pt idx="47">
                  <c:v>29.240790000000001</c:v>
                </c:pt>
              </c:numCache>
            </c:numRef>
          </c:val>
          <c:smooth val="0"/>
          <c:extLst>
            <c:ext xmlns:c16="http://schemas.microsoft.com/office/drawing/2014/chart" uri="{C3380CC4-5D6E-409C-BE32-E72D297353CC}">
              <c16:uniqueId val="{0000001E-D5F8-46D9-945B-131E425DFB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1160.5</c:v>
                </c:pt>
                <c:pt idx="1">
                  <c:v>1153.8800000000001</c:v>
                </c:pt>
                <c:pt idx="2">
                  <c:v>1158.32</c:v>
                </c:pt>
                <c:pt idx="3">
                  <c:v>1157.98</c:v>
                </c:pt>
                <c:pt idx="4">
                  <c:v>1154.99</c:v>
                </c:pt>
                <c:pt idx="5">
                  <c:v>1151.8900000000001</c:v>
                </c:pt>
                <c:pt idx="6">
                  <c:v>1149.17</c:v>
                </c:pt>
                <c:pt idx="7">
                  <c:v>1142.5899999999999</c:v>
                </c:pt>
                <c:pt idx="8">
                  <c:v>1149.5899999999999</c:v>
                </c:pt>
                <c:pt idx="9">
                  <c:v>1142.27</c:v>
                </c:pt>
                <c:pt idx="10">
                  <c:v>1127.81</c:v>
                </c:pt>
                <c:pt idx="11">
                  <c:v>1130.02</c:v>
                </c:pt>
                <c:pt idx="12">
                  <c:v>1153.21</c:v>
                </c:pt>
                <c:pt idx="13">
                  <c:v>1138.79</c:v>
                </c:pt>
                <c:pt idx="14">
                  <c:v>1153.18</c:v>
                </c:pt>
                <c:pt idx="15">
                  <c:v>1161.68</c:v>
                </c:pt>
                <c:pt idx="16">
                  <c:v>1161.4100000000001</c:v>
                </c:pt>
                <c:pt idx="17">
                  <c:v>1162.18</c:v>
                </c:pt>
                <c:pt idx="18">
                  <c:v>1159.28</c:v>
                </c:pt>
                <c:pt idx="19">
                  <c:v>1152.79</c:v>
                </c:pt>
                <c:pt idx="20">
                  <c:v>1168.4000000000001</c:v>
                </c:pt>
                <c:pt idx="21">
                  <c:v>1153.0999999999999</c:v>
                </c:pt>
                <c:pt idx="22">
                  <c:v>1162.2</c:v>
                </c:pt>
                <c:pt idx="23">
                  <c:v>1166.57</c:v>
                </c:pt>
                <c:pt idx="24">
                  <c:v>1158.21</c:v>
                </c:pt>
                <c:pt idx="25">
                  <c:v>1145.6099999999999</c:v>
                </c:pt>
                <c:pt idx="26">
                  <c:v>1150.01</c:v>
                </c:pt>
                <c:pt idx="27">
                  <c:v>1147.99</c:v>
                </c:pt>
                <c:pt idx="28">
                  <c:v>1141.25</c:v>
                </c:pt>
                <c:pt idx="29">
                  <c:v>1146.77</c:v>
                </c:pt>
                <c:pt idx="30">
                  <c:v>1165.54</c:v>
                </c:pt>
                <c:pt idx="31">
                  <c:v>1156.97</c:v>
                </c:pt>
                <c:pt idx="32">
                  <c:v>1163.6600000000001</c:v>
                </c:pt>
                <c:pt idx="33">
                  <c:v>1136.29</c:v>
                </c:pt>
                <c:pt idx="34">
                  <c:v>1151.3800000000001</c:v>
                </c:pt>
                <c:pt idx="35">
                  <c:v>1150.77</c:v>
                </c:pt>
                <c:pt idx="36">
                  <c:v>1152.9100000000001</c:v>
                </c:pt>
                <c:pt idx="37">
                  <c:v>1156.07</c:v>
                </c:pt>
                <c:pt idx="38">
                  <c:v>1153.32</c:v>
                </c:pt>
                <c:pt idx="39">
                  <c:v>1157.01</c:v>
                </c:pt>
                <c:pt idx="40">
                  <c:v>1155.1300000000001</c:v>
                </c:pt>
                <c:pt idx="41">
                  <c:v>1155.53</c:v>
                </c:pt>
                <c:pt idx="42">
                  <c:v>1167.96</c:v>
                </c:pt>
                <c:pt idx="43">
                  <c:v>1160.77</c:v>
                </c:pt>
                <c:pt idx="44">
                  <c:v>1158.17</c:v>
                </c:pt>
                <c:pt idx="45">
                  <c:v>1157.1400000000001</c:v>
                </c:pt>
                <c:pt idx="46">
                  <c:v>1158.33</c:v>
                </c:pt>
                <c:pt idx="47">
                  <c:v>1151.24</c:v>
                </c:pt>
              </c:numCache>
            </c:numRef>
          </c:val>
          <c:extLst>
            <c:ext xmlns:c16="http://schemas.microsoft.com/office/drawing/2014/chart" uri="{C3380CC4-5D6E-409C-BE32-E72D297353CC}">
              <c16:uniqueId val="{00000000-3B71-46F5-82A4-5BB571D404C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3459.8</c:v>
                </c:pt>
                <c:pt idx="1">
                  <c:v>3313.8998999999999</c:v>
                </c:pt>
                <c:pt idx="2">
                  <c:v>3215.7289999999998</c:v>
                </c:pt>
                <c:pt idx="3">
                  <c:v>3237.2190000000001</c:v>
                </c:pt>
                <c:pt idx="4">
                  <c:v>3249.0390000000002</c:v>
                </c:pt>
                <c:pt idx="5">
                  <c:v>3300.02</c:v>
                </c:pt>
                <c:pt idx="6">
                  <c:v>3270.7</c:v>
                </c:pt>
                <c:pt idx="7">
                  <c:v>3199.16</c:v>
                </c:pt>
                <c:pt idx="8">
                  <c:v>3300.64</c:v>
                </c:pt>
                <c:pt idx="9">
                  <c:v>3295.51</c:v>
                </c:pt>
                <c:pt idx="10">
                  <c:v>3242.48</c:v>
                </c:pt>
                <c:pt idx="11">
                  <c:v>3269.43</c:v>
                </c:pt>
                <c:pt idx="12">
                  <c:v>3303.99</c:v>
                </c:pt>
                <c:pt idx="13">
                  <c:v>3041.53</c:v>
                </c:pt>
                <c:pt idx="14">
                  <c:v>3095.16</c:v>
                </c:pt>
                <c:pt idx="15">
                  <c:v>3209.96</c:v>
                </c:pt>
                <c:pt idx="16">
                  <c:v>3290.45</c:v>
                </c:pt>
                <c:pt idx="17">
                  <c:v>3279.99</c:v>
                </c:pt>
                <c:pt idx="18">
                  <c:v>3379</c:v>
                </c:pt>
                <c:pt idx="19">
                  <c:v>3385.47</c:v>
                </c:pt>
                <c:pt idx="20">
                  <c:v>3404.46</c:v>
                </c:pt>
                <c:pt idx="21">
                  <c:v>3397.25</c:v>
                </c:pt>
                <c:pt idx="22">
                  <c:v>3463.77</c:v>
                </c:pt>
                <c:pt idx="23">
                  <c:v>3335.65</c:v>
                </c:pt>
                <c:pt idx="24">
                  <c:v>3167.1</c:v>
                </c:pt>
                <c:pt idx="25">
                  <c:v>3313.61</c:v>
                </c:pt>
                <c:pt idx="26">
                  <c:v>3380.1</c:v>
                </c:pt>
                <c:pt idx="27">
                  <c:v>3428.81</c:v>
                </c:pt>
                <c:pt idx="28">
                  <c:v>3496.94</c:v>
                </c:pt>
                <c:pt idx="29">
                  <c:v>3538.84</c:v>
                </c:pt>
                <c:pt idx="30">
                  <c:v>3604.48</c:v>
                </c:pt>
                <c:pt idx="31">
                  <c:v>3538.28</c:v>
                </c:pt>
                <c:pt idx="32">
                  <c:v>3663.52</c:v>
                </c:pt>
                <c:pt idx="33">
                  <c:v>3640.68</c:v>
                </c:pt>
                <c:pt idx="34">
                  <c:v>3667.52</c:v>
                </c:pt>
                <c:pt idx="35">
                  <c:v>3680.82</c:v>
                </c:pt>
                <c:pt idx="36">
                  <c:v>3641.65</c:v>
                </c:pt>
                <c:pt idx="37">
                  <c:v>3626.89</c:v>
                </c:pt>
                <c:pt idx="38">
                  <c:v>3668</c:v>
                </c:pt>
                <c:pt idx="39">
                  <c:v>3695.97</c:v>
                </c:pt>
                <c:pt idx="40">
                  <c:v>3642.89</c:v>
                </c:pt>
                <c:pt idx="41">
                  <c:v>3656.77</c:v>
                </c:pt>
                <c:pt idx="42">
                  <c:v>3715.92</c:v>
                </c:pt>
                <c:pt idx="43">
                  <c:v>3618.31</c:v>
                </c:pt>
                <c:pt idx="44">
                  <c:v>3598.92</c:v>
                </c:pt>
                <c:pt idx="45">
                  <c:v>3595.95</c:v>
                </c:pt>
                <c:pt idx="46">
                  <c:v>3563.92</c:v>
                </c:pt>
                <c:pt idx="47">
                  <c:v>3494.97</c:v>
                </c:pt>
              </c:numCache>
            </c:numRef>
          </c:val>
          <c:extLst>
            <c:ext xmlns:c16="http://schemas.microsoft.com/office/drawing/2014/chart" uri="{C3380CC4-5D6E-409C-BE32-E72D297353CC}">
              <c16:uniqueId val="{00000001-3B71-46F5-82A4-5BB571D404C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1330.8</c:v>
                </c:pt>
                <c:pt idx="1">
                  <c:v>1330.6</c:v>
                </c:pt>
                <c:pt idx="2">
                  <c:v>1347.4</c:v>
                </c:pt>
                <c:pt idx="3">
                  <c:v>1331.5</c:v>
                </c:pt>
                <c:pt idx="4">
                  <c:v>1323.3</c:v>
                </c:pt>
                <c:pt idx="5">
                  <c:v>1367.6</c:v>
                </c:pt>
                <c:pt idx="6">
                  <c:v>1349.4</c:v>
                </c:pt>
                <c:pt idx="7">
                  <c:v>1330.3</c:v>
                </c:pt>
                <c:pt idx="8">
                  <c:v>1355.4</c:v>
                </c:pt>
                <c:pt idx="9">
                  <c:v>1359.8</c:v>
                </c:pt>
                <c:pt idx="10">
                  <c:v>1493.8</c:v>
                </c:pt>
                <c:pt idx="11">
                  <c:v>1536.6</c:v>
                </c:pt>
                <c:pt idx="12">
                  <c:v>1650</c:v>
                </c:pt>
                <c:pt idx="13">
                  <c:v>1609.9</c:v>
                </c:pt>
                <c:pt idx="14">
                  <c:v>1444.9</c:v>
                </c:pt>
                <c:pt idx="15">
                  <c:v>1336.9</c:v>
                </c:pt>
                <c:pt idx="16">
                  <c:v>1337</c:v>
                </c:pt>
                <c:pt idx="17">
                  <c:v>1345.6</c:v>
                </c:pt>
                <c:pt idx="18">
                  <c:v>1405.6</c:v>
                </c:pt>
                <c:pt idx="19">
                  <c:v>1472.6</c:v>
                </c:pt>
                <c:pt idx="20">
                  <c:v>1557.2</c:v>
                </c:pt>
                <c:pt idx="21">
                  <c:v>1716.5</c:v>
                </c:pt>
                <c:pt idx="22">
                  <c:v>1790.2</c:v>
                </c:pt>
                <c:pt idx="23">
                  <c:v>1831.8</c:v>
                </c:pt>
                <c:pt idx="24">
                  <c:v>1815.3</c:v>
                </c:pt>
                <c:pt idx="25">
                  <c:v>1520.4</c:v>
                </c:pt>
                <c:pt idx="26">
                  <c:v>1508.4</c:v>
                </c:pt>
                <c:pt idx="27">
                  <c:v>1513.6</c:v>
                </c:pt>
                <c:pt idx="28">
                  <c:v>1579.8</c:v>
                </c:pt>
                <c:pt idx="29">
                  <c:v>1520.4</c:v>
                </c:pt>
                <c:pt idx="30">
                  <c:v>1447.9</c:v>
                </c:pt>
                <c:pt idx="31">
                  <c:v>1484.9</c:v>
                </c:pt>
                <c:pt idx="32">
                  <c:v>1616.7</c:v>
                </c:pt>
                <c:pt idx="33">
                  <c:v>1766.4</c:v>
                </c:pt>
                <c:pt idx="34">
                  <c:v>1655.4</c:v>
                </c:pt>
                <c:pt idx="35">
                  <c:v>1667.6</c:v>
                </c:pt>
                <c:pt idx="36">
                  <c:v>1898.6</c:v>
                </c:pt>
                <c:pt idx="37">
                  <c:v>1906</c:v>
                </c:pt>
                <c:pt idx="38">
                  <c:v>1876.6</c:v>
                </c:pt>
                <c:pt idx="39">
                  <c:v>1882.7</c:v>
                </c:pt>
                <c:pt idx="40">
                  <c:v>1858.7</c:v>
                </c:pt>
                <c:pt idx="41">
                  <c:v>1867.2</c:v>
                </c:pt>
                <c:pt idx="42">
                  <c:v>1772</c:v>
                </c:pt>
                <c:pt idx="43">
                  <c:v>1760.8</c:v>
                </c:pt>
                <c:pt idx="44">
                  <c:v>1770.2</c:v>
                </c:pt>
                <c:pt idx="45">
                  <c:v>1529.1</c:v>
                </c:pt>
                <c:pt idx="46">
                  <c:v>1373.2</c:v>
                </c:pt>
                <c:pt idx="47">
                  <c:v>1382.3</c:v>
                </c:pt>
              </c:numCache>
            </c:numRef>
          </c:val>
          <c:extLst>
            <c:ext xmlns:c16="http://schemas.microsoft.com/office/drawing/2014/chart" uri="{C3380CC4-5D6E-409C-BE32-E72D297353CC}">
              <c16:uniqueId val="{00000002-3B71-46F5-82A4-5BB571D404C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24.9</c:v>
                </c:pt>
                <c:pt idx="16">
                  <c:v>24.7</c:v>
                </c:pt>
                <c:pt idx="17">
                  <c:v>46.6</c:v>
                </c:pt>
                <c:pt idx="18">
                  <c:v>46.3</c:v>
                </c:pt>
                <c:pt idx="19">
                  <c:v>46.2</c:v>
                </c:pt>
                <c:pt idx="20">
                  <c:v>45.6</c:v>
                </c:pt>
                <c:pt idx="21">
                  <c:v>45.6</c:v>
                </c:pt>
                <c:pt idx="22">
                  <c:v>45.3</c:v>
                </c:pt>
                <c:pt idx="23">
                  <c:v>45.4</c:v>
                </c:pt>
                <c:pt idx="24">
                  <c:v>45.7</c:v>
                </c:pt>
                <c:pt idx="25">
                  <c:v>46.3</c:v>
                </c:pt>
                <c:pt idx="26">
                  <c:v>46.1</c:v>
                </c:pt>
                <c:pt idx="27">
                  <c:v>45.7</c:v>
                </c:pt>
                <c:pt idx="28">
                  <c:v>46.5</c:v>
                </c:pt>
                <c:pt idx="29">
                  <c:v>46.3</c:v>
                </c:pt>
                <c:pt idx="30">
                  <c:v>46.6</c:v>
                </c:pt>
                <c:pt idx="31">
                  <c:v>46.9</c:v>
                </c:pt>
                <c:pt idx="32">
                  <c:v>46.7</c:v>
                </c:pt>
                <c:pt idx="33">
                  <c:v>45.6</c:v>
                </c:pt>
                <c:pt idx="34">
                  <c:v>47.8</c:v>
                </c:pt>
                <c:pt idx="35">
                  <c:v>48.4</c:v>
                </c:pt>
                <c:pt idx="36">
                  <c:v>48.5</c:v>
                </c:pt>
                <c:pt idx="37">
                  <c:v>48</c:v>
                </c:pt>
                <c:pt idx="38">
                  <c:v>48.2</c:v>
                </c:pt>
                <c:pt idx="39">
                  <c:v>48.2</c:v>
                </c:pt>
                <c:pt idx="40">
                  <c:v>48.5</c:v>
                </c:pt>
                <c:pt idx="41">
                  <c:v>48.7</c:v>
                </c:pt>
                <c:pt idx="42">
                  <c:v>48.1</c:v>
                </c:pt>
                <c:pt idx="43">
                  <c:v>48.8</c:v>
                </c:pt>
                <c:pt idx="44">
                  <c:v>48.5</c:v>
                </c:pt>
                <c:pt idx="45">
                  <c:v>48.2</c:v>
                </c:pt>
                <c:pt idx="46">
                  <c:v>32</c:v>
                </c:pt>
                <c:pt idx="47">
                  <c:v>0</c:v>
                </c:pt>
              </c:numCache>
            </c:numRef>
          </c:val>
          <c:extLst>
            <c:ext xmlns:c16="http://schemas.microsoft.com/office/drawing/2014/chart" uri="{C3380CC4-5D6E-409C-BE32-E72D297353CC}">
              <c16:uniqueId val="{00000003-3B71-46F5-82A4-5BB571D404C8}"/>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5.3</c:v>
                </c:pt>
                <c:pt idx="37">
                  <c:v>5.0999999999999996</c:v>
                </c:pt>
                <c:pt idx="38">
                  <c:v>5.0999999999999996</c:v>
                </c:pt>
                <c:pt idx="39">
                  <c:v>5.0999999999999996</c:v>
                </c:pt>
                <c:pt idx="40">
                  <c:v>5.0999999999999996</c:v>
                </c:pt>
                <c:pt idx="41">
                  <c:v>0.4</c:v>
                </c:pt>
                <c:pt idx="42">
                  <c:v>0</c:v>
                </c:pt>
                <c:pt idx="43">
                  <c:v>0</c:v>
                </c:pt>
                <c:pt idx="44">
                  <c:v>0</c:v>
                </c:pt>
                <c:pt idx="45">
                  <c:v>0</c:v>
                </c:pt>
                <c:pt idx="46">
                  <c:v>0</c:v>
                </c:pt>
                <c:pt idx="47">
                  <c:v>0</c:v>
                </c:pt>
              </c:numCache>
            </c:numRef>
          </c:val>
          <c:extLst>
            <c:ext xmlns:c16="http://schemas.microsoft.com/office/drawing/2014/chart" uri="{C3380CC4-5D6E-409C-BE32-E72D297353CC}">
              <c16:uniqueId val="{00000004-3B71-46F5-82A4-5BB571D404C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16.2</c:v>
                </c:pt>
                <c:pt idx="1">
                  <c:v>16.5</c:v>
                </c:pt>
                <c:pt idx="2">
                  <c:v>17</c:v>
                </c:pt>
                <c:pt idx="3">
                  <c:v>15.8</c:v>
                </c:pt>
                <c:pt idx="4">
                  <c:v>16</c:v>
                </c:pt>
                <c:pt idx="5">
                  <c:v>15.7</c:v>
                </c:pt>
                <c:pt idx="6">
                  <c:v>16</c:v>
                </c:pt>
                <c:pt idx="7">
                  <c:v>16</c:v>
                </c:pt>
                <c:pt idx="8">
                  <c:v>15.8</c:v>
                </c:pt>
                <c:pt idx="9">
                  <c:v>15.6</c:v>
                </c:pt>
                <c:pt idx="10">
                  <c:v>16.100000000000001</c:v>
                </c:pt>
                <c:pt idx="11">
                  <c:v>16.5</c:v>
                </c:pt>
                <c:pt idx="12">
                  <c:v>16.100000000000001</c:v>
                </c:pt>
                <c:pt idx="13">
                  <c:v>16.2</c:v>
                </c:pt>
                <c:pt idx="14">
                  <c:v>16</c:v>
                </c:pt>
                <c:pt idx="15">
                  <c:v>16</c:v>
                </c:pt>
                <c:pt idx="16">
                  <c:v>15.6</c:v>
                </c:pt>
                <c:pt idx="17">
                  <c:v>15.1</c:v>
                </c:pt>
                <c:pt idx="18">
                  <c:v>15.9</c:v>
                </c:pt>
                <c:pt idx="19">
                  <c:v>15.8</c:v>
                </c:pt>
                <c:pt idx="20">
                  <c:v>16.100000000000001</c:v>
                </c:pt>
                <c:pt idx="21">
                  <c:v>15.8</c:v>
                </c:pt>
                <c:pt idx="22">
                  <c:v>15.9</c:v>
                </c:pt>
                <c:pt idx="23">
                  <c:v>15.2</c:v>
                </c:pt>
                <c:pt idx="24">
                  <c:v>15.3</c:v>
                </c:pt>
                <c:pt idx="25">
                  <c:v>15.2</c:v>
                </c:pt>
                <c:pt idx="26">
                  <c:v>16.100000000000001</c:v>
                </c:pt>
                <c:pt idx="27">
                  <c:v>16.100000000000001</c:v>
                </c:pt>
                <c:pt idx="28">
                  <c:v>16.2</c:v>
                </c:pt>
                <c:pt idx="29">
                  <c:v>16.100000000000001</c:v>
                </c:pt>
                <c:pt idx="30">
                  <c:v>16</c:v>
                </c:pt>
                <c:pt idx="31">
                  <c:v>16.600000000000001</c:v>
                </c:pt>
                <c:pt idx="32">
                  <c:v>16.100000000000001</c:v>
                </c:pt>
                <c:pt idx="33">
                  <c:v>16.2</c:v>
                </c:pt>
                <c:pt idx="34">
                  <c:v>16</c:v>
                </c:pt>
                <c:pt idx="35">
                  <c:v>16.100000000000001</c:v>
                </c:pt>
                <c:pt idx="36">
                  <c:v>16.100000000000001</c:v>
                </c:pt>
                <c:pt idx="37">
                  <c:v>16.5</c:v>
                </c:pt>
                <c:pt idx="38">
                  <c:v>16.600000000000001</c:v>
                </c:pt>
                <c:pt idx="39">
                  <c:v>16.600000000000001</c:v>
                </c:pt>
                <c:pt idx="40">
                  <c:v>16.600000000000001</c:v>
                </c:pt>
                <c:pt idx="41">
                  <c:v>16.600000000000001</c:v>
                </c:pt>
                <c:pt idx="42">
                  <c:v>16.600000000000001</c:v>
                </c:pt>
                <c:pt idx="43">
                  <c:v>16.2</c:v>
                </c:pt>
                <c:pt idx="44">
                  <c:v>16.600000000000001</c:v>
                </c:pt>
                <c:pt idx="45">
                  <c:v>16.8</c:v>
                </c:pt>
                <c:pt idx="46">
                  <c:v>15.3</c:v>
                </c:pt>
                <c:pt idx="47">
                  <c:v>15.6</c:v>
                </c:pt>
              </c:numCache>
            </c:numRef>
          </c:val>
          <c:extLst>
            <c:ext xmlns:c16="http://schemas.microsoft.com/office/drawing/2014/chart" uri="{C3380CC4-5D6E-409C-BE32-E72D297353CC}">
              <c16:uniqueId val="{00000005-3B71-46F5-82A4-5BB571D404C8}"/>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9.3000000000000007</c:v>
                </c:pt>
                <c:pt idx="3">
                  <c:v>8.3000000000000007</c:v>
                </c:pt>
                <c:pt idx="4">
                  <c:v>8.3000000000000007</c:v>
                </c:pt>
                <c:pt idx="5">
                  <c:v>9</c:v>
                </c:pt>
                <c:pt idx="6">
                  <c:v>9</c:v>
                </c:pt>
                <c:pt idx="7">
                  <c:v>9</c:v>
                </c:pt>
                <c:pt idx="8">
                  <c:v>9</c:v>
                </c:pt>
                <c:pt idx="9">
                  <c:v>9</c:v>
                </c:pt>
                <c:pt idx="10">
                  <c:v>9</c:v>
                </c:pt>
                <c:pt idx="11">
                  <c:v>9</c:v>
                </c:pt>
                <c:pt idx="12">
                  <c:v>9</c:v>
                </c:pt>
                <c:pt idx="13">
                  <c:v>8.9</c:v>
                </c:pt>
                <c:pt idx="14">
                  <c:v>8.9</c:v>
                </c:pt>
                <c:pt idx="15">
                  <c:v>8.9</c:v>
                </c:pt>
                <c:pt idx="16">
                  <c:v>8.9</c:v>
                </c:pt>
                <c:pt idx="17">
                  <c:v>8.9</c:v>
                </c:pt>
                <c:pt idx="18">
                  <c:v>8.9</c:v>
                </c:pt>
                <c:pt idx="19">
                  <c:v>8.9</c:v>
                </c:pt>
                <c:pt idx="20">
                  <c:v>8.9</c:v>
                </c:pt>
                <c:pt idx="21">
                  <c:v>8.6999999999999993</c:v>
                </c:pt>
                <c:pt idx="22">
                  <c:v>8.6999999999999993</c:v>
                </c:pt>
                <c:pt idx="23">
                  <c:v>8.6999999999999993</c:v>
                </c:pt>
                <c:pt idx="24">
                  <c:v>9.1</c:v>
                </c:pt>
                <c:pt idx="25">
                  <c:v>9.1</c:v>
                </c:pt>
                <c:pt idx="26">
                  <c:v>9.1</c:v>
                </c:pt>
                <c:pt idx="27">
                  <c:v>8.8000000000000007</c:v>
                </c:pt>
                <c:pt idx="28">
                  <c:v>8.8000000000000007</c:v>
                </c:pt>
                <c:pt idx="29">
                  <c:v>8.8000000000000007</c:v>
                </c:pt>
                <c:pt idx="30">
                  <c:v>8.8000000000000007</c:v>
                </c:pt>
                <c:pt idx="31">
                  <c:v>8.8000000000000007</c:v>
                </c:pt>
                <c:pt idx="32">
                  <c:v>8.8000000000000007</c:v>
                </c:pt>
                <c:pt idx="33">
                  <c:v>9</c:v>
                </c:pt>
                <c:pt idx="34">
                  <c:v>9</c:v>
                </c:pt>
                <c:pt idx="35">
                  <c:v>9</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3B71-46F5-82A4-5BB571D404C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88.67</c:v>
                </c:pt>
                <c:pt idx="13">
                  <c:v>301.14</c:v>
                </c:pt>
                <c:pt idx="14">
                  <c:v>511.32</c:v>
                </c:pt>
                <c:pt idx="15">
                  <c:v>596.57000000000005</c:v>
                </c:pt>
                <c:pt idx="16">
                  <c:v>635.28</c:v>
                </c:pt>
                <c:pt idx="17">
                  <c:v>651.29</c:v>
                </c:pt>
                <c:pt idx="18">
                  <c:v>654.4</c:v>
                </c:pt>
                <c:pt idx="19">
                  <c:v>658.81</c:v>
                </c:pt>
                <c:pt idx="20">
                  <c:v>666.93</c:v>
                </c:pt>
                <c:pt idx="21">
                  <c:v>665.78</c:v>
                </c:pt>
                <c:pt idx="22">
                  <c:v>663.83</c:v>
                </c:pt>
                <c:pt idx="23">
                  <c:v>667.96</c:v>
                </c:pt>
                <c:pt idx="24">
                  <c:v>676.75</c:v>
                </c:pt>
                <c:pt idx="25">
                  <c:v>679.23</c:v>
                </c:pt>
                <c:pt idx="26">
                  <c:v>679.78</c:v>
                </c:pt>
                <c:pt idx="27">
                  <c:v>676.22</c:v>
                </c:pt>
                <c:pt idx="28">
                  <c:v>666.62</c:v>
                </c:pt>
                <c:pt idx="29">
                  <c:v>650.47</c:v>
                </c:pt>
                <c:pt idx="30">
                  <c:v>616.72</c:v>
                </c:pt>
                <c:pt idx="31">
                  <c:v>542.20000000000005</c:v>
                </c:pt>
                <c:pt idx="32">
                  <c:v>334.04</c:v>
                </c:pt>
                <c:pt idx="33">
                  <c:v>105.29</c:v>
                </c:pt>
                <c:pt idx="34">
                  <c:v>3.21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B71-46F5-82A4-5BB571D404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27684.914999999997</c:v>
                </c:pt>
                <c:pt idx="1">
                  <c:v>82290.583450000035</c:v>
                </c:pt>
                <c:pt idx="2">
                  <c:v>37464.449999999997</c:v>
                </c:pt>
                <c:pt idx="3">
                  <c:v>722.44999999999993</c:v>
                </c:pt>
                <c:pt idx="4">
                  <c:v>0</c:v>
                </c:pt>
                <c:pt idx="5">
                  <c:v>13.049999999999997</c:v>
                </c:pt>
                <c:pt idx="6">
                  <c:v>0</c:v>
                </c:pt>
                <c:pt idx="7">
                  <c:v>1806.0500000000002</c:v>
                </c:pt>
                <c:pt idx="8">
                  <c:v>0</c:v>
                </c:pt>
                <c:pt idx="9">
                  <c:v>385.50000000000017</c:v>
                </c:pt>
                <c:pt idx="10">
                  <c:v>215.05000000000015</c:v>
                </c:pt>
                <c:pt idx="11">
                  <c:v>6197.7050000000008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0C-41FC-973F-16A24CAB19E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385.5</c:v>
                </c:pt>
                <c:pt idx="1">
                  <c:v>0</c:v>
                </c:pt>
                <c:pt idx="2">
                  <c:v>0</c:v>
                </c:pt>
                <c:pt idx="3">
                  <c:v>291.3</c:v>
                </c:pt>
                <c:pt idx="4">
                  <c:v>72.8</c:v>
                </c:pt>
                <c:pt idx="5">
                  <c:v>0</c:v>
                </c:pt>
                <c:pt idx="6">
                  <c:v>0</c:v>
                </c:pt>
                <c:pt idx="7">
                  <c:v>8.9</c:v>
                </c:pt>
                <c:pt idx="8">
                  <c:v>475.45</c:v>
                </c:pt>
                <c:pt idx="9">
                  <c:v>0</c:v>
                </c:pt>
                <c:pt idx="10">
                  <c:v>409.75</c:v>
                </c:pt>
                <c:pt idx="11">
                  <c:v>486.15</c:v>
                </c:pt>
                <c:pt idx="12">
                  <c:v>227.3</c:v>
                </c:pt>
                <c:pt idx="13">
                  <c:v>73.849999999999994</c:v>
                </c:pt>
                <c:pt idx="14">
                  <c:v>115.75</c:v>
                </c:pt>
                <c:pt idx="15">
                  <c:v>479.05</c:v>
                </c:pt>
                <c:pt idx="16">
                  <c:v>486.15</c:v>
                </c:pt>
                <c:pt idx="17">
                  <c:v>480</c:v>
                </c:pt>
                <c:pt idx="18">
                  <c:v>458.4</c:v>
                </c:pt>
                <c:pt idx="19">
                  <c:v>366.65</c:v>
                </c:pt>
                <c:pt idx="20">
                  <c:v>1302.55</c:v>
                </c:pt>
                <c:pt idx="21">
                  <c:v>2420.6</c:v>
                </c:pt>
                <c:pt idx="22">
                  <c:v>1571</c:v>
                </c:pt>
                <c:pt idx="23">
                  <c:v>1926.05</c:v>
                </c:pt>
                <c:pt idx="24">
                  <c:v>309.05</c:v>
                </c:pt>
                <c:pt idx="25">
                  <c:v>176.75</c:v>
                </c:pt>
                <c:pt idx="26">
                  <c:v>125.75</c:v>
                </c:pt>
                <c:pt idx="27">
                  <c:v>503.2</c:v>
                </c:pt>
                <c:pt idx="28">
                  <c:v>171.25</c:v>
                </c:pt>
                <c:pt idx="29">
                  <c:v>489.6</c:v>
                </c:pt>
                <c:pt idx="30">
                  <c:v>489.6</c:v>
                </c:pt>
                <c:pt idx="31">
                  <c:v>484.8</c:v>
                </c:pt>
                <c:pt idx="32">
                  <c:v>189.8</c:v>
                </c:pt>
                <c:pt idx="33">
                  <c:v>724.3</c:v>
                </c:pt>
                <c:pt idx="34">
                  <c:v>37.5</c:v>
                </c:pt>
                <c:pt idx="35">
                  <c:v>40.6</c:v>
                </c:pt>
                <c:pt idx="36">
                  <c:v>86.4</c:v>
                </c:pt>
                <c:pt idx="37">
                  <c:v>223.2</c:v>
                </c:pt>
                <c:pt idx="38">
                  <c:v>0</c:v>
                </c:pt>
                <c:pt idx="39">
                  <c:v>2262.605</c:v>
                </c:pt>
                <c:pt idx="40">
                  <c:v>2.75</c:v>
                </c:pt>
                <c:pt idx="41">
                  <c:v>70.05</c:v>
                </c:pt>
                <c:pt idx="42">
                  <c:v>134.05000000000001</c:v>
                </c:pt>
                <c:pt idx="43">
                  <c:v>123.1</c:v>
                </c:pt>
                <c:pt idx="44">
                  <c:v>131.44999999999999</c:v>
                </c:pt>
                <c:pt idx="45">
                  <c:v>237.4</c:v>
                </c:pt>
                <c:pt idx="46">
                  <c:v>2145.1999999999998</c:v>
                </c:pt>
                <c:pt idx="47">
                  <c:v>1257.95</c:v>
                </c:pt>
                <c:pt idx="48">
                  <c:v>2079.3000000000002</c:v>
                </c:pt>
                <c:pt idx="49">
                  <c:v>924.65</c:v>
                </c:pt>
                <c:pt idx="50">
                  <c:v>14.4</c:v>
                </c:pt>
                <c:pt idx="51">
                  <c:v>152.1</c:v>
                </c:pt>
                <c:pt idx="52">
                  <c:v>664.6</c:v>
                </c:pt>
                <c:pt idx="53">
                  <c:v>1830.9</c:v>
                </c:pt>
                <c:pt idx="54">
                  <c:v>479.35</c:v>
                </c:pt>
                <c:pt idx="55">
                  <c:v>101.6</c:v>
                </c:pt>
                <c:pt idx="56">
                  <c:v>0</c:v>
                </c:pt>
                <c:pt idx="57">
                  <c:v>55.85</c:v>
                </c:pt>
                <c:pt idx="58">
                  <c:v>57.6</c:v>
                </c:pt>
                <c:pt idx="59">
                  <c:v>128.69999999999999</c:v>
                </c:pt>
                <c:pt idx="60">
                  <c:v>28.8</c:v>
                </c:pt>
                <c:pt idx="61">
                  <c:v>0</c:v>
                </c:pt>
                <c:pt idx="62">
                  <c:v>479.6</c:v>
                </c:pt>
                <c:pt idx="63">
                  <c:v>215.6</c:v>
                </c:pt>
                <c:pt idx="64">
                  <c:v>169.55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DD-4532-98FE-940F08FDC16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29836.155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600.54999999999995</c:v>
                </c:pt>
                <c:pt idx="1">
                  <c:v>6197.7049999999999</c:v>
                </c:pt>
                <c:pt idx="2">
                  <c:v>8350.4500000000007</c:v>
                </c:pt>
                <c:pt idx="3">
                  <c:v>14687.45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E7-416C-B751-750368B3F79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16.5</c:v>
                </c:pt>
                <c:pt idx="2">
                  <c:v>17</c:v>
                </c:pt>
                <c:pt idx="3">
                  <c:v>15.8</c:v>
                </c:pt>
                <c:pt idx="4">
                  <c:v>16</c:v>
                </c:pt>
                <c:pt idx="5">
                  <c:v>15.7</c:v>
                </c:pt>
                <c:pt idx="6">
                  <c:v>16</c:v>
                </c:pt>
                <c:pt idx="7">
                  <c:v>16</c:v>
                </c:pt>
                <c:pt idx="8">
                  <c:v>15.8</c:v>
                </c:pt>
                <c:pt idx="9">
                  <c:v>15.6</c:v>
                </c:pt>
                <c:pt idx="10">
                  <c:v>16.100000000000001</c:v>
                </c:pt>
                <c:pt idx="11">
                  <c:v>16.5</c:v>
                </c:pt>
                <c:pt idx="12">
                  <c:v>16.100000000000001</c:v>
                </c:pt>
                <c:pt idx="13">
                  <c:v>16.2</c:v>
                </c:pt>
                <c:pt idx="14">
                  <c:v>16</c:v>
                </c:pt>
                <c:pt idx="15">
                  <c:v>16</c:v>
                </c:pt>
                <c:pt idx="16">
                  <c:v>15.6</c:v>
                </c:pt>
                <c:pt idx="17">
                  <c:v>15.1</c:v>
                </c:pt>
                <c:pt idx="18">
                  <c:v>15.9</c:v>
                </c:pt>
                <c:pt idx="19">
                  <c:v>15.8</c:v>
                </c:pt>
                <c:pt idx="20">
                  <c:v>16.100000000000001</c:v>
                </c:pt>
                <c:pt idx="21">
                  <c:v>15.8</c:v>
                </c:pt>
                <c:pt idx="22">
                  <c:v>15.9</c:v>
                </c:pt>
                <c:pt idx="23">
                  <c:v>15.2</c:v>
                </c:pt>
                <c:pt idx="24">
                  <c:v>15.3</c:v>
                </c:pt>
                <c:pt idx="25">
                  <c:v>15.2</c:v>
                </c:pt>
                <c:pt idx="26">
                  <c:v>16.100000000000001</c:v>
                </c:pt>
                <c:pt idx="27">
                  <c:v>16.100000000000001</c:v>
                </c:pt>
                <c:pt idx="28">
                  <c:v>16.2</c:v>
                </c:pt>
                <c:pt idx="29">
                  <c:v>16.100000000000001</c:v>
                </c:pt>
                <c:pt idx="30">
                  <c:v>16</c:v>
                </c:pt>
                <c:pt idx="31">
                  <c:v>16.600000000000001</c:v>
                </c:pt>
                <c:pt idx="32">
                  <c:v>16.100000000000001</c:v>
                </c:pt>
                <c:pt idx="33">
                  <c:v>16.2</c:v>
                </c:pt>
                <c:pt idx="34">
                  <c:v>16</c:v>
                </c:pt>
                <c:pt idx="35">
                  <c:v>16.100000000000001</c:v>
                </c:pt>
                <c:pt idx="36">
                  <c:v>16.100000000000001</c:v>
                </c:pt>
                <c:pt idx="37">
                  <c:v>16.5</c:v>
                </c:pt>
                <c:pt idx="38">
                  <c:v>16.600000000000001</c:v>
                </c:pt>
                <c:pt idx="39">
                  <c:v>16.600000000000001</c:v>
                </c:pt>
                <c:pt idx="40">
                  <c:v>16.600000000000001</c:v>
                </c:pt>
                <c:pt idx="41">
                  <c:v>16.600000000000001</c:v>
                </c:pt>
                <c:pt idx="42">
                  <c:v>16.600000000000001</c:v>
                </c:pt>
                <c:pt idx="43">
                  <c:v>16.2</c:v>
                </c:pt>
                <c:pt idx="44">
                  <c:v>16.600000000000001</c:v>
                </c:pt>
                <c:pt idx="45">
                  <c:v>16.8</c:v>
                </c:pt>
                <c:pt idx="46">
                  <c:v>15.3</c:v>
                </c:pt>
                <c:pt idx="47">
                  <c:v>15.6</c:v>
                </c:pt>
              </c:numCache>
            </c:numRef>
          </c:val>
          <c:extLst>
            <c:ext xmlns:c16="http://schemas.microsoft.com/office/drawing/2014/chart" uri="{C3380CC4-5D6E-409C-BE32-E72D297353CC}">
              <c16:uniqueId val="{00000000-EE5C-4C73-A739-00303D550D5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E5C-4C73-A739-00303D550D5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EE5C-4C73-A739-00303D550D5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EE5C-4C73-A739-00303D550D5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75.8</c:v>
                </c:pt>
                <c:pt idx="1">
                  <c:v>73.900000000000006</c:v>
                </c:pt>
                <c:pt idx="2">
                  <c:v>73.8</c:v>
                </c:pt>
                <c:pt idx="3">
                  <c:v>74.400000000000006</c:v>
                </c:pt>
                <c:pt idx="4">
                  <c:v>75</c:v>
                </c:pt>
                <c:pt idx="5">
                  <c:v>74.8</c:v>
                </c:pt>
                <c:pt idx="6">
                  <c:v>73.8</c:v>
                </c:pt>
                <c:pt idx="7">
                  <c:v>73.900000000000006</c:v>
                </c:pt>
                <c:pt idx="8">
                  <c:v>73.8</c:v>
                </c:pt>
                <c:pt idx="9">
                  <c:v>74</c:v>
                </c:pt>
                <c:pt idx="10">
                  <c:v>73.900000000000006</c:v>
                </c:pt>
                <c:pt idx="11">
                  <c:v>73.8</c:v>
                </c:pt>
                <c:pt idx="12">
                  <c:v>74.5</c:v>
                </c:pt>
                <c:pt idx="13">
                  <c:v>74.2</c:v>
                </c:pt>
                <c:pt idx="14">
                  <c:v>73.599999999999994</c:v>
                </c:pt>
                <c:pt idx="15">
                  <c:v>73.900000000000006</c:v>
                </c:pt>
                <c:pt idx="16">
                  <c:v>74</c:v>
                </c:pt>
                <c:pt idx="17">
                  <c:v>74.5</c:v>
                </c:pt>
                <c:pt idx="18">
                  <c:v>74.5</c:v>
                </c:pt>
                <c:pt idx="19">
                  <c:v>74.400000000000006</c:v>
                </c:pt>
                <c:pt idx="20">
                  <c:v>74.3</c:v>
                </c:pt>
                <c:pt idx="21">
                  <c:v>74.8</c:v>
                </c:pt>
                <c:pt idx="22">
                  <c:v>77.099999999999994</c:v>
                </c:pt>
                <c:pt idx="23">
                  <c:v>76.900000000000006</c:v>
                </c:pt>
                <c:pt idx="24">
                  <c:v>76.900000000000006</c:v>
                </c:pt>
                <c:pt idx="25">
                  <c:v>76.5</c:v>
                </c:pt>
                <c:pt idx="26">
                  <c:v>76.599999999999994</c:v>
                </c:pt>
                <c:pt idx="27">
                  <c:v>76.5</c:v>
                </c:pt>
                <c:pt idx="28">
                  <c:v>76.3</c:v>
                </c:pt>
                <c:pt idx="29">
                  <c:v>77</c:v>
                </c:pt>
                <c:pt idx="30">
                  <c:v>76.599999999999994</c:v>
                </c:pt>
                <c:pt idx="31">
                  <c:v>76.7</c:v>
                </c:pt>
                <c:pt idx="32">
                  <c:v>76.3</c:v>
                </c:pt>
                <c:pt idx="33">
                  <c:v>76.900000000000006</c:v>
                </c:pt>
                <c:pt idx="34">
                  <c:v>76.5</c:v>
                </c:pt>
                <c:pt idx="35">
                  <c:v>76.400000000000006</c:v>
                </c:pt>
                <c:pt idx="36">
                  <c:v>75.400000000000006</c:v>
                </c:pt>
                <c:pt idx="37">
                  <c:v>75.3</c:v>
                </c:pt>
                <c:pt idx="38">
                  <c:v>74.900000000000006</c:v>
                </c:pt>
                <c:pt idx="39">
                  <c:v>75.400000000000006</c:v>
                </c:pt>
                <c:pt idx="40">
                  <c:v>75.400000000000006</c:v>
                </c:pt>
                <c:pt idx="41">
                  <c:v>76.599999999999994</c:v>
                </c:pt>
                <c:pt idx="42">
                  <c:v>75.599999999999994</c:v>
                </c:pt>
                <c:pt idx="43">
                  <c:v>75.599999999999994</c:v>
                </c:pt>
                <c:pt idx="44">
                  <c:v>75.400000000000006</c:v>
                </c:pt>
                <c:pt idx="45">
                  <c:v>75.7</c:v>
                </c:pt>
                <c:pt idx="46">
                  <c:v>75</c:v>
                </c:pt>
                <c:pt idx="47">
                  <c:v>75</c:v>
                </c:pt>
              </c:numCache>
            </c:numRef>
          </c:val>
          <c:extLst>
            <c:ext xmlns:c16="http://schemas.microsoft.com/office/drawing/2014/chart" uri="{C3380CC4-5D6E-409C-BE32-E72D297353CC}">
              <c16:uniqueId val="{00000004-EE5C-4C73-A739-00303D550D5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32.299999999999997</c:v>
                </c:pt>
                <c:pt idx="2">
                  <c:v>32.299999999999997</c:v>
                </c:pt>
                <c:pt idx="3">
                  <c:v>32.299999999999997</c:v>
                </c:pt>
                <c:pt idx="4">
                  <c:v>32.299999999999997</c:v>
                </c:pt>
                <c:pt idx="5">
                  <c:v>32.200000000000003</c:v>
                </c:pt>
                <c:pt idx="6">
                  <c:v>32.1</c:v>
                </c:pt>
                <c:pt idx="7">
                  <c:v>32.200000000000003</c:v>
                </c:pt>
                <c:pt idx="8">
                  <c:v>32.299999999999997</c:v>
                </c:pt>
                <c:pt idx="9">
                  <c:v>32.200000000000003</c:v>
                </c:pt>
                <c:pt idx="10">
                  <c:v>32.299999999999997</c:v>
                </c:pt>
                <c:pt idx="11">
                  <c:v>32.4</c:v>
                </c:pt>
                <c:pt idx="12">
                  <c:v>32.6</c:v>
                </c:pt>
                <c:pt idx="13">
                  <c:v>32.6</c:v>
                </c:pt>
                <c:pt idx="14">
                  <c:v>32.700000000000003</c:v>
                </c:pt>
                <c:pt idx="15">
                  <c:v>32.799999999999997</c:v>
                </c:pt>
                <c:pt idx="16">
                  <c:v>32.700000000000003</c:v>
                </c:pt>
                <c:pt idx="17">
                  <c:v>32.700000000000003</c:v>
                </c:pt>
                <c:pt idx="18">
                  <c:v>32.6</c:v>
                </c:pt>
                <c:pt idx="19">
                  <c:v>32.4</c:v>
                </c:pt>
                <c:pt idx="20">
                  <c:v>32.1</c:v>
                </c:pt>
                <c:pt idx="21">
                  <c:v>32.1</c:v>
                </c:pt>
                <c:pt idx="22">
                  <c:v>31.8</c:v>
                </c:pt>
                <c:pt idx="23">
                  <c:v>31.5</c:v>
                </c:pt>
                <c:pt idx="24">
                  <c:v>31.6</c:v>
                </c:pt>
                <c:pt idx="25">
                  <c:v>31.6</c:v>
                </c:pt>
                <c:pt idx="26">
                  <c:v>31.5</c:v>
                </c:pt>
                <c:pt idx="27">
                  <c:v>31.6</c:v>
                </c:pt>
                <c:pt idx="28">
                  <c:v>31.3</c:v>
                </c:pt>
                <c:pt idx="29">
                  <c:v>31.4</c:v>
                </c:pt>
                <c:pt idx="30">
                  <c:v>31.3</c:v>
                </c:pt>
                <c:pt idx="31">
                  <c:v>31.6</c:v>
                </c:pt>
                <c:pt idx="32">
                  <c:v>31.7</c:v>
                </c:pt>
                <c:pt idx="33">
                  <c:v>31.9</c:v>
                </c:pt>
                <c:pt idx="34">
                  <c:v>32.1</c:v>
                </c:pt>
                <c:pt idx="35">
                  <c:v>32.1</c:v>
                </c:pt>
                <c:pt idx="36">
                  <c:v>32.1</c:v>
                </c:pt>
                <c:pt idx="37">
                  <c:v>32.200000000000003</c:v>
                </c:pt>
                <c:pt idx="38">
                  <c:v>32.299999999999997</c:v>
                </c:pt>
                <c:pt idx="39">
                  <c:v>32.200000000000003</c:v>
                </c:pt>
                <c:pt idx="40">
                  <c:v>32.299999999999997</c:v>
                </c:pt>
                <c:pt idx="41">
                  <c:v>32.299999999999997</c:v>
                </c:pt>
                <c:pt idx="42">
                  <c:v>32.299999999999997</c:v>
                </c:pt>
                <c:pt idx="43">
                  <c:v>32.299999999999997</c:v>
                </c:pt>
                <c:pt idx="44">
                  <c:v>32.200000000000003</c:v>
                </c:pt>
                <c:pt idx="45">
                  <c:v>32.299999999999997</c:v>
                </c:pt>
                <c:pt idx="46">
                  <c:v>32.5</c:v>
                </c:pt>
                <c:pt idx="47">
                  <c:v>32.299999999999997</c:v>
                </c:pt>
              </c:numCache>
            </c:numRef>
          </c:val>
          <c:extLst>
            <c:ext xmlns:c16="http://schemas.microsoft.com/office/drawing/2014/chart" uri="{C3380CC4-5D6E-409C-BE32-E72D297353CC}">
              <c16:uniqueId val="{00000005-EE5C-4C73-A739-00303D550D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INLAND ENERGY SAC</c:v>
                </c:pt>
                <c:pt idx="13">
                  <c:v>ENERGIA RENOVABLE DEL SUR S.A.</c:v>
                </c:pt>
                <c:pt idx="14">
                  <c:v>TERMOCHILCA S.A.C.</c:v>
                </c:pt>
                <c:pt idx="15">
                  <c:v>EMPRESA DE GENERACION HUANZA</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JOYA SOLAR S.A.C.</c:v>
                </c:pt>
                <c:pt idx="24">
                  <c:v>SDF ENERGIA SAC</c:v>
                </c:pt>
                <c:pt idx="25">
                  <c:v>ENEL GENERACION PIURA S.A.</c:v>
                </c:pt>
                <c:pt idx="26">
                  <c:v>GENERACIÓN ANDINA S.A.C.</c:v>
                </c:pt>
                <c:pt idx="27">
                  <c:v>SINERSA</c:v>
                </c:pt>
                <c:pt idx="28">
                  <c:v>GR CORTARRAMA SOCIEDAD ANONIMA CERRADA</c:v>
                </c:pt>
                <c:pt idx="29">
                  <c:v>PARQUE EOLICO MARCONA S.A.C.</c:v>
                </c:pt>
                <c:pt idx="30">
                  <c:v>EMPRESA DE GENERACION ELECTRICA SANTA ANA S.A.C.</c:v>
                </c:pt>
                <c:pt idx="31">
                  <c:v>CELEPSA RENOVABLES S.R.L.</c:v>
                </c:pt>
                <c:pt idx="32">
                  <c:v>EMPRESA ELECTRICA AGUA AZUL</c:v>
                </c:pt>
                <c:pt idx="33">
                  <c:v>ANDEAN POWER S.A.C.</c:v>
                </c:pt>
                <c:pt idx="34">
                  <c:v>EMPRESA DE GENERACION ELECTRICA RIO BAÑOS S.A.C.</c:v>
                </c:pt>
                <c:pt idx="35">
                  <c:v>HIDROELECTRICA HUANCHOR S.A.C.</c:v>
                </c:pt>
                <c:pt idx="36">
                  <c:v>EMPRESA ELECTRICA RIO DOBLE</c:v>
                </c:pt>
                <c:pt idx="37">
                  <c:v>AGRO INDUSTRIAL PARAMONGA S.A.</c:v>
                </c:pt>
                <c:pt idx="38">
                  <c:v>EGESUR</c:v>
                </c:pt>
                <c:pt idx="39">
                  <c:v>PERUANA DE INVERSIONES EN ENERGIAS RENOVABLES S.A.</c:v>
                </c:pt>
                <c:pt idx="40">
                  <c:v>HUAURA POWER GROUP S.A.</c:v>
                </c:pt>
                <c:pt idx="41">
                  <c:v>TERMOSELVA</c:v>
                </c:pt>
                <c:pt idx="42">
                  <c:v>PETRAMAS</c:v>
                </c:pt>
                <c:pt idx="43">
                  <c:v>GR TARUCA SOCIEDAD ANONIMA CERRADA</c:v>
                </c:pt>
                <c:pt idx="44">
                  <c:v>PANAMERICANA  SOLAR SAC.</c:v>
                </c:pt>
                <c:pt idx="45">
                  <c:v>GR PAINO SOCIEDAD ANONIMA CERRADA</c:v>
                </c:pt>
                <c:pt idx="46">
                  <c:v>TACNA SOLAR SAC.</c:v>
                </c:pt>
                <c:pt idx="47">
                  <c:v>HYDRO GLOBAL PERÚ S.A.C.</c:v>
                </c:pt>
                <c:pt idx="48">
                  <c:v>MOQUEGUA FV S.A.C.</c:v>
                </c:pt>
                <c:pt idx="49">
                  <c:v>REPARTICIÓN ARCUS S.A.C.</c:v>
                </c:pt>
                <c:pt idx="50">
                  <c:v>MAJES ARCUS S.A.C.</c:v>
                </c:pt>
                <c:pt idx="51">
                  <c:v>EMPRESA DE GENERACION ELECTRICA CANCHAYLLO SAC</c:v>
                </c:pt>
                <c:pt idx="52">
                  <c:v>INVERSIONES SHAQSHA S.A.C.</c:v>
                </c:pt>
                <c:pt idx="53">
                  <c:v>HIDROCAÑETE S.A.</c:v>
                </c:pt>
                <c:pt idx="54">
                  <c:v>ASOCIACIÓN SANTA LUCIA DE CHACAS</c:v>
                </c:pt>
                <c:pt idx="55">
                  <c:v>ELECTRICA YANAPAMPA SAC</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PLANTA DE RESERVA FRIA DE GENERACION  DE ETEN S.A.</c:v>
                </c:pt>
                <c:pt idx="65">
                  <c:v>ATRIA ENERGIA S.A.C.</c:v>
                </c:pt>
              </c:strCache>
            </c:strRef>
          </c:cat>
          <c:val>
            <c:numRef>
              <c:f>EVO_PRO_ENE!$J$190:$J$255</c:f>
              <c:numCache>
                <c:formatCode>General</c:formatCode>
                <c:ptCount val="66"/>
                <c:pt idx="0">
                  <c:v>741099.34</c:v>
                </c:pt>
                <c:pt idx="1">
                  <c:v>605859.25</c:v>
                </c:pt>
                <c:pt idx="2">
                  <c:v>455526.75</c:v>
                </c:pt>
                <c:pt idx="3">
                  <c:v>320748.40000000002</c:v>
                </c:pt>
                <c:pt idx="4">
                  <c:v>236723.8</c:v>
                </c:pt>
                <c:pt idx="5">
                  <c:v>201866.1</c:v>
                </c:pt>
                <c:pt idx="6">
                  <c:v>178324.1</c:v>
                </c:pt>
                <c:pt idx="7">
                  <c:v>111909.7</c:v>
                </c:pt>
                <c:pt idx="8">
                  <c:v>100590.8</c:v>
                </c:pt>
                <c:pt idx="9">
                  <c:v>90129</c:v>
                </c:pt>
                <c:pt idx="10">
                  <c:v>88121.375</c:v>
                </c:pt>
                <c:pt idx="11">
                  <c:v>60290.400000000001</c:v>
                </c:pt>
                <c:pt idx="12">
                  <c:v>49092.925000000003</c:v>
                </c:pt>
                <c:pt idx="13">
                  <c:v>49013.65</c:v>
                </c:pt>
                <c:pt idx="14">
                  <c:v>48423.39</c:v>
                </c:pt>
                <c:pt idx="15">
                  <c:v>44994.1</c:v>
                </c:pt>
                <c:pt idx="16">
                  <c:v>39605.699999999997</c:v>
                </c:pt>
                <c:pt idx="17">
                  <c:v>38033.35</c:v>
                </c:pt>
                <c:pt idx="18">
                  <c:v>37798.949999999997</c:v>
                </c:pt>
                <c:pt idx="19">
                  <c:v>35692.300000000003</c:v>
                </c:pt>
                <c:pt idx="20">
                  <c:v>32970.800000000003</c:v>
                </c:pt>
                <c:pt idx="21">
                  <c:v>30631.15</c:v>
                </c:pt>
                <c:pt idx="22">
                  <c:v>29626.794999999998</c:v>
                </c:pt>
                <c:pt idx="23">
                  <c:v>18161.291499999999</c:v>
                </c:pt>
                <c:pt idx="24">
                  <c:v>17510.150000000001</c:v>
                </c:pt>
                <c:pt idx="25">
                  <c:v>16264.95</c:v>
                </c:pt>
                <c:pt idx="26">
                  <c:v>15418.7</c:v>
                </c:pt>
                <c:pt idx="27">
                  <c:v>15280.85</c:v>
                </c:pt>
                <c:pt idx="28">
                  <c:v>13860.2</c:v>
                </c:pt>
                <c:pt idx="29">
                  <c:v>12595.8</c:v>
                </c:pt>
                <c:pt idx="30">
                  <c:v>11067.6</c:v>
                </c:pt>
                <c:pt idx="31">
                  <c:v>10858.638484999999</c:v>
                </c:pt>
                <c:pt idx="32">
                  <c:v>10744</c:v>
                </c:pt>
                <c:pt idx="33">
                  <c:v>10596.8</c:v>
                </c:pt>
                <c:pt idx="34">
                  <c:v>10582.15</c:v>
                </c:pt>
                <c:pt idx="35">
                  <c:v>10173.184755</c:v>
                </c:pt>
                <c:pt idx="36">
                  <c:v>9594.85</c:v>
                </c:pt>
                <c:pt idx="37">
                  <c:v>7969.4</c:v>
                </c:pt>
                <c:pt idx="38">
                  <c:v>7853</c:v>
                </c:pt>
                <c:pt idx="39">
                  <c:v>7380.4</c:v>
                </c:pt>
                <c:pt idx="40">
                  <c:v>5124.3999999999996</c:v>
                </c:pt>
                <c:pt idx="41">
                  <c:v>4956.55</c:v>
                </c:pt>
                <c:pt idx="42">
                  <c:v>4900.7</c:v>
                </c:pt>
                <c:pt idx="43">
                  <c:v>4288.8999999999996</c:v>
                </c:pt>
                <c:pt idx="44">
                  <c:v>3471.35</c:v>
                </c:pt>
                <c:pt idx="45">
                  <c:v>3377</c:v>
                </c:pt>
                <c:pt idx="46">
                  <c:v>3360.35</c:v>
                </c:pt>
                <c:pt idx="47">
                  <c:v>3258.4584500000001</c:v>
                </c:pt>
                <c:pt idx="48">
                  <c:v>2833.6</c:v>
                </c:pt>
                <c:pt idx="49">
                  <c:v>2706.03</c:v>
                </c:pt>
                <c:pt idx="50">
                  <c:v>2701.85</c:v>
                </c:pt>
                <c:pt idx="51">
                  <c:v>2560.5</c:v>
                </c:pt>
                <c:pt idx="52">
                  <c:v>2513.14</c:v>
                </c:pt>
                <c:pt idx="53">
                  <c:v>1980.7</c:v>
                </c:pt>
                <c:pt idx="54">
                  <c:v>1642.95</c:v>
                </c:pt>
                <c:pt idx="55">
                  <c:v>1569.3</c:v>
                </c:pt>
                <c:pt idx="56">
                  <c:v>1086.26</c:v>
                </c:pt>
                <c:pt idx="57">
                  <c:v>607.85</c:v>
                </c:pt>
                <c:pt idx="58">
                  <c:v>516.15</c:v>
                </c:pt>
                <c:pt idx="59">
                  <c:v>372.85</c:v>
                </c:pt>
                <c:pt idx="60">
                  <c:v>268.10000000000002</c:v>
                </c:pt>
                <c:pt idx="61">
                  <c:v>255.87</c:v>
                </c:pt>
                <c:pt idx="62">
                  <c:v>171.5</c:v>
                </c:pt>
                <c:pt idx="63">
                  <c:v>45.85</c:v>
                </c:pt>
                <c:pt idx="64">
                  <c:v>20</c:v>
                </c:pt>
                <c:pt idx="65">
                  <c:v>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85-4DC0-B0E1-27C7A2AE6CF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604.5</c:v>
                </c:pt>
                <c:pt idx="1">
                  <c:v>591.79999999999995</c:v>
                </c:pt>
                <c:pt idx="2">
                  <c:v>585.9</c:v>
                </c:pt>
                <c:pt idx="3">
                  <c:v>584.79999999999995</c:v>
                </c:pt>
                <c:pt idx="4">
                  <c:v>586.9</c:v>
                </c:pt>
                <c:pt idx="5">
                  <c:v>587.9</c:v>
                </c:pt>
                <c:pt idx="6">
                  <c:v>588.79999999999995</c:v>
                </c:pt>
                <c:pt idx="7">
                  <c:v>598.6</c:v>
                </c:pt>
                <c:pt idx="8">
                  <c:v>605.6</c:v>
                </c:pt>
                <c:pt idx="9">
                  <c:v>597.6</c:v>
                </c:pt>
                <c:pt idx="10">
                  <c:v>597.29999999999995</c:v>
                </c:pt>
                <c:pt idx="11">
                  <c:v>607.1</c:v>
                </c:pt>
                <c:pt idx="12">
                  <c:v>623.4</c:v>
                </c:pt>
                <c:pt idx="13">
                  <c:v>617.70000000000005</c:v>
                </c:pt>
                <c:pt idx="14">
                  <c:v>607</c:v>
                </c:pt>
                <c:pt idx="15">
                  <c:v>630.20000000000005</c:v>
                </c:pt>
                <c:pt idx="16">
                  <c:v>626.29999999999995</c:v>
                </c:pt>
                <c:pt idx="17">
                  <c:v>647.1</c:v>
                </c:pt>
                <c:pt idx="18">
                  <c:v>649.6</c:v>
                </c:pt>
                <c:pt idx="19">
                  <c:v>657</c:v>
                </c:pt>
                <c:pt idx="20">
                  <c:v>679.9</c:v>
                </c:pt>
                <c:pt idx="21">
                  <c:v>675.8</c:v>
                </c:pt>
                <c:pt idx="22">
                  <c:v>676.9</c:v>
                </c:pt>
                <c:pt idx="23">
                  <c:v>675.5</c:v>
                </c:pt>
                <c:pt idx="24">
                  <c:v>681</c:v>
                </c:pt>
                <c:pt idx="25">
                  <c:v>682.4</c:v>
                </c:pt>
                <c:pt idx="26">
                  <c:v>677.5</c:v>
                </c:pt>
                <c:pt idx="27">
                  <c:v>674.4</c:v>
                </c:pt>
                <c:pt idx="28">
                  <c:v>672.2</c:v>
                </c:pt>
                <c:pt idx="29">
                  <c:v>678.1</c:v>
                </c:pt>
                <c:pt idx="30">
                  <c:v>678.8</c:v>
                </c:pt>
                <c:pt idx="31">
                  <c:v>674.1</c:v>
                </c:pt>
                <c:pt idx="32">
                  <c:v>671.3</c:v>
                </c:pt>
                <c:pt idx="33">
                  <c:v>674.7</c:v>
                </c:pt>
                <c:pt idx="34">
                  <c:v>664.7</c:v>
                </c:pt>
                <c:pt idx="35">
                  <c:v>667.8</c:v>
                </c:pt>
                <c:pt idx="36">
                  <c:v>660</c:v>
                </c:pt>
                <c:pt idx="37">
                  <c:v>644</c:v>
                </c:pt>
                <c:pt idx="38">
                  <c:v>634.29999999999995</c:v>
                </c:pt>
                <c:pt idx="39">
                  <c:v>626</c:v>
                </c:pt>
                <c:pt idx="40">
                  <c:v>632.79999999999995</c:v>
                </c:pt>
                <c:pt idx="41">
                  <c:v>630.70000000000005</c:v>
                </c:pt>
                <c:pt idx="42">
                  <c:v>633.6</c:v>
                </c:pt>
                <c:pt idx="43">
                  <c:v>624.1</c:v>
                </c:pt>
                <c:pt idx="44">
                  <c:v>630.29999999999995</c:v>
                </c:pt>
                <c:pt idx="45">
                  <c:v>638.29999999999995</c:v>
                </c:pt>
                <c:pt idx="46">
                  <c:v>625.29999999999995</c:v>
                </c:pt>
                <c:pt idx="47">
                  <c:v>598.1</c:v>
                </c:pt>
              </c:numCache>
            </c:numRef>
          </c:val>
          <c:extLst>
            <c:ext xmlns:c16="http://schemas.microsoft.com/office/drawing/2014/chart" uri="{C3380CC4-5D6E-409C-BE32-E72D297353CC}">
              <c16:uniqueId val="{00000000-5DED-4AD6-AC50-B25C0FAE83C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5403.4</c:v>
                </c:pt>
                <c:pt idx="1">
                  <c:v>5236.1000000000004</c:v>
                </c:pt>
                <c:pt idx="2">
                  <c:v>5119.1000000000004</c:v>
                </c:pt>
                <c:pt idx="3">
                  <c:v>5056.3</c:v>
                </c:pt>
                <c:pt idx="4">
                  <c:v>4978.2</c:v>
                </c:pt>
                <c:pt idx="5">
                  <c:v>5054.8999999999996</c:v>
                </c:pt>
                <c:pt idx="6">
                  <c:v>5028.3999999999996</c:v>
                </c:pt>
                <c:pt idx="7">
                  <c:v>4935.5</c:v>
                </c:pt>
                <c:pt idx="8">
                  <c:v>5080.1000000000004</c:v>
                </c:pt>
                <c:pt idx="9">
                  <c:v>5123.6000000000004</c:v>
                </c:pt>
                <c:pt idx="10">
                  <c:v>5331</c:v>
                </c:pt>
                <c:pt idx="11">
                  <c:v>5365.8</c:v>
                </c:pt>
                <c:pt idx="12">
                  <c:v>5505.1</c:v>
                </c:pt>
                <c:pt idx="13">
                  <c:v>5233.3999999999996</c:v>
                </c:pt>
                <c:pt idx="14">
                  <c:v>5164.8</c:v>
                </c:pt>
                <c:pt idx="15">
                  <c:v>5184.8999999999996</c:v>
                </c:pt>
                <c:pt idx="16">
                  <c:v>5300.8</c:v>
                </c:pt>
                <c:pt idx="17">
                  <c:v>5352.6</c:v>
                </c:pt>
                <c:pt idx="18">
                  <c:v>5512.3</c:v>
                </c:pt>
                <c:pt idx="19">
                  <c:v>5591.8</c:v>
                </c:pt>
                <c:pt idx="20">
                  <c:v>5662.3</c:v>
                </c:pt>
                <c:pt idx="21">
                  <c:v>5789</c:v>
                </c:pt>
                <c:pt idx="22">
                  <c:v>5870.2</c:v>
                </c:pt>
                <c:pt idx="23">
                  <c:v>5796.3</c:v>
                </c:pt>
                <c:pt idx="24">
                  <c:v>5653</c:v>
                </c:pt>
                <c:pt idx="25">
                  <c:v>5398.4</c:v>
                </c:pt>
                <c:pt idx="26">
                  <c:v>5462.4</c:v>
                </c:pt>
                <c:pt idx="27">
                  <c:v>5568.4</c:v>
                </c:pt>
                <c:pt idx="28">
                  <c:v>5730.9</c:v>
                </c:pt>
                <c:pt idx="29">
                  <c:v>5733.4</c:v>
                </c:pt>
                <c:pt idx="30">
                  <c:v>5734.8</c:v>
                </c:pt>
                <c:pt idx="31">
                  <c:v>5719.4</c:v>
                </c:pt>
                <c:pt idx="32">
                  <c:v>5991.1</c:v>
                </c:pt>
                <c:pt idx="33">
                  <c:v>6150.5</c:v>
                </c:pt>
                <c:pt idx="34">
                  <c:v>6109.5</c:v>
                </c:pt>
                <c:pt idx="35">
                  <c:v>6142.7</c:v>
                </c:pt>
                <c:pt idx="36">
                  <c:v>6319</c:v>
                </c:pt>
                <c:pt idx="37">
                  <c:v>6284</c:v>
                </c:pt>
                <c:pt idx="38">
                  <c:v>6256.1</c:v>
                </c:pt>
                <c:pt idx="39">
                  <c:v>6262.4</c:v>
                </c:pt>
                <c:pt idx="40">
                  <c:v>6204.2</c:v>
                </c:pt>
                <c:pt idx="41">
                  <c:v>6204.1</c:v>
                </c:pt>
                <c:pt idx="42">
                  <c:v>6119.2</c:v>
                </c:pt>
                <c:pt idx="43">
                  <c:v>6051.4</c:v>
                </c:pt>
                <c:pt idx="44">
                  <c:v>6073.3</c:v>
                </c:pt>
                <c:pt idx="45">
                  <c:v>5817.2</c:v>
                </c:pt>
                <c:pt idx="46">
                  <c:v>5557.9</c:v>
                </c:pt>
                <c:pt idx="47">
                  <c:v>5462.4</c:v>
                </c:pt>
              </c:numCache>
            </c:numRef>
          </c:val>
          <c:extLst>
            <c:ext xmlns:c16="http://schemas.microsoft.com/office/drawing/2014/chart" uri="{C3380CC4-5D6E-409C-BE32-E72D297353CC}">
              <c16:uniqueId val="{00000001-5DED-4AD6-AC50-B25C0FAE83C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623.1</c:v>
                </c:pt>
                <c:pt idx="1">
                  <c:v>628.57989999999995</c:v>
                </c:pt>
                <c:pt idx="2">
                  <c:v>636.54899999999998</c:v>
                </c:pt>
                <c:pt idx="3">
                  <c:v>634.29899999999998</c:v>
                </c:pt>
                <c:pt idx="4">
                  <c:v>632.82899999999995</c:v>
                </c:pt>
                <c:pt idx="5">
                  <c:v>629.41</c:v>
                </c:pt>
                <c:pt idx="6">
                  <c:v>633.07000000000005</c:v>
                </c:pt>
                <c:pt idx="7">
                  <c:v>649.95000000000005</c:v>
                </c:pt>
                <c:pt idx="8">
                  <c:v>660.13</c:v>
                </c:pt>
                <c:pt idx="9">
                  <c:v>658.98</c:v>
                </c:pt>
                <c:pt idx="10">
                  <c:v>539.99</c:v>
                </c:pt>
                <c:pt idx="11">
                  <c:v>553.45000000000005</c:v>
                </c:pt>
                <c:pt idx="12">
                  <c:v>654.97</c:v>
                </c:pt>
                <c:pt idx="13">
                  <c:v>854.66</c:v>
                </c:pt>
                <c:pt idx="14">
                  <c:v>1076.56</c:v>
                </c:pt>
                <c:pt idx="15">
                  <c:v>1169.6099999999999</c:v>
                </c:pt>
                <c:pt idx="16">
                  <c:v>1205.8399999999999</c:v>
                </c:pt>
                <c:pt idx="17">
                  <c:v>1220.8599999999999</c:v>
                </c:pt>
                <c:pt idx="18">
                  <c:v>1220.08</c:v>
                </c:pt>
                <c:pt idx="19">
                  <c:v>1221.8699999999999</c:v>
                </c:pt>
                <c:pt idx="20">
                  <c:v>1242.0899999999999</c:v>
                </c:pt>
                <c:pt idx="21">
                  <c:v>1227.6300000000001</c:v>
                </c:pt>
                <c:pt idx="22">
                  <c:v>1232.3</c:v>
                </c:pt>
                <c:pt idx="23">
                  <c:v>1234.98</c:v>
                </c:pt>
                <c:pt idx="24">
                  <c:v>1235.56</c:v>
                </c:pt>
                <c:pt idx="25">
                  <c:v>1334.65</c:v>
                </c:pt>
                <c:pt idx="26">
                  <c:v>1344.79</c:v>
                </c:pt>
                <c:pt idx="27">
                  <c:v>1339.62</c:v>
                </c:pt>
                <c:pt idx="28">
                  <c:v>1324.51</c:v>
                </c:pt>
                <c:pt idx="29">
                  <c:v>1312.38</c:v>
                </c:pt>
                <c:pt idx="30">
                  <c:v>1291.1400000000001</c:v>
                </c:pt>
                <c:pt idx="31">
                  <c:v>1201.6500000000001</c:v>
                </c:pt>
                <c:pt idx="32">
                  <c:v>1002.62</c:v>
                </c:pt>
                <c:pt idx="33">
                  <c:v>750.36</c:v>
                </c:pt>
                <c:pt idx="34">
                  <c:v>665.41</c:v>
                </c:pt>
                <c:pt idx="35">
                  <c:v>665.89</c:v>
                </c:pt>
                <c:pt idx="36">
                  <c:v>673.56</c:v>
                </c:pt>
                <c:pt idx="37">
                  <c:v>703.46</c:v>
                </c:pt>
                <c:pt idx="38">
                  <c:v>702.52</c:v>
                </c:pt>
                <c:pt idx="39">
                  <c:v>704.08</c:v>
                </c:pt>
                <c:pt idx="40">
                  <c:v>703.02</c:v>
                </c:pt>
                <c:pt idx="41">
                  <c:v>697.7</c:v>
                </c:pt>
                <c:pt idx="42">
                  <c:v>702.58</c:v>
                </c:pt>
                <c:pt idx="43">
                  <c:v>678.08</c:v>
                </c:pt>
                <c:pt idx="44">
                  <c:v>646.59</c:v>
                </c:pt>
                <c:pt idx="45">
                  <c:v>650.79</c:v>
                </c:pt>
                <c:pt idx="46">
                  <c:v>653.65</c:v>
                </c:pt>
                <c:pt idx="47">
                  <c:v>648.71</c:v>
                </c:pt>
              </c:numCache>
            </c:numRef>
          </c:val>
          <c:extLst>
            <c:ext xmlns:c16="http://schemas.microsoft.com/office/drawing/2014/chart" uri="{C3380CC4-5D6E-409C-BE32-E72D297353CC}">
              <c16:uniqueId val="{00000002-5DED-4AD6-AC50-B25C0FAE83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4620.3</c:v>
                </c:pt>
                <c:pt idx="1">
                  <c:v>4467.7799000000005</c:v>
                </c:pt>
                <c:pt idx="2">
                  <c:v>4374.049</c:v>
                </c:pt>
                <c:pt idx="3">
                  <c:v>4395.1989999999996</c:v>
                </c:pt>
                <c:pt idx="4">
                  <c:v>4404.0290000000005</c:v>
                </c:pt>
                <c:pt idx="5">
                  <c:v>4451.91</c:v>
                </c:pt>
                <c:pt idx="6">
                  <c:v>4419.87</c:v>
                </c:pt>
                <c:pt idx="7">
                  <c:v>4341.75</c:v>
                </c:pt>
                <c:pt idx="8">
                  <c:v>4450.2299999999996</c:v>
                </c:pt>
                <c:pt idx="9">
                  <c:v>4437.78</c:v>
                </c:pt>
                <c:pt idx="10">
                  <c:v>4370.29</c:v>
                </c:pt>
                <c:pt idx="11">
                  <c:v>4399.45</c:v>
                </c:pt>
                <c:pt idx="12">
                  <c:v>4457.2</c:v>
                </c:pt>
                <c:pt idx="13">
                  <c:v>4180.32</c:v>
                </c:pt>
                <c:pt idx="14">
                  <c:v>4248.34</c:v>
                </c:pt>
                <c:pt idx="15">
                  <c:v>4371.6400000000003</c:v>
                </c:pt>
                <c:pt idx="16">
                  <c:v>4451.8599999999997</c:v>
                </c:pt>
                <c:pt idx="17">
                  <c:v>4442.17</c:v>
                </c:pt>
                <c:pt idx="18">
                  <c:v>4538.28</c:v>
                </c:pt>
                <c:pt idx="19">
                  <c:v>4538.26</c:v>
                </c:pt>
                <c:pt idx="20">
                  <c:v>4572.8599999999997</c:v>
                </c:pt>
                <c:pt idx="21">
                  <c:v>4550.3500000000004</c:v>
                </c:pt>
                <c:pt idx="22">
                  <c:v>4625.97</c:v>
                </c:pt>
                <c:pt idx="23">
                  <c:v>4502.22</c:v>
                </c:pt>
                <c:pt idx="24">
                  <c:v>4325.3100000000004</c:v>
                </c:pt>
                <c:pt idx="25">
                  <c:v>4459.22</c:v>
                </c:pt>
                <c:pt idx="26">
                  <c:v>4530.1099999999997</c:v>
                </c:pt>
                <c:pt idx="27">
                  <c:v>4576.8</c:v>
                </c:pt>
                <c:pt idx="28">
                  <c:v>4638.1899999999996</c:v>
                </c:pt>
                <c:pt idx="29">
                  <c:v>4685.6099999999997</c:v>
                </c:pt>
                <c:pt idx="30">
                  <c:v>4770.0200000000004</c:v>
                </c:pt>
                <c:pt idx="31">
                  <c:v>4695.25</c:v>
                </c:pt>
                <c:pt idx="32">
                  <c:v>4827.18</c:v>
                </c:pt>
                <c:pt idx="33">
                  <c:v>4776.97</c:v>
                </c:pt>
                <c:pt idx="34">
                  <c:v>4818.8999999999996</c:v>
                </c:pt>
                <c:pt idx="35">
                  <c:v>4831.59</c:v>
                </c:pt>
                <c:pt idx="36">
                  <c:v>4794.5600000000004</c:v>
                </c:pt>
                <c:pt idx="37">
                  <c:v>4782.96</c:v>
                </c:pt>
                <c:pt idx="38">
                  <c:v>4821.32</c:v>
                </c:pt>
                <c:pt idx="39">
                  <c:v>4852.9799999999996</c:v>
                </c:pt>
                <c:pt idx="40">
                  <c:v>4798.0200000000004</c:v>
                </c:pt>
                <c:pt idx="41">
                  <c:v>4812.3</c:v>
                </c:pt>
                <c:pt idx="42">
                  <c:v>4883.88</c:v>
                </c:pt>
                <c:pt idx="43">
                  <c:v>4779.08</c:v>
                </c:pt>
                <c:pt idx="44">
                  <c:v>4757.09</c:v>
                </c:pt>
                <c:pt idx="45">
                  <c:v>4753.09</c:v>
                </c:pt>
                <c:pt idx="46">
                  <c:v>4722.25</c:v>
                </c:pt>
                <c:pt idx="47">
                  <c:v>4646.21</c:v>
                </c:pt>
              </c:numCache>
            </c:numRef>
          </c:val>
          <c:extLst>
            <c:ext xmlns:c16="http://schemas.microsoft.com/office/drawing/2014/chart" uri="{C3380CC4-5D6E-409C-BE32-E72D297353CC}">
              <c16:uniqueId val="{00000000-B374-4096-9F10-6B1F2A1A362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1432.1</c:v>
                </c:pt>
                <c:pt idx="1">
                  <c:v>1430.3</c:v>
                </c:pt>
                <c:pt idx="2">
                  <c:v>1447.5</c:v>
                </c:pt>
                <c:pt idx="3">
                  <c:v>1430</c:v>
                </c:pt>
                <c:pt idx="4">
                  <c:v>1422.6</c:v>
                </c:pt>
                <c:pt idx="5">
                  <c:v>1467.1</c:v>
                </c:pt>
                <c:pt idx="6">
                  <c:v>1448.2</c:v>
                </c:pt>
                <c:pt idx="7">
                  <c:v>1429.2</c:v>
                </c:pt>
                <c:pt idx="8">
                  <c:v>1454</c:v>
                </c:pt>
                <c:pt idx="9">
                  <c:v>1458.4</c:v>
                </c:pt>
                <c:pt idx="10">
                  <c:v>1592.8</c:v>
                </c:pt>
                <c:pt idx="11">
                  <c:v>1635.9</c:v>
                </c:pt>
                <c:pt idx="12">
                  <c:v>1749.6</c:v>
                </c:pt>
                <c:pt idx="13">
                  <c:v>1709.2</c:v>
                </c:pt>
                <c:pt idx="14">
                  <c:v>1543.4</c:v>
                </c:pt>
                <c:pt idx="15">
                  <c:v>1460.6</c:v>
                </c:pt>
                <c:pt idx="16">
                  <c:v>1460.2</c:v>
                </c:pt>
                <c:pt idx="17">
                  <c:v>1490.7</c:v>
                </c:pt>
                <c:pt idx="18">
                  <c:v>1551.2</c:v>
                </c:pt>
                <c:pt idx="19">
                  <c:v>1617.9</c:v>
                </c:pt>
                <c:pt idx="20">
                  <c:v>1702.1</c:v>
                </c:pt>
                <c:pt idx="21">
                  <c:v>1861.4</c:v>
                </c:pt>
                <c:pt idx="22">
                  <c:v>1937.2</c:v>
                </c:pt>
                <c:pt idx="23">
                  <c:v>1978</c:v>
                </c:pt>
                <c:pt idx="24">
                  <c:v>1962.3</c:v>
                </c:pt>
                <c:pt idx="25">
                  <c:v>1667.5</c:v>
                </c:pt>
                <c:pt idx="26">
                  <c:v>1656.3</c:v>
                </c:pt>
                <c:pt idx="27">
                  <c:v>1660.7</c:v>
                </c:pt>
                <c:pt idx="28">
                  <c:v>1727.6</c:v>
                </c:pt>
                <c:pt idx="29">
                  <c:v>1668.6</c:v>
                </c:pt>
                <c:pt idx="30">
                  <c:v>1595.9</c:v>
                </c:pt>
                <c:pt idx="31">
                  <c:v>1633.9</c:v>
                </c:pt>
                <c:pt idx="32">
                  <c:v>1764.6</c:v>
                </c:pt>
                <c:pt idx="33">
                  <c:v>1914.1</c:v>
                </c:pt>
                <c:pt idx="34">
                  <c:v>1804.7</c:v>
                </c:pt>
                <c:pt idx="35">
                  <c:v>1817.5</c:v>
                </c:pt>
                <c:pt idx="36">
                  <c:v>2053</c:v>
                </c:pt>
                <c:pt idx="37">
                  <c:v>2060</c:v>
                </c:pt>
                <c:pt idx="38">
                  <c:v>2030.5</c:v>
                </c:pt>
                <c:pt idx="39">
                  <c:v>2037.1</c:v>
                </c:pt>
                <c:pt idx="40">
                  <c:v>2013.4</c:v>
                </c:pt>
                <c:pt idx="41">
                  <c:v>2018.6</c:v>
                </c:pt>
                <c:pt idx="42">
                  <c:v>1921.4</c:v>
                </c:pt>
                <c:pt idx="43">
                  <c:v>1910.5</c:v>
                </c:pt>
                <c:pt idx="44">
                  <c:v>1919.8</c:v>
                </c:pt>
                <c:pt idx="45">
                  <c:v>1678.9</c:v>
                </c:pt>
                <c:pt idx="46">
                  <c:v>1504.6</c:v>
                </c:pt>
                <c:pt idx="47">
                  <c:v>1482</c:v>
                </c:pt>
              </c:numCache>
            </c:numRef>
          </c:val>
          <c:extLst>
            <c:ext xmlns:c16="http://schemas.microsoft.com/office/drawing/2014/chart" uri="{C3380CC4-5D6E-409C-BE32-E72D297353CC}">
              <c16:uniqueId val="{00000001-B374-4096-9F10-6B1F2A1A362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88.67</c:v>
                </c:pt>
                <c:pt idx="13">
                  <c:v>301.14</c:v>
                </c:pt>
                <c:pt idx="14">
                  <c:v>511.32</c:v>
                </c:pt>
                <c:pt idx="15">
                  <c:v>596.57000000000005</c:v>
                </c:pt>
                <c:pt idx="16">
                  <c:v>635.28</c:v>
                </c:pt>
                <c:pt idx="17">
                  <c:v>651.29</c:v>
                </c:pt>
                <c:pt idx="18">
                  <c:v>654.4</c:v>
                </c:pt>
                <c:pt idx="19">
                  <c:v>658.81</c:v>
                </c:pt>
                <c:pt idx="20">
                  <c:v>666.93</c:v>
                </c:pt>
                <c:pt idx="21">
                  <c:v>665.78</c:v>
                </c:pt>
                <c:pt idx="22">
                  <c:v>663.83</c:v>
                </c:pt>
                <c:pt idx="23">
                  <c:v>667.96</c:v>
                </c:pt>
                <c:pt idx="24">
                  <c:v>676.75</c:v>
                </c:pt>
                <c:pt idx="25">
                  <c:v>679.23</c:v>
                </c:pt>
                <c:pt idx="26">
                  <c:v>679.78</c:v>
                </c:pt>
                <c:pt idx="27">
                  <c:v>676.22</c:v>
                </c:pt>
                <c:pt idx="28">
                  <c:v>666.62</c:v>
                </c:pt>
                <c:pt idx="29">
                  <c:v>650.47</c:v>
                </c:pt>
                <c:pt idx="30">
                  <c:v>616.72</c:v>
                </c:pt>
                <c:pt idx="31">
                  <c:v>542.20000000000005</c:v>
                </c:pt>
                <c:pt idx="32">
                  <c:v>334.04</c:v>
                </c:pt>
                <c:pt idx="33">
                  <c:v>105.29</c:v>
                </c:pt>
                <c:pt idx="34">
                  <c:v>3.21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374-4096-9F10-6B1F2A1A362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578.6</c:v>
                </c:pt>
                <c:pt idx="1">
                  <c:v>558.4</c:v>
                </c:pt>
                <c:pt idx="2">
                  <c:v>520</c:v>
                </c:pt>
                <c:pt idx="3">
                  <c:v>450.2</c:v>
                </c:pt>
                <c:pt idx="4">
                  <c:v>371.3</c:v>
                </c:pt>
                <c:pt idx="5">
                  <c:v>353.2</c:v>
                </c:pt>
                <c:pt idx="6">
                  <c:v>382.2</c:v>
                </c:pt>
                <c:pt idx="7">
                  <c:v>413.1</c:v>
                </c:pt>
                <c:pt idx="8">
                  <c:v>441.6</c:v>
                </c:pt>
                <c:pt idx="9">
                  <c:v>484</c:v>
                </c:pt>
                <c:pt idx="10">
                  <c:v>505.2</c:v>
                </c:pt>
                <c:pt idx="11">
                  <c:v>488.1</c:v>
                </c:pt>
                <c:pt idx="12">
                  <c:v>488</c:v>
                </c:pt>
                <c:pt idx="13">
                  <c:v>515.1</c:v>
                </c:pt>
                <c:pt idx="14">
                  <c:v>545.29999999999995</c:v>
                </c:pt>
                <c:pt idx="15">
                  <c:v>555.9</c:v>
                </c:pt>
                <c:pt idx="16">
                  <c:v>585.6</c:v>
                </c:pt>
                <c:pt idx="17">
                  <c:v>636.4</c:v>
                </c:pt>
                <c:pt idx="18">
                  <c:v>638.1</c:v>
                </c:pt>
                <c:pt idx="19">
                  <c:v>655.7</c:v>
                </c:pt>
                <c:pt idx="20">
                  <c:v>642.4</c:v>
                </c:pt>
                <c:pt idx="21">
                  <c:v>614.9</c:v>
                </c:pt>
                <c:pt idx="22">
                  <c:v>552.4</c:v>
                </c:pt>
                <c:pt idx="23">
                  <c:v>558.6</c:v>
                </c:pt>
                <c:pt idx="24">
                  <c:v>605.20000000000005</c:v>
                </c:pt>
                <c:pt idx="25">
                  <c:v>609.5</c:v>
                </c:pt>
                <c:pt idx="26">
                  <c:v>618.5</c:v>
                </c:pt>
                <c:pt idx="27">
                  <c:v>668.7</c:v>
                </c:pt>
                <c:pt idx="28">
                  <c:v>695.2</c:v>
                </c:pt>
                <c:pt idx="29">
                  <c:v>719.2</c:v>
                </c:pt>
                <c:pt idx="30">
                  <c:v>722.1</c:v>
                </c:pt>
                <c:pt idx="31">
                  <c:v>723.8</c:v>
                </c:pt>
                <c:pt idx="32">
                  <c:v>739.2</c:v>
                </c:pt>
                <c:pt idx="33">
                  <c:v>779.2</c:v>
                </c:pt>
                <c:pt idx="34">
                  <c:v>812.8</c:v>
                </c:pt>
                <c:pt idx="35">
                  <c:v>827.3</c:v>
                </c:pt>
                <c:pt idx="36">
                  <c:v>805</c:v>
                </c:pt>
                <c:pt idx="37">
                  <c:v>788.5</c:v>
                </c:pt>
                <c:pt idx="38">
                  <c:v>741.1</c:v>
                </c:pt>
                <c:pt idx="39">
                  <c:v>702.4</c:v>
                </c:pt>
                <c:pt idx="40">
                  <c:v>728.6</c:v>
                </c:pt>
                <c:pt idx="41">
                  <c:v>701.6</c:v>
                </c:pt>
                <c:pt idx="42">
                  <c:v>650.1</c:v>
                </c:pt>
                <c:pt idx="43">
                  <c:v>664</c:v>
                </c:pt>
                <c:pt idx="44">
                  <c:v>673.3</c:v>
                </c:pt>
                <c:pt idx="45">
                  <c:v>674.3</c:v>
                </c:pt>
                <c:pt idx="46">
                  <c:v>610</c:v>
                </c:pt>
                <c:pt idx="47">
                  <c:v>581</c:v>
                </c:pt>
              </c:numCache>
            </c:numRef>
          </c:val>
          <c:extLst>
            <c:ext xmlns:c16="http://schemas.microsoft.com/office/drawing/2014/chart" uri="{C3380CC4-5D6E-409C-BE32-E72D297353CC}">
              <c16:uniqueId val="{00000003-B374-4096-9F10-6B1F2A1A36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353.9</c:v>
                </c:pt>
                <c:pt idx="1">
                  <c:v>342.1</c:v>
                </c:pt>
                <c:pt idx="2">
                  <c:v>343.5</c:v>
                </c:pt>
                <c:pt idx="3">
                  <c:v>343.3</c:v>
                </c:pt>
                <c:pt idx="4">
                  <c:v>342.3</c:v>
                </c:pt>
                <c:pt idx="5">
                  <c:v>341.7</c:v>
                </c:pt>
                <c:pt idx="6">
                  <c:v>342.9</c:v>
                </c:pt>
                <c:pt idx="7">
                  <c:v>342</c:v>
                </c:pt>
                <c:pt idx="8">
                  <c:v>342.8</c:v>
                </c:pt>
                <c:pt idx="9">
                  <c:v>342.6</c:v>
                </c:pt>
                <c:pt idx="10">
                  <c:v>341.5</c:v>
                </c:pt>
                <c:pt idx="11">
                  <c:v>341</c:v>
                </c:pt>
                <c:pt idx="12">
                  <c:v>342</c:v>
                </c:pt>
                <c:pt idx="13">
                  <c:v>341.4</c:v>
                </c:pt>
                <c:pt idx="14">
                  <c:v>341.8</c:v>
                </c:pt>
                <c:pt idx="15">
                  <c:v>342.7</c:v>
                </c:pt>
                <c:pt idx="16">
                  <c:v>343.1</c:v>
                </c:pt>
                <c:pt idx="17">
                  <c:v>342.5</c:v>
                </c:pt>
                <c:pt idx="18">
                  <c:v>343.5</c:v>
                </c:pt>
                <c:pt idx="19">
                  <c:v>346.5</c:v>
                </c:pt>
                <c:pt idx="20">
                  <c:v>347.7</c:v>
                </c:pt>
                <c:pt idx="21">
                  <c:v>346.8</c:v>
                </c:pt>
                <c:pt idx="22">
                  <c:v>350.2</c:v>
                </c:pt>
                <c:pt idx="23">
                  <c:v>356.1</c:v>
                </c:pt>
                <c:pt idx="24">
                  <c:v>355.8</c:v>
                </c:pt>
                <c:pt idx="25">
                  <c:v>349.3</c:v>
                </c:pt>
                <c:pt idx="26">
                  <c:v>344.7</c:v>
                </c:pt>
                <c:pt idx="27">
                  <c:v>342.9</c:v>
                </c:pt>
                <c:pt idx="28">
                  <c:v>342</c:v>
                </c:pt>
                <c:pt idx="29">
                  <c:v>343.2</c:v>
                </c:pt>
                <c:pt idx="30">
                  <c:v>349.9</c:v>
                </c:pt>
                <c:pt idx="31">
                  <c:v>350</c:v>
                </c:pt>
                <c:pt idx="32">
                  <c:v>351.6</c:v>
                </c:pt>
                <c:pt idx="33">
                  <c:v>353.7</c:v>
                </c:pt>
                <c:pt idx="34">
                  <c:v>353.5</c:v>
                </c:pt>
                <c:pt idx="35">
                  <c:v>354.3</c:v>
                </c:pt>
                <c:pt idx="36">
                  <c:v>353.8</c:v>
                </c:pt>
                <c:pt idx="37">
                  <c:v>353.3</c:v>
                </c:pt>
                <c:pt idx="38">
                  <c:v>351.7</c:v>
                </c:pt>
                <c:pt idx="39">
                  <c:v>354.4</c:v>
                </c:pt>
                <c:pt idx="40">
                  <c:v>354.9</c:v>
                </c:pt>
                <c:pt idx="41">
                  <c:v>354.9</c:v>
                </c:pt>
                <c:pt idx="42">
                  <c:v>356.2</c:v>
                </c:pt>
                <c:pt idx="43">
                  <c:v>355.8</c:v>
                </c:pt>
                <c:pt idx="44">
                  <c:v>355.3</c:v>
                </c:pt>
                <c:pt idx="45">
                  <c:v>355.5</c:v>
                </c:pt>
                <c:pt idx="46">
                  <c:v>350.7</c:v>
                </c:pt>
                <c:pt idx="47">
                  <c:v>349.6</c:v>
                </c:pt>
              </c:numCache>
            </c:numRef>
          </c:val>
          <c:extLst>
            <c:ext xmlns:c16="http://schemas.microsoft.com/office/drawing/2014/chart" uri="{C3380CC4-5D6E-409C-BE32-E72D297353CC}">
              <c16:uniqueId val="{00000000-C5BC-4FDC-94CF-524994B56A8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25.5</c:v>
                </c:pt>
                <c:pt idx="1">
                  <c:v>25.8</c:v>
                </c:pt>
                <c:pt idx="2">
                  <c:v>26.3</c:v>
                </c:pt>
                <c:pt idx="3">
                  <c:v>24.1</c:v>
                </c:pt>
                <c:pt idx="4">
                  <c:v>24.3</c:v>
                </c:pt>
                <c:pt idx="5">
                  <c:v>24.7</c:v>
                </c:pt>
                <c:pt idx="6">
                  <c:v>25</c:v>
                </c:pt>
                <c:pt idx="7">
                  <c:v>25</c:v>
                </c:pt>
                <c:pt idx="8">
                  <c:v>24.8</c:v>
                </c:pt>
                <c:pt idx="9">
                  <c:v>24.6</c:v>
                </c:pt>
                <c:pt idx="10">
                  <c:v>25.1</c:v>
                </c:pt>
                <c:pt idx="11">
                  <c:v>25.5</c:v>
                </c:pt>
                <c:pt idx="12">
                  <c:v>25.1</c:v>
                </c:pt>
                <c:pt idx="13">
                  <c:v>25.1</c:v>
                </c:pt>
                <c:pt idx="14">
                  <c:v>24.9</c:v>
                </c:pt>
                <c:pt idx="15">
                  <c:v>24.9</c:v>
                </c:pt>
                <c:pt idx="16">
                  <c:v>24.5</c:v>
                </c:pt>
                <c:pt idx="17">
                  <c:v>24</c:v>
                </c:pt>
                <c:pt idx="18">
                  <c:v>24.8</c:v>
                </c:pt>
                <c:pt idx="19">
                  <c:v>24.7</c:v>
                </c:pt>
                <c:pt idx="20">
                  <c:v>25</c:v>
                </c:pt>
                <c:pt idx="21">
                  <c:v>24.5</c:v>
                </c:pt>
                <c:pt idx="22">
                  <c:v>24.6</c:v>
                </c:pt>
                <c:pt idx="23">
                  <c:v>23.9</c:v>
                </c:pt>
                <c:pt idx="24">
                  <c:v>24.4</c:v>
                </c:pt>
                <c:pt idx="25">
                  <c:v>24.3</c:v>
                </c:pt>
                <c:pt idx="26">
                  <c:v>25.2</c:v>
                </c:pt>
                <c:pt idx="27">
                  <c:v>24.9</c:v>
                </c:pt>
                <c:pt idx="28">
                  <c:v>25</c:v>
                </c:pt>
                <c:pt idx="29">
                  <c:v>24.9</c:v>
                </c:pt>
                <c:pt idx="30">
                  <c:v>24.8</c:v>
                </c:pt>
                <c:pt idx="31">
                  <c:v>25.4</c:v>
                </c:pt>
                <c:pt idx="32">
                  <c:v>24.9</c:v>
                </c:pt>
                <c:pt idx="33">
                  <c:v>25.2</c:v>
                </c:pt>
                <c:pt idx="34">
                  <c:v>25</c:v>
                </c:pt>
                <c:pt idx="35">
                  <c:v>25.1</c:v>
                </c:pt>
                <c:pt idx="36">
                  <c:v>25.2</c:v>
                </c:pt>
                <c:pt idx="37">
                  <c:v>25.6</c:v>
                </c:pt>
                <c:pt idx="38">
                  <c:v>25.7</c:v>
                </c:pt>
                <c:pt idx="39">
                  <c:v>25.7</c:v>
                </c:pt>
                <c:pt idx="40">
                  <c:v>25.7</c:v>
                </c:pt>
                <c:pt idx="41">
                  <c:v>25.7</c:v>
                </c:pt>
                <c:pt idx="42">
                  <c:v>25.7</c:v>
                </c:pt>
                <c:pt idx="43">
                  <c:v>25.3</c:v>
                </c:pt>
                <c:pt idx="44">
                  <c:v>25.7</c:v>
                </c:pt>
                <c:pt idx="45">
                  <c:v>25.9</c:v>
                </c:pt>
                <c:pt idx="46">
                  <c:v>24.4</c:v>
                </c:pt>
                <c:pt idx="47">
                  <c:v>24.7</c:v>
                </c:pt>
              </c:numCache>
            </c:numRef>
          </c:val>
          <c:extLst>
            <c:ext xmlns:c16="http://schemas.microsoft.com/office/drawing/2014/chart" uri="{C3380CC4-5D6E-409C-BE32-E72D297353CC}">
              <c16:uniqueId val="{00000001-C5BC-4FDC-94CF-524994B56A8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88.67</c:v>
                </c:pt>
                <c:pt idx="13">
                  <c:v>301.14</c:v>
                </c:pt>
                <c:pt idx="14">
                  <c:v>511.32</c:v>
                </c:pt>
                <c:pt idx="15">
                  <c:v>596.57000000000005</c:v>
                </c:pt>
                <c:pt idx="16">
                  <c:v>635.28</c:v>
                </c:pt>
                <c:pt idx="17">
                  <c:v>651.29</c:v>
                </c:pt>
                <c:pt idx="18">
                  <c:v>654.4</c:v>
                </c:pt>
                <c:pt idx="19">
                  <c:v>658.81</c:v>
                </c:pt>
                <c:pt idx="20">
                  <c:v>666.93</c:v>
                </c:pt>
                <c:pt idx="21">
                  <c:v>665.78</c:v>
                </c:pt>
                <c:pt idx="22">
                  <c:v>663.83</c:v>
                </c:pt>
                <c:pt idx="23">
                  <c:v>667.96</c:v>
                </c:pt>
                <c:pt idx="24">
                  <c:v>676.75</c:v>
                </c:pt>
                <c:pt idx="25">
                  <c:v>679.23</c:v>
                </c:pt>
                <c:pt idx="26">
                  <c:v>679.78</c:v>
                </c:pt>
                <c:pt idx="27">
                  <c:v>676.22</c:v>
                </c:pt>
                <c:pt idx="28">
                  <c:v>666.62</c:v>
                </c:pt>
                <c:pt idx="29">
                  <c:v>650.47</c:v>
                </c:pt>
                <c:pt idx="30">
                  <c:v>616.72</c:v>
                </c:pt>
                <c:pt idx="31">
                  <c:v>542.20000000000005</c:v>
                </c:pt>
                <c:pt idx="32">
                  <c:v>334.04</c:v>
                </c:pt>
                <c:pt idx="33">
                  <c:v>105.29</c:v>
                </c:pt>
                <c:pt idx="34">
                  <c:v>3.21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BC-4FDC-94CF-524994B56A8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578.6</c:v>
                </c:pt>
                <c:pt idx="1">
                  <c:v>558.4</c:v>
                </c:pt>
                <c:pt idx="2">
                  <c:v>520</c:v>
                </c:pt>
                <c:pt idx="3">
                  <c:v>450.2</c:v>
                </c:pt>
                <c:pt idx="4">
                  <c:v>371.3</c:v>
                </c:pt>
                <c:pt idx="5">
                  <c:v>353.2</c:v>
                </c:pt>
                <c:pt idx="6">
                  <c:v>382.2</c:v>
                </c:pt>
                <c:pt idx="7">
                  <c:v>413.1</c:v>
                </c:pt>
                <c:pt idx="8">
                  <c:v>441.6</c:v>
                </c:pt>
                <c:pt idx="9">
                  <c:v>484</c:v>
                </c:pt>
                <c:pt idx="10">
                  <c:v>505.2</c:v>
                </c:pt>
                <c:pt idx="11">
                  <c:v>488.1</c:v>
                </c:pt>
                <c:pt idx="12">
                  <c:v>488</c:v>
                </c:pt>
                <c:pt idx="13">
                  <c:v>515.1</c:v>
                </c:pt>
                <c:pt idx="14">
                  <c:v>545.29999999999995</c:v>
                </c:pt>
                <c:pt idx="15">
                  <c:v>555.9</c:v>
                </c:pt>
                <c:pt idx="16">
                  <c:v>585.6</c:v>
                </c:pt>
                <c:pt idx="17">
                  <c:v>636.4</c:v>
                </c:pt>
                <c:pt idx="18">
                  <c:v>638.1</c:v>
                </c:pt>
                <c:pt idx="19">
                  <c:v>655.7</c:v>
                </c:pt>
                <c:pt idx="20">
                  <c:v>642.4</c:v>
                </c:pt>
                <c:pt idx="21">
                  <c:v>614.9</c:v>
                </c:pt>
                <c:pt idx="22">
                  <c:v>552.4</c:v>
                </c:pt>
                <c:pt idx="23">
                  <c:v>558.6</c:v>
                </c:pt>
                <c:pt idx="24">
                  <c:v>605.20000000000005</c:v>
                </c:pt>
                <c:pt idx="25">
                  <c:v>609.5</c:v>
                </c:pt>
                <c:pt idx="26">
                  <c:v>618.5</c:v>
                </c:pt>
                <c:pt idx="27">
                  <c:v>668.7</c:v>
                </c:pt>
                <c:pt idx="28">
                  <c:v>695.2</c:v>
                </c:pt>
                <c:pt idx="29">
                  <c:v>719.2</c:v>
                </c:pt>
                <c:pt idx="30">
                  <c:v>722.1</c:v>
                </c:pt>
                <c:pt idx="31">
                  <c:v>723.8</c:v>
                </c:pt>
                <c:pt idx="32">
                  <c:v>739.2</c:v>
                </c:pt>
                <c:pt idx="33">
                  <c:v>779.2</c:v>
                </c:pt>
                <c:pt idx="34">
                  <c:v>812.8</c:v>
                </c:pt>
                <c:pt idx="35">
                  <c:v>827.3</c:v>
                </c:pt>
                <c:pt idx="36">
                  <c:v>805</c:v>
                </c:pt>
                <c:pt idx="37">
                  <c:v>788.5</c:v>
                </c:pt>
                <c:pt idx="38">
                  <c:v>741.1</c:v>
                </c:pt>
                <c:pt idx="39">
                  <c:v>702.4</c:v>
                </c:pt>
                <c:pt idx="40">
                  <c:v>728.6</c:v>
                </c:pt>
                <c:pt idx="41">
                  <c:v>701.6</c:v>
                </c:pt>
                <c:pt idx="42">
                  <c:v>650.1</c:v>
                </c:pt>
                <c:pt idx="43">
                  <c:v>664</c:v>
                </c:pt>
                <c:pt idx="44">
                  <c:v>673.3</c:v>
                </c:pt>
                <c:pt idx="45">
                  <c:v>674.3</c:v>
                </c:pt>
                <c:pt idx="46">
                  <c:v>610</c:v>
                </c:pt>
                <c:pt idx="47">
                  <c:v>581</c:v>
                </c:pt>
              </c:numCache>
            </c:numRef>
          </c:val>
          <c:extLst>
            <c:ext xmlns:c16="http://schemas.microsoft.com/office/drawing/2014/chart" uri="{C3380CC4-5D6E-409C-BE32-E72D297353CC}">
              <c16:uniqueId val="{00000003-C5BC-4FDC-94CF-524994B56A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52.28</c:v>
                </c:pt>
                <c:pt idx="1">
                  <c:v>45.4</c:v>
                </c:pt>
                <c:pt idx="2">
                  <c:v>48.32</c:v>
                </c:pt>
                <c:pt idx="3">
                  <c:v>46.27</c:v>
                </c:pt>
                <c:pt idx="4">
                  <c:v>50.02</c:v>
                </c:pt>
                <c:pt idx="5">
                  <c:v>49.02</c:v>
                </c:pt>
                <c:pt idx="6">
                  <c:v>48.54</c:v>
                </c:pt>
                <c:pt idx="7">
                  <c:v>46.94</c:v>
                </c:pt>
                <c:pt idx="8">
                  <c:v>48.57</c:v>
                </c:pt>
                <c:pt idx="9">
                  <c:v>47.37</c:v>
                </c:pt>
                <c:pt idx="10">
                  <c:v>53.83</c:v>
                </c:pt>
                <c:pt idx="11">
                  <c:v>56.89</c:v>
                </c:pt>
                <c:pt idx="12">
                  <c:v>63.22</c:v>
                </c:pt>
                <c:pt idx="13">
                  <c:v>51.95</c:v>
                </c:pt>
                <c:pt idx="14">
                  <c:v>58.07</c:v>
                </c:pt>
                <c:pt idx="15">
                  <c:v>65.88</c:v>
                </c:pt>
                <c:pt idx="16">
                  <c:v>66.5</c:v>
                </c:pt>
                <c:pt idx="17">
                  <c:v>69.44</c:v>
                </c:pt>
                <c:pt idx="18">
                  <c:v>67.48</c:v>
                </c:pt>
                <c:pt idx="19">
                  <c:v>70.63</c:v>
                </c:pt>
                <c:pt idx="20">
                  <c:v>71.349999999999994</c:v>
                </c:pt>
                <c:pt idx="21">
                  <c:v>72.67</c:v>
                </c:pt>
                <c:pt idx="22">
                  <c:v>72.180000000000007</c:v>
                </c:pt>
                <c:pt idx="23">
                  <c:v>71.14</c:v>
                </c:pt>
                <c:pt idx="24">
                  <c:v>67.010000000000005</c:v>
                </c:pt>
                <c:pt idx="25">
                  <c:v>70.87</c:v>
                </c:pt>
                <c:pt idx="26">
                  <c:v>65.59</c:v>
                </c:pt>
                <c:pt idx="27">
                  <c:v>69.7</c:v>
                </c:pt>
                <c:pt idx="28">
                  <c:v>70.040000000000006</c:v>
                </c:pt>
                <c:pt idx="29">
                  <c:v>70.25</c:v>
                </c:pt>
                <c:pt idx="30">
                  <c:v>68.08</c:v>
                </c:pt>
                <c:pt idx="31">
                  <c:v>71.69</c:v>
                </c:pt>
                <c:pt idx="32">
                  <c:v>70.459999999999994</c:v>
                </c:pt>
                <c:pt idx="33">
                  <c:v>67.709999999999994</c:v>
                </c:pt>
                <c:pt idx="34">
                  <c:v>67.400000000000006</c:v>
                </c:pt>
                <c:pt idx="35">
                  <c:v>65.510000000000005</c:v>
                </c:pt>
                <c:pt idx="36">
                  <c:v>70.42</c:v>
                </c:pt>
                <c:pt idx="37">
                  <c:v>74.150000000000006</c:v>
                </c:pt>
                <c:pt idx="38">
                  <c:v>76.47</c:v>
                </c:pt>
                <c:pt idx="39">
                  <c:v>75.69</c:v>
                </c:pt>
                <c:pt idx="40">
                  <c:v>73.27</c:v>
                </c:pt>
                <c:pt idx="41">
                  <c:v>74.790000000000006</c:v>
                </c:pt>
                <c:pt idx="42">
                  <c:v>72.55</c:v>
                </c:pt>
                <c:pt idx="43">
                  <c:v>66.5</c:v>
                </c:pt>
                <c:pt idx="44">
                  <c:v>60.97</c:v>
                </c:pt>
                <c:pt idx="45">
                  <c:v>61.54</c:v>
                </c:pt>
                <c:pt idx="46">
                  <c:v>57.17</c:v>
                </c:pt>
                <c:pt idx="47">
                  <c:v>54.97</c:v>
                </c:pt>
              </c:numCache>
            </c:numRef>
          </c:val>
          <c:extLst>
            <c:ext xmlns:c16="http://schemas.microsoft.com/office/drawing/2014/chart" uri="{C3380CC4-5D6E-409C-BE32-E72D297353CC}">
              <c16:uniqueId val="{00000000-65ED-446B-9C05-E67C104EB2F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52.58</c:v>
                </c:pt>
                <c:pt idx="1">
                  <c:v>45.55</c:v>
                </c:pt>
                <c:pt idx="2">
                  <c:v>49.63</c:v>
                </c:pt>
                <c:pt idx="3">
                  <c:v>46.24</c:v>
                </c:pt>
                <c:pt idx="4">
                  <c:v>49.03</c:v>
                </c:pt>
                <c:pt idx="5">
                  <c:v>49.35</c:v>
                </c:pt>
                <c:pt idx="6">
                  <c:v>48.44</c:v>
                </c:pt>
                <c:pt idx="7">
                  <c:v>46.94</c:v>
                </c:pt>
                <c:pt idx="8">
                  <c:v>49.18</c:v>
                </c:pt>
                <c:pt idx="9">
                  <c:v>47.66</c:v>
                </c:pt>
                <c:pt idx="10">
                  <c:v>54.04</c:v>
                </c:pt>
                <c:pt idx="11">
                  <c:v>57.19</c:v>
                </c:pt>
                <c:pt idx="12">
                  <c:v>63.37</c:v>
                </c:pt>
                <c:pt idx="13">
                  <c:v>51.81</c:v>
                </c:pt>
                <c:pt idx="14">
                  <c:v>58.16</c:v>
                </c:pt>
                <c:pt idx="15">
                  <c:v>67</c:v>
                </c:pt>
                <c:pt idx="16">
                  <c:v>67.16</c:v>
                </c:pt>
                <c:pt idx="17">
                  <c:v>69.540000000000006</c:v>
                </c:pt>
                <c:pt idx="18">
                  <c:v>67.81</c:v>
                </c:pt>
                <c:pt idx="19">
                  <c:v>70.61</c:v>
                </c:pt>
                <c:pt idx="20">
                  <c:v>71.540000000000006</c:v>
                </c:pt>
                <c:pt idx="21">
                  <c:v>72.569999999999993</c:v>
                </c:pt>
                <c:pt idx="22">
                  <c:v>73.06</c:v>
                </c:pt>
                <c:pt idx="23">
                  <c:v>70.650000000000006</c:v>
                </c:pt>
                <c:pt idx="24">
                  <c:v>66.64</c:v>
                </c:pt>
                <c:pt idx="25">
                  <c:v>71.05</c:v>
                </c:pt>
                <c:pt idx="26">
                  <c:v>65.86</c:v>
                </c:pt>
                <c:pt idx="27">
                  <c:v>69.88</c:v>
                </c:pt>
                <c:pt idx="28">
                  <c:v>69.47</c:v>
                </c:pt>
                <c:pt idx="29">
                  <c:v>70.59</c:v>
                </c:pt>
                <c:pt idx="30">
                  <c:v>68.290000000000006</c:v>
                </c:pt>
                <c:pt idx="31">
                  <c:v>72.05</c:v>
                </c:pt>
                <c:pt idx="32">
                  <c:v>70.45</c:v>
                </c:pt>
                <c:pt idx="33">
                  <c:v>68.11</c:v>
                </c:pt>
                <c:pt idx="34">
                  <c:v>68.34</c:v>
                </c:pt>
                <c:pt idx="35">
                  <c:v>65.5</c:v>
                </c:pt>
                <c:pt idx="36">
                  <c:v>70.88</c:v>
                </c:pt>
                <c:pt idx="37">
                  <c:v>74</c:v>
                </c:pt>
                <c:pt idx="38">
                  <c:v>76.39</c:v>
                </c:pt>
                <c:pt idx="39">
                  <c:v>75.569999999999993</c:v>
                </c:pt>
                <c:pt idx="40">
                  <c:v>73.91</c:v>
                </c:pt>
                <c:pt idx="41">
                  <c:v>74.930000000000007</c:v>
                </c:pt>
                <c:pt idx="42">
                  <c:v>72.87</c:v>
                </c:pt>
                <c:pt idx="43">
                  <c:v>69.540000000000006</c:v>
                </c:pt>
                <c:pt idx="44">
                  <c:v>61.17</c:v>
                </c:pt>
                <c:pt idx="45">
                  <c:v>62.49</c:v>
                </c:pt>
                <c:pt idx="46">
                  <c:v>57.8</c:v>
                </c:pt>
                <c:pt idx="47">
                  <c:v>55.15</c:v>
                </c:pt>
              </c:numCache>
            </c:numRef>
          </c:val>
          <c:extLst>
            <c:ext xmlns:c16="http://schemas.microsoft.com/office/drawing/2014/chart" uri="{C3380CC4-5D6E-409C-BE32-E72D297353CC}">
              <c16:uniqueId val="{00000001-65ED-446B-9C05-E67C104EB2F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43.536700000000003</c:v>
                </c:pt>
                <c:pt idx="1">
                  <c:v>38.848199999999999</c:v>
                </c:pt>
                <c:pt idx="2">
                  <c:v>41.929200000000002</c:v>
                </c:pt>
                <c:pt idx="3">
                  <c:v>38.446300000000001</c:v>
                </c:pt>
                <c:pt idx="4">
                  <c:v>42.063200000000002</c:v>
                </c:pt>
                <c:pt idx="5">
                  <c:v>38.982100000000003</c:v>
                </c:pt>
                <c:pt idx="6">
                  <c:v>40.3217</c:v>
                </c:pt>
                <c:pt idx="7">
                  <c:v>39.518000000000001</c:v>
                </c:pt>
                <c:pt idx="8">
                  <c:v>39.919800000000002</c:v>
                </c:pt>
                <c:pt idx="9">
                  <c:v>37.240600000000001</c:v>
                </c:pt>
                <c:pt idx="10">
                  <c:v>40.1877</c:v>
                </c:pt>
                <c:pt idx="11">
                  <c:v>41.527299999999997</c:v>
                </c:pt>
                <c:pt idx="12">
                  <c:v>47.287599999999998</c:v>
                </c:pt>
                <c:pt idx="13">
                  <c:v>41.3934</c:v>
                </c:pt>
                <c:pt idx="14">
                  <c:v>44.340499999999999</c:v>
                </c:pt>
                <c:pt idx="15">
                  <c:v>49.966799999999999</c:v>
                </c:pt>
                <c:pt idx="16">
                  <c:v>48.359299999999998</c:v>
                </c:pt>
                <c:pt idx="17">
                  <c:v>51.440300000000001</c:v>
                </c:pt>
                <c:pt idx="18">
                  <c:v>49.966799999999999</c:v>
                </c:pt>
                <c:pt idx="19">
                  <c:v>52.244100000000003</c:v>
                </c:pt>
                <c:pt idx="20">
                  <c:v>54.253500000000003</c:v>
                </c:pt>
                <c:pt idx="21">
                  <c:v>54.923299999999998</c:v>
                </c:pt>
                <c:pt idx="22">
                  <c:v>53.985500000000002</c:v>
                </c:pt>
                <c:pt idx="23">
                  <c:v>52.913899999999998</c:v>
                </c:pt>
                <c:pt idx="24">
                  <c:v>49.0291</c:v>
                </c:pt>
                <c:pt idx="25">
                  <c:v>51.976199999999999</c:v>
                </c:pt>
                <c:pt idx="26">
                  <c:v>47.421500000000002</c:v>
                </c:pt>
                <c:pt idx="27">
                  <c:v>51.306399999999996</c:v>
                </c:pt>
                <c:pt idx="28">
                  <c:v>52.244100000000003</c:v>
                </c:pt>
                <c:pt idx="29">
                  <c:v>51.306399999999996</c:v>
                </c:pt>
                <c:pt idx="30">
                  <c:v>49.162999999999997</c:v>
                </c:pt>
                <c:pt idx="31">
                  <c:v>53.851599999999998</c:v>
                </c:pt>
                <c:pt idx="32">
                  <c:v>54.253500000000003</c:v>
                </c:pt>
                <c:pt idx="33">
                  <c:v>51.172400000000003</c:v>
                </c:pt>
                <c:pt idx="34">
                  <c:v>51.172400000000003</c:v>
                </c:pt>
                <c:pt idx="35">
                  <c:v>48.627200000000002</c:v>
                </c:pt>
                <c:pt idx="36">
                  <c:v>52.378</c:v>
                </c:pt>
                <c:pt idx="37">
                  <c:v>55.459099999999999</c:v>
                </c:pt>
                <c:pt idx="38">
                  <c:v>58.674100000000003</c:v>
                </c:pt>
                <c:pt idx="39">
                  <c:v>58.808100000000003</c:v>
                </c:pt>
                <c:pt idx="40">
                  <c:v>57.066600000000001</c:v>
                </c:pt>
                <c:pt idx="41">
                  <c:v>59.879800000000003</c:v>
                </c:pt>
                <c:pt idx="42">
                  <c:v>57.200600000000001</c:v>
                </c:pt>
                <c:pt idx="43">
                  <c:v>51.038400000000003</c:v>
                </c:pt>
                <c:pt idx="44">
                  <c:v>47.421500000000002</c:v>
                </c:pt>
                <c:pt idx="45">
                  <c:v>49.296999999999997</c:v>
                </c:pt>
                <c:pt idx="46">
                  <c:v>43.804600000000001</c:v>
                </c:pt>
                <c:pt idx="47">
                  <c:v>42.732999999999997</c:v>
                </c:pt>
              </c:numCache>
            </c:numRef>
          </c:val>
          <c:extLst>
            <c:ext xmlns:c16="http://schemas.microsoft.com/office/drawing/2014/chart" uri="{C3380CC4-5D6E-409C-BE32-E72D297353CC}">
              <c16:uniqueId val="{00000002-65ED-446B-9C05-E67C104EB2F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44.4649</c:v>
                </c:pt>
                <c:pt idx="1">
                  <c:v>38.650300000000001</c:v>
                </c:pt>
                <c:pt idx="2">
                  <c:v>41.271299999999997</c:v>
                </c:pt>
                <c:pt idx="3">
                  <c:v>38.951500000000003</c:v>
                </c:pt>
                <c:pt idx="4">
                  <c:v>42.765000000000001</c:v>
                </c:pt>
                <c:pt idx="5">
                  <c:v>39.536499999999997</c:v>
                </c:pt>
                <c:pt idx="6">
                  <c:v>39.494199999999999</c:v>
                </c:pt>
                <c:pt idx="7">
                  <c:v>40.1629</c:v>
                </c:pt>
                <c:pt idx="8">
                  <c:v>39.483199999999997</c:v>
                </c:pt>
                <c:pt idx="9">
                  <c:v>37.070500000000003</c:v>
                </c:pt>
                <c:pt idx="10">
                  <c:v>40.313099999999999</c:v>
                </c:pt>
                <c:pt idx="11">
                  <c:v>41.512700000000002</c:v>
                </c:pt>
                <c:pt idx="12">
                  <c:v>48.997900000000001</c:v>
                </c:pt>
                <c:pt idx="13">
                  <c:v>41.7761</c:v>
                </c:pt>
                <c:pt idx="14">
                  <c:v>43.9863</c:v>
                </c:pt>
                <c:pt idx="15">
                  <c:v>50.132899999999999</c:v>
                </c:pt>
                <c:pt idx="16">
                  <c:v>48.426200000000001</c:v>
                </c:pt>
                <c:pt idx="17">
                  <c:v>50.805</c:v>
                </c:pt>
                <c:pt idx="18">
                  <c:v>48.946300000000001</c:v>
                </c:pt>
                <c:pt idx="19">
                  <c:v>50.674399999999999</c:v>
                </c:pt>
                <c:pt idx="20">
                  <c:v>53.543599999999998</c:v>
                </c:pt>
                <c:pt idx="21">
                  <c:v>53.359499999999997</c:v>
                </c:pt>
                <c:pt idx="22">
                  <c:v>54.554699999999997</c:v>
                </c:pt>
                <c:pt idx="23">
                  <c:v>51.09</c:v>
                </c:pt>
                <c:pt idx="24">
                  <c:v>48.357300000000002</c:v>
                </c:pt>
                <c:pt idx="25">
                  <c:v>51.281399999999998</c:v>
                </c:pt>
                <c:pt idx="26">
                  <c:v>46.532200000000003</c:v>
                </c:pt>
                <c:pt idx="27">
                  <c:v>50.481200000000001</c:v>
                </c:pt>
                <c:pt idx="28">
                  <c:v>50.757100000000001</c:v>
                </c:pt>
                <c:pt idx="29">
                  <c:v>51.22</c:v>
                </c:pt>
                <c:pt idx="30">
                  <c:v>48.507300000000001</c:v>
                </c:pt>
                <c:pt idx="31">
                  <c:v>53.108400000000003</c:v>
                </c:pt>
                <c:pt idx="32">
                  <c:v>54.1068</c:v>
                </c:pt>
                <c:pt idx="33">
                  <c:v>51.606200000000001</c:v>
                </c:pt>
                <c:pt idx="34">
                  <c:v>50.831800000000001</c:v>
                </c:pt>
                <c:pt idx="35">
                  <c:v>48.567700000000002</c:v>
                </c:pt>
                <c:pt idx="36">
                  <c:v>51.660600000000002</c:v>
                </c:pt>
                <c:pt idx="37">
                  <c:v>55.2592</c:v>
                </c:pt>
                <c:pt idx="38">
                  <c:v>58.003999999999998</c:v>
                </c:pt>
                <c:pt idx="39">
                  <c:v>58.192900000000002</c:v>
                </c:pt>
                <c:pt idx="40">
                  <c:v>55.968299999999999</c:v>
                </c:pt>
                <c:pt idx="41">
                  <c:v>58.782600000000002</c:v>
                </c:pt>
                <c:pt idx="42">
                  <c:v>57.03</c:v>
                </c:pt>
                <c:pt idx="43">
                  <c:v>50.541400000000003</c:v>
                </c:pt>
                <c:pt idx="44">
                  <c:v>46.805100000000003</c:v>
                </c:pt>
                <c:pt idx="45">
                  <c:v>49.1175</c:v>
                </c:pt>
                <c:pt idx="46">
                  <c:v>43.441000000000003</c:v>
                </c:pt>
                <c:pt idx="47">
                  <c:v>42.317999999999998</c:v>
                </c:pt>
              </c:numCache>
            </c:numRef>
          </c:val>
          <c:extLst>
            <c:ext xmlns:c16="http://schemas.microsoft.com/office/drawing/2014/chart" uri="{C3380CC4-5D6E-409C-BE32-E72D297353CC}">
              <c16:uniqueId val="{00000003-65ED-446B-9C05-E67C104EB2F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228.0574</c:v>
                </c:pt>
                <c:pt idx="1">
                  <c:v>211.59829999999999</c:v>
                </c:pt>
                <c:pt idx="2">
                  <c:v>227.08420000000001</c:v>
                </c:pt>
                <c:pt idx="3">
                  <c:v>187.80260000000001</c:v>
                </c:pt>
                <c:pt idx="4">
                  <c:v>195.29400000000001</c:v>
                </c:pt>
                <c:pt idx="5">
                  <c:v>168.83029999999999</c:v>
                </c:pt>
                <c:pt idx="6">
                  <c:v>192.40219999999999</c:v>
                </c:pt>
                <c:pt idx="7">
                  <c:v>192.65889999999999</c:v>
                </c:pt>
                <c:pt idx="8">
                  <c:v>197.21799999999999</c:v>
                </c:pt>
                <c:pt idx="9">
                  <c:v>178.5498</c:v>
                </c:pt>
                <c:pt idx="10">
                  <c:v>193.51949999999999</c:v>
                </c:pt>
                <c:pt idx="11">
                  <c:v>208.57230000000001</c:v>
                </c:pt>
                <c:pt idx="12">
                  <c:v>254.26830000000001</c:v>
                </c:pt>
                <c:pt idx="13">
                  <c:v>258.46190000000001</c:v>
                </c:pt>
                <c:pt idx="14">
                  <c:v>266.56630000000001</c:v>
                </c:pt>
                <c:pt idx="15">
                  <c:v>272.25650000000002</c:v>
                </c:pt>
                <c:pt idx="16">
                  <c:v>280.04570000000001</c:v>
                </c:pt>
                <c:pt idx="17">
                  <c:v>301.14609999999999</c:v>
                </c:pt>
                <c:pt idx="18">
                  <c:v>306.47820000000002</c:v>
                </c:pt>
                <c:pt idx="19">
                  <c:v>330.81939999999997</c:v>
                </c:pt>
                <c:pt idx="20">
                  <c:v>337.77050000000003</c:v>
                </c:pt>
                <c:pt idx="21">
                  <c:v>354.27480000000003</c:v>
                </c:pt>
                <c:pt idx="22">
                  <c:v>376.19290000000001</c:v>
                </c:pt>
                <c:pt idx="23">
                  <c:v>356.92739999999998</c:v>
                </c:pt>
                <c:pt idx="24">
                  <c:v>327.46629999999999</c:v>
                </c:pt>
                <c:pt idx="25">
                  <c:v>333.43220000000002</c:v>
                </c:pt>
                <c:pt idx="26">
                  <c:v>298.3623</c:v>
                </c:pt>
                <c:pt idx="27">
                  <c:v>327.66210000000001</c:v>
                </c:pt>
                <c:pt idx="28">
                  <c:v>335.19979999999998</c:v>
                </c:pt>
                <c:pt idx="29">
                  <c:v>334.9846</c:v>
                </c:pt>
                <c:pt idx="30">
                  <c:v>314.95949999999999</c:v>
                </c:pt>
                <c:pt idx="31">
                  <c:v>342.65289999999999</c:v>
                </c:pt>
                <c:pt idx="32">
                  <c:v>326.97620000000001</c:v>
                </c:pt>
                <c:pt idx="33">
                  <c:v>316.88720000000001</c:v>
                </c:pt>
                <c:pt idx="34">
                  <c:v>303.62470000000002</c:v>
                </c:pt>
                <c:pt idx="35">
                  <c:v>301.94600000000003</c:v>
                </c:pt>
                <c:pt idx="36">
                  <c:v>354.30110000000002</c:v>
                </c:pt>
                <c:pt idx="37">
                  <c:v>377.8931</c:v>
                </c:pt>
                <c:pt idx="38">
                  <c:v>403.86559999999997</c:v>
                </c:pt>
                <c:pt idx="39">
                  <c:v>394.12119999999999</c:v>
                </c:pt>
                <c:pt idx="40">
                  <c:v>380.96559999999999</c:v>
                </c:pt>
                <c:pt idx="41">
                  <c:v>390.327</c:v>
                </c:pt>
                <c:pt idx="42">
                  <c:v>375.0333</c:v>
                </c:pt>
                <c:pt idx="43">
                  <c:v>359.57060000000001</c:v>
                </c:pt>
                <c:pt idx="44">
                  <c:v>285.22609999999997</c:v>
                </c:pt>
                <c:pt idx="45">
                  <c:v>265.68040000000002</c:v>
                </c:pt>
                <c:pt idx="46">
                  <c:v>220.33240000000001</c:v>
                </c:pt>
                <c:pt idx="47">
                  <c:v>206.46100000000001</c:v>
                </c:pt>
              </c:numCache>
            </c:numRef>
          </c:val>
          <c:extLst>
            <c:ext xmlns:c16="http://schemas.microsoft.com/office/drawing/2014/chart" uri="{C3380CC4-5D6E-409C-BE32-E72D297353CC}">
              <c16:uniqueId val="{00000004-65ED-446B-9C05-E67C104EB2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217.82429999999999</c:v>
                </c:pt>
                <c:pt idx="1">
                  <c:v>211.4897</c:v>
                </c:pt>
                <c:pt idx="2">
                  <c:v>208.99539999999999</c:v>
                </c:pt>
                <c:pt idx="3">
                  <c:v>209.47919999999999</c:v>
                </c:pt>
                <c:pt idx="4">
                  <c:v>216.5712</c:v>
                </c:pt>
                <c:pt idx="5">
                  <c:v>219.03039999999999</c:v>
                </c:pt>
                <c:pt idx="6">
                  <c:v>218.08750000000001</c:v>
                </c:pt>
                <c:pt idx="7">
                  <c:v>220.08279999999999</c:v>
                </c:pt>
                <c:pt idx="8">
                  <c:v>218.8828</c:v>
                </c:pt>
                <c:pt idx="9">
                  <c:v>216.00129999999999</c:v>
                </c:pt>
                <c:pt idx="10">
                  <c:v>240.89250000000001</c:v>
                </c:pt>
                <c:pt idx="11">
                  <c:v>239.7782</c:v>
                </c:pt>
                <c:pt idx="12">
                  <c:v>225.53100000000001</c:v>
                </c:pt>
                <c:pt idx="13">
                  <c:v>191.84549999999999</c:v>
                </c:pt>
                <c:pt idx="14">
                  <c:v>163.43549999999999</c:v>
                </c:pt>
                <c:pt idx="15">
                  <c:v>168.43799999999999</c:v>
                </c:pt>
                <c:pt idx="16">
                  <c:v>160.28059999999999</c:v>
                </c:pt>
                <c:pt idx="17">
                  <c:v>163.51009999999999</c:v>
                </c:pt>
                <c:pt idx="18">
                  <c:v>162.9665</c:v>
                </c:pt>
                <c:pt idx="19">
                  <c:v>159.51519999999999</c:v>
                </c:pt>
                <c:pt idx="20">
                  <c:v>157.07660000000001</c:v>
                </c:pt>
                <c:pt idx="21">
                  <c:v>160.34899999999999</c:v>
                </c:pt>
                <c:pt idx="22">
                  <c:v>168.9348</c:v>
                </c:pt>
                <c:pt idx="23">
                  <c:v>164.62950000000001</c:v>
                </c:pt>
                <c:pt idx="24">
                  <c:v>158.1987</c:v>
                </c:pt>
                <c:pt idx="25">
                  <c:v>141.5624</c:v>
                </c:pt>
                <c:pt idx="26">
                  <c:v>137.10740000000001</c:v>
                </c:pt>
                <c:pt idx="27">
                  <c:v>140.9503</c:v>
                </c:pt>
                <c:pt idx="28">
                  <c:v>148.59030000000001</c:v>
                </c:pt>
                <c:pt idx="29">
                  <c:v>154.6885</c:v>
                </c:pt>
                <c:pt idx="30">
                  <c:v>160.16229999999999</c:v>
                </c:pt>
                <c:pt idx="31">
                  <c:v>174.61529999999999</c:v>
                </c:pt>
                <c:pt idx="32">
                  <c:v>178.32040000000001</c:v>
                </c:pt>
                <c:pt idx="33">
                  <c:v>217.38910000000001</c:v>
                </c:pt>
                <c:pt idx="34">
                  <c:v>237.40039999999999</c:v>
                </c:pt>
                <c:pt idx="35">
                  <c:v>245.27940000000001</c:v>
                </c:pt>
                <c:pt idx="36">
                  <c:v>238.20099999999999</c:v>
                </c:pt>
                <c:pt idx="37">
                  <c:v>234.77760000000001</c:v>
                </c:pt>
                <c:pt idx="38">
                  <c:v>229.01410000000001</c:v>
                </c:pt>
                <c:pt idx="39">
                  <c:v>234.32060000000001</c:v>
                </c:pt>
                <c:pt idx="40">
                  <c:v>231.1643</c:v>
                </c:pt>
                <c:pt idx="41">
                  <c:v>227.05359999999999</c:v>
                </c:pt>
                <c:pt idx="42">
                  <c:v>229.54150000000001</c:v>
                </c:pt>
                <c:pt idx="43">
                  <c:v>231.9385</c:v>
                </c:pt>
                <c:pt idx="44">
                  <c:v>235.7698</c:v>
                </c:pt>
                <c:pt idx="45">
                  <c:v>229.31780000000001</c:v>
                </c:pt>
                <c:pt idx="46">
                  <c:v>227.39840000000001</c:v>
                </c:pt>
                <c:pt idx="47">
                  <c:v>227.00409999999999</c:v>
                </c:pt>
              </c:numCache>
            </c:numRef>
          </c:val>
          <c:extLst>
            <c:ext xmlns:c16="http://schemas.microsoft.com/office/drawing/2014/chart" uri="{C3380CC4-5D6E-409C-BE32-E72D297353CC}">
              <c16:uniqueId val="{00000000-5ECC-4890-AB3D-69F98D4B424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218.7961</c:v>
                </c:pt>
                <c:pt idx="1">
                  <c:v>208.55</c:v>
                </c:pt>
                <c:pt idx="2">
                  <c:v>209.3443</c:v>
                </c:pt>
                <c:pt idx="3">
                  <c:v>209.06880000000001</c:v>
                </c:pt>
                <c:pt idx="4">
                  <c:v>214.43109999999999</c:v>
                </c:pt>
                <c:pt idx="5">
                  <c:v>219.24029999999999</c:v>
                </c:pt>
                <c:pt idx="6">
                  <c:v>217.042</c:v>
                </c:pt>
                <c:pt idx="7">
                  <c:v>217.71019999999999</c:v>
                </c:pt>
                <c:pt idx="8">
                  <c:v>215.46889999999999</c:v>
                </c:pt>
                <c:pt idx="9">
                  <c:v>214.67449999999999</c:v>
                </c:pt>
                <c:pt idx="10">
                  <c:v>237.7209</c:v>
                </c:pt>
                <c:pt idx="11">
                  <c:v>237.15260000000001</c:v>
                </c:pt>
                <c:pt idx="12">
                  <c:v>224.452</c:v>
                </c:pt>
                <c:pt idx="13">
                  <c:v>191.1403</c:v>
                </c:pt>
                <c:pt idx="14">
                  <c:v>162.95160000000001</c:v>
                </c:pt>
                <c:pt idx="15">
                  <c:v>165.43369999999999</c:v>
                </c:pt>
                <c:pt idx="16">
                  <c:v>158.6403</c:v>
                </c:pt>
                <c:pt idx="17">
                  <c:v>162.14830000000001</c:v>
                </c:pt>
                <c:pt idx="18">
                  <c:v>163.7792</c:v>
                </c:pt>
                <c:pt idx="19">
                  <c:v>160.5669</c:v>
                </c:pt>
                <c:pt idx="20">
                  <c:v>157.3272</c:v>
                </c:pt>
                <c:pt idx="21">
                  <c:v>159.16069999999999</c:v>
                </c:pt>
                <c:pt idx="22">
                  <c:v>169.32040000000001</c:v>
                </c:pt>
                <c:pt idx="23">
                  <c:v>161.20150000000001</c:v>
                </c:pt>
                <c:pt idx="24">
                  <c:v>157.554</c:v>
                </c:pt>
                <c:pt idx="25">
                  <c:v>136.18989999999999</c:v>
                </c:pt>
                <c:pt idx="26">
                  <c:v>137.59299999999999</c:v>
                </c:pt>
                <c:pt idx="27">
                  <c:v>139.8947</c:v>
                </c:pt>
                <c:pt idx="28">
                  <c:v>146.18350000000001</c:v>
                </c:pt>
                <c:pt idx="29">
                  <c:v>151.64879999999999</c:v>
                </c:pt>
                <c:pt idx="30">
                  <c:v>159.1481</c:v>
                </c:pt>
                <c:pt idx="31">
                  <c:v>174.43199999999999</c:v>
                </c:pt>
                <c:pt idx="32">
                  <c:v>179.7</c:v>
                </c:pt>
                <c:pt idx="33">
                  <c:v>218.3777</c:v>
                </c:pt>
                <c:pt idx="34">
                  <c:v>233.9083</c:v>
                </c:pt>
                <c:pt idx="35">
                  <c:v>242.06270000000001</c:v>
                </c:pt>
                <c:pt idx="36">
                  <c:v>238.70570000000001</c:v>
                </c:pt>
                <c:pt idx="37">
                  <c:v>231.78829999999999</c:v>
                </c:pt>
                <c:pt idx="38">
                  <c:v>228.5966</c:v>
                </c:pt>
                <c:pt idx="39">
                  <c:v>231.82839999999999</c:v>
                </c:pt>
                <c:pt idx="40">
                  <c:v>230.08269999999999</c:v>
                </c:pt>
                <c:pt idx="41">
                  <c:v>227.67509999999999</c:v>
                </c:pt>
                <c:pt idx="42">
                  <c:v>230.88050000000001</c:v>
                </c:pt>
                <c:pt idx="43">
                  <c:v>230.0823</c:v>
                </c:pt>
                <c:pt idx="44">
                  <c:v>232.5675</c:v>
                </c:pt>
                <c:pt idx="45">
                  <c:v>228.7944</c:v>
                </c:pt>
                <c:pt idx="46">
                  <c:v>230.21799999999999</c:v>
                </c:pt>
                <c:pt idx="47">
                  <c:v>226.29150000000001</c:v>
                </c:pt>
              </c:numCache>
            </c:numRef>
          </c:val>
          <c:extLst>
            <c:ext xmlns:c16="http://schemas.microsoft.com/office/drawing/2014/chart" uri="{C3380CC4-5D6E-409C-BE32-E72D297353CC}">
              <c16:uniqueId val="{00000001-5ECC-4890-AB3D-69F98D4B424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416.44690000000003</c:v>
                </c:pt>
                <c:pt idx="1">
                  <c:v>406.33769999999998</c:v>
                </c:pt>
                <c:pt idx="2">
                  <c:v>392.26909999999998</c:v>
                </c:pt>
                <c:pt idx="3">
                  <c:v>386.42020000000002</c:v>
                </c:pt>
                <c:pt idx="4">
                  <c:v>387.2826</c:v>
                </c:pt>
                <c:pt idx="5">
                  <c:v>389.81900000000002</c:v>
                </c:pt>
                <c:pt idx="6">
                  <c:v>387.5025</c:v>
                </c:pt>
                <c:pt idx="7">
                  <c:v>387.1866</c:v>
                </c:pt>
                <c:pt idx="8">
                  <c:v>393.88440000000003</c:v>
                </c:pt>
                <c:pt idx="9">
                  <c:v>401.48259999999999</c:v>
                </c:pt>
                <c:pt idx="10">
                  <c:v>456.09840000000003</c:v>
                </c:pt>
                <c:pt idx="11">
                  <c:v>458.82600000000002</c:v>
                </c:pt>
                <c:pt idx="12">
                  <c:v>421.36750000000001</c:v>
                </c:pt>
                <c:pt idx="13">
                  <c:v>335.06049999999999</c:v>
                </c:pt>
                <c:pt idx="14">
                  <c:v>245.1095</c:v>
                </c:pt>
                <c:pt idx="15">
                  <c:v>323.8365</c:v>
                </c:pt>
                <c:pt idx="16">
                  <c:v>307.71080000000001</c:v>
                </c:pt>
                <c:pt idx="17">
                  <c:v>312.66800000000001</c:v>
                </c:pt>
                <c:pt idx="18">
                  <c:v>294.77449999999999</c:v>
                </c:pt>
                <c:pt idx="19">
                  <c:v>293.7826</c:v>
                </c:pt>
                <c:pt idx="20">
                  <c:v>292.6225</c:v>
                </c:pt>
                <c:pt idx="21">
                  <c:v>305.70960000000002</c:v>
                </c:pt>
                <c:pt idx="22">
                  <c:v>317.2559</c:v>
                </c:pt>
                <c:pt idx="23">
                  <c:v>307.92469999999997</c:v>
                </c:pt>
                <c:pt idx="24">
                  <c:v>298.43920000000003</c:v>
                </c:pt>
                <c:pt idx="25">
                  <c:v>215.78399999999999</c:v>
                </c:pt>
                <c:pt idx="26">
                  <c:v>219.23609999999999</c:v>
                </c:pt>
                <c:pt idx="27">
                  <c:v>239.97819999999999</c:v>
                </c:pt>
                <c:pt idx="28">
                  <c:v>266.26</c:v>
                </c:pt>
                <c:pt idx="29">
                  <c:v>293.12560000000002</c:v>
                </c:pt>
                <c:pt idx="30">
                  <c:v>319.404</c:v>
                </c:pt>
                <c:pt idx="31">
                  <c:v>373.90249999999997</c:v>
                </c:pt>
                <c:pt idx="32">
                  <c:v>312.10059999999999</c:v>
                </c:pt>
                <c:pt idx="33">
                  <c:v>416.8356</c:v>
                </c:pt>
                <c:pt idx="34">
                  <c:v>475.04160000000002</c:v>
                </c:pt>
                <c:pt idx="35">
                  <c:v>504.02499999999998</c:v>
                </c:pt>
                <c:pt idx="36">
                  <c:v>494.05970000000002</c:v>
                </c:pt>
                <c:pt idx="37">
                  <c:v>483.21080000000001</c:v>
                </c:pt>
                <c:pt idx="38">
                  <c:v>464.72469999999998</c:v>
                </c:pt>
                <c:pt idx="39">
                  <c:v>462.58960000000002</c:v>
                </c:pt>
                <c:pt idx="40">
                  <c:v>464.25450000000001</c:v>
                </c:pt>
                <c:pt idx="41">
                  <c:v>460.90800000000002</c:v>
                </c:pt>
                <c:pt idx="42">
                  <c:v>453.601</c:v>
                </c:pt>
                <c:pt idx="43">
                  <c:v>455.24250000000001</c:v>
                </c:pt>
                <c:pt idx="44">
                  <c:v>465.62360000000001</c:v>
                </c:pt>
                <c:pt idx="45">
                  <c:v>446.60680000000002</c:v>
                </c:pt>
                <c:pt idx="46">
                  <c:v>436.334</c:v>
                </c:pt>
                <c:pt idx="47">
                  <c:v>426.70530000000002</c:v>
                </c:pt>
              </c:numCache>
            </c:numRef>
          </c:val>
          <c:extLst>
            <c:ext xmlns:c16="http://schemas.microsoft.com/office/drawing/2014/chart" uri="{C3380CC4-5D6E-409C-BE32-E72D297353CC}">
              <c16:uniqueId val="{00000002-5ECC-4890-AB3D-69F98D4B424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342.23610000000002</c:v>
                </c:pt>
                <c:pt idx="1">
                  <c:v>334.34780000000001</c:v>
                </c:pt>
                <c:pt idx="2">
                  <c:v>331.73379999999997</c:v>
                </c:pt>
                <c:pt idx="3">
                  <c:v>322.8734</c:v>
                </c:pt>
                <c:pt idx="4">
                  <c:v>324.7011</c:v>
                </c:pt>
                <c:pt idx="5">
                  <c:v>330.2473</c:v>
                </c:pt>
                <c:pt idx="6">
                  <c:v>324.37869999999998</c:v>
                </c:pt>
                <c:pt idx="7">
                  <c:v>323.55059999999997</c:v>
                </c:pt>
                <c:pt idx="8">
                  <c:v>327.95710000000003</c:v>
                </c:pt>
                <c:pt idx="9">
                  <c:v>331.6592</c:v>
                </c:pt>
                <c:pt idx="10">
                  <c:v>373.48129999999998</c:v>
                </c:pt>
                <c:pt idx="11">
                  <c:v>378.53879999999998</c:v>
                </c:pt>
                <c:pt idx="12">
                  <c:v>344.98880000000003</c:v>
                </c:pt>
                <c:pt idx="13">
                  <c:v>279.24849999999998</c:v>
                </c:pt>
                <c:pt idx="14">
                  <c:v>201.1848</c:v>
                </c:pt>
                <c:pt idx="15">
                  <c:v>6.7535999999999996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253.9194</c:v>
                </c:pt>
                <c:pt idx="33">
                  <c:v>342.4538</c:v>
                </c:pt>
                <c:pt idx="34">
                  <c:v>386.45479999999998</c:v>
                </c:pt>
                <c:pt idx="35">
                  <c:v>408.49180000000001</c:v>
                </c:pt>
                <c:pt idx="36">
                  <c:v>401.99220000000003</c:v>
                </c:pt>
                <c:pt idx="37">
                  <c:v>391.48970000000003</c:v>
                </c:pt>
                <c:pt idx="38">
                  <c:v>375.60919999999999</c:v>
                </c:pt>
                <c:pt idx="39">
                  <c:v>383.47629999999998</c:v>
                </c:pt>
                <c:pt idx="40">
                  <c:v>380.49270000000001</c:v>
                </c:pt>
                <c:pt idx="41">
                  <c:v>376.78339999999997</c:v>
                </c:pt>
                <c:pt idx="42">
                  <c:v>371.18700000000001</c:v>
                </c:pt>
                <c:pt idx="43">
                  <c:v>373.13240000000002</c:v>
                </c:pt>
                <c:pt idx="44">
                  <c:v>381.1481</c:v>
                </c:pt>
                <c:pt idx="45">
                  <c:v>364.32159999999999</c:v>
                </c:pt>
                <c:pt idx="46">
                  <c:v>358.32990000000001</c:v>
                </c:pt>
                <c:pt idx="47">
                  <c:v>353.08789999999999</c:v>
                </c:pt>
              </c:numCache>
            </c:numRef>
          </c:val>
          <c:extLst>
            <c:ext xmlns:c16="http://schemas.microsoft.com/office/drawing/2014/chart" uri="{C3380CC4-5D6E-409C-BE32-E72D297353CC}">
              <c16:uniqueId val="{00000003-5ECC-4890-AB3D-69F98D4B424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6631</c:v>
                </c:pt>
                <c:pt idx="1">
                  <c:v>6456.4799000000003</c:v>
                </c:pt>
                <c:pt idx="2">
                  <c:v>6341.549</c:v>
                </c:pt>
                <c:pt idx="3">
                  <c:v>6275.3990000000003</c:v>
                </c:pt>
                <c:pt idx="4">
                  <c:v>6197.9290000000001</c:v>
                </c:pt>
                <c:pt idx="5">
                  <c:v>6272.21</c:v>
                </c:pt>
                <c:pt idx="6">
                  <c:v>6250.27</c:v>
                </c:pt>
                <c:pt idx="7">
                  <c:v>6184.05</c:v>
                </c:pt>
                <c:pt idx="8">
                  <c:v>6345.83</c:v>
                </c:pt>
                <c:pt idx="9">
                  <c:v>6380.18</c:v>
                </c:pt>
                <c:pt idx="10">
                  <c:v>6468.29</c:v>
                </c:pt>
                <c:pt idx="11">
                  <c:v>6526.35</c:v>
                </c:pt>
                <c:pt idx="12">
                  <c:v>6783.47</c:v>
                </c:pt>
                <c:pt idx="13">
                  <c:v>6705.76</c:v>
                </c:pt>
                <c:pt idx="14">
                  <c:v>6848.36</c:v>
                </c:pt>
                <c:pt idx="15">
                  <c:v>6984.71</c:v>
                </c:pt>
                <c:pt idx="16">
                  <c:v>7132.94</c:v>
                </c:pt>
                <c:pt idx="17">
                  <c:v>7220.56</c:v>
                </c:pt>
                <c:pt idx="18">
                  <c:v>7381.98</c:v>
                </c:pt>
                <c:pt idx="19">
                  <c:v>7470.67</c:v>
                </c:pt>
                <c:pt idx="20">
                  <c:v>7584.29</c:v>
                </c:pt>
                <c:pt idx="21">
                  <c:v>7692.43</c:v>
                </c:pt>
                <c:pt idx="22">
                  <c:v>7779.4</c:v>
                </c:pt>
                <c:pt idx="23">
                  <c:v>7706.78</c:v>
                </c:pt>
                <c:pt idx="24">
                  <c:v>7569.56</c:v>
                </c:pt>
                <c:pt idx="25">
                  <c:v>7415.45</c:v>
                </c:pt>
                <c:pt idx="26">
                  <c:v>7484.69</c:v>
                </c:pt>
                <c:pt idx="27">
                  <c:v>7582.42</c:v>
                </c:pt>
                <c:pt idx="28">
                  <c:v>7727.61</c:v>
                </c:pt>
                <c:pt idx="29">
                  <c:v>7723.88</c:v>
                </c:pt>
                <c:pt idx="30">
                  <c:v>7704.74</c:v>
                </c:pt>
                <c:pt idx="31">
                  <c:v>7595.15</c:v>
                </c:pt>
                <c:pt idx="32">
                  <c:v>7665.02</c:v>
                </c:pt>
                <c:pt idx="33">
                  <c:v>7575.56</c:v>
                </c:pt>
                <c:pt idx="34">
                  <c:v>7439.61</c:v>
                </c:pt>
                <c:pt idx="35">
                  <c:v>7476.39</c:v>
                </c:pt>
                <c:pt idx="36">
                  <c:v>7652.56</c:v>
                </c:pt>
                <c:pt idx="37">
                  <c:v>7631.46</c:v>
                </c:pt>
                <c:pt idx="38">
                  <c:v>7592.92</c:v>
                </c:pt>
                <c:pt idx="39">
                  <c:v>7592.48</c:v>
                </c:pt>
                <c:pt idx="40">
                  <c:v>7540.02</c:v>
                </c:pt>
                <c:pt idx="41">
                  <c:v>7532.5</c:v>
                </c:pt>
                <c:pt idx="42">
                  <c:v>7455.38</c:v>
                </c:pt>
                <c:pt idx="43">
                  <c:v>7353.58</c:v>
                </c:pt>
                <c:pt idx="44">
                  <c:v>7350.19</c:v>
                </c:pt>
                <c:pt idx="45">
                  <c:v>7106.29</c:v>
                </c:pt>
                <c:pt idx="46">
                  <c:v>6836.85</c:v>
                </c:pt>
                <c:pt idx="47">
                  <c:v>6709.21</c:v>
                </c:pt>
              </c:numCache>
            </c:numRef>
          </c:val>
          <c:smooth val="0"/>
          <c:extLst>
            <c:ext xmlns:c16="http://schemas.microsoft.com/office/drawing/2014/chart" uri="{C3380CC4-5D6E-409C-BE32-E72D297353CC}">
              <c16:uniqueId val="{00000000-2639-4453-BB11-734387175AE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6748.1977800000004</c:v>
                </c:pt>
                <c:pt idx="1">
                  <c:v>6579.7477099999996</c:v>
                </c:pt>
                <c:pt idx="2">
                  <c:v>6498.0703999999996</c:v>
                </c:pt>
                <c:pt idx="3">
                  <c:v>6427.3533900000002</c:v>
                </c:pt>
                <c:pt idx="4">
                  <c:v>6420.9449100000002</c:v>
                </c:pt>
                <c:pt idx="5">
                  <c:v>6433.7761300000002</c:v>
                </c:pt>
                <c:pt idx="6">
                  <c:v>6406.1587799999998</c:v>
                </c:pt>
                <c:pt idx="7">
                  <c:v>6403.1575899999998</c:v>
                </c:pt>
                <c:pt idx="8">
                  <c:v>6427.4848400000001</c:v>
                </c:pt>
                <c:pt idx="9">
                  <c:v>6408.7640899999997</c:v>
                </c:pt>
                <c:pt idx="10">
                  <c:v>6505.6127699999997</c:v>
                </c:pt>
                <c:pt idx="11">
                  <c:v>6668.7480599999999</c:v>
                </c:pt>
                <c:pt idx="12">
                  <c:v>6730.0136499999999</c:v>
                </c:pt>
                <c:pt idx="13">
                  <c:v>6754.7193900000002</c:v>
                </c:pt>
                <c:pt idx="14">
                  <c:v>6921.4479199999996</c:v>
                </c:pt>
                <c:pt idx="15">
                  <c:v>7038.4506300000003</c:v>
                </c:pt>
                <c:pt idx="16">
                  <c:v>7171.5802199999998</c:v>
                </c:pt>
                <c:pt idx="17">
                  <c:v>7388.1507000000001</c:v>
                </c:pt>
                <c:pt idx="18">
                  <c:v>7535.3117199999997</c:v>
                </c:pt>
                <c:pt idx="19">
                  <c:v>7611.9986699999999</c:v>
                </c:pt>
                <c:pt idx="20">
                  <c:v>7708.1900900000001</c:v>
                </c:pt>
                <c:pt idx="21">
                  <c:v>7755.2677100000001</c:v>
                </c:pt>
                <c:pt idx="22">
                  <c:v>7822.69895</c:v>
                </c:pt>
                <c:pt idx="23">
                  <c:v>7810.3406199999999</c:v>
                </c:pt>
                <c:pt idx="24">
                  <c:v>7721.4905600000002</c:v>
                </c:pt>
                <c:pt idx="25">
                  <c:v>7657.2218400000002</c:v>
                </c:pt>
                <c:pt idx="26">
                  <c:v>7664.2263400000002</c:v>
                </c:pt>
                <c:pt idx="27">
                  <c:v>7727.2365200000004</c:v>
                </c:pt>
                <c:pt idx="28">
                  <c:v>7868.3255499999996</c:v>
                </c:pt>
                <c:pt idx="29">
                  <c:v>7860.20201</c:v>
                </c:pt>
                <c:pt idx="30">
                  <c:v>7872.0816800000002</c:v>
                </c:pt>
                <c:pt idx="31">
                  <c:v>7819.9259400000001</c:v>
                </c:pt>
                <c:pt idx="32">
                  <c:v>7742.8343599999998</c:v>
                </c:pt>
                <c:pt idx="33">
                  <c:v>7630.7244300000002</c:v>
                </c:pt>
                <c:pt idx="34">
                  <c:v>7524.4047099999998</c:v>
                </c:pt>
                <c:pt idx="35">
                  <c:v>7411.2676000000001</c:v>
                </c:pt>
                <c:pt idx="36">
                  <c:v>7639.7196999999996</c:v>
                </c:pt>
                <c:pt idx="37">
                  <c:v>7710.72984</c:v>
                </c:pt>
                <c:pt idx="38">
                  <c:v>7688.36996</c:v>
                </c:pt>
                <c:pt idx="39">
                  <c:v>7667.7039599999998</c:v>
                </c:pt>
                <c:pt idx="40">
                  <c:v>7629.5597900000002</c:v>
                </c:pt>
                <c:pt idx="41">
                  <c:v>7554.8115900000003</c:v>
                </c:pt>
                <c:pt idx="42">
                  <c:v>7465.5319399999998</c:v>
                </c:pt>
                <c:pt idx="43">
                  <c:v>7431.6603400000004</c:v>
                </c:pt>
                <c:pt idx="44">
                  <c:v>7336.0240700000004</c:v>
                </c:pt>
                <c:pt idx="45">
                  <c:v>7127.4199099999996</c:v>
                </c:pt>
                <c:pt idx="46">
                  <c:v>6909.8222400000004</c:v>
                </c:pt>
                <c:pt idx="47">
                  <c:v>6726.8625499999998</c:v>
                </c:pt>
              </c:numCache>
            </c:numRef>
          </c:val>
          <c:smooth val="0"/>
          <c:extLst>
            <c:ext xmlns:c16="http://schemas.microsoft.com/office/drawing/2014/chart" uri="{C3380CC4-5D6E-409C-BE32-E72D297353CC}">
              <c16:uniqueId val="{00000001-2639-4453-BB11-734387175A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16</c:v>
                </c:pt>
                <c:pt idx="1">
                  <c:v>JUE 17</c:v>
                </c:pt>
                <c:pt idx="2">
                  <c:v>VIE 18</c:v>
                </c:pt>
                <c:pt idx="3">
                  <c:v>SAB 19</c:v>
                </c:pt>
                <c:pt idx="4">
                  <c:v>DOM 20</c:v>
                </c:pt>
                <c:pt idx="5">
                  <c:v>LUN 21</c:v>
                </c:pt>
                <c:pt idx="6">
                  <c:v>MAR 22</c:v>
                </c:pt>
                <c:pt idx="7">
                  <c:v>MIE 23</c:v>
                </c:pt>
              </c:strCache>
            </c:strRef>
          </c:cat>
          <c:val>
            <c:numRef>
              <c:f>COSTO_OPE_EJEC!$C$8:$C$15</c:f>
              <c:numCache>
                <c:formatCode>#,##0.0</c:formatCode>
                <c:ptCount val="8"/>
                <c:pt idx="0">
                  <c:v>4107153.5939500001</c:v>
                </c:pt>
                <c:pt idx="1">
                  <c:v>6647579.99859</c:v>
                </c:pt>
                <c:pt idx="2">
                  <c:v>3445036.48563</c:v>
                </c:pt>
                <c:pt idx="3">
                  <c:v>4654161.5304899998</c:v>
                </c:pt>
                <c:pt idx="4">
                  <c:v>4387173.0285599995</c:v>
                </c:pt>
                <c:pt idx="5">
                  <c:v>5680357.1494500004</c:v>
                </c:pt>
                <c:pt idx="6">
                  <c:v>5218140.0580900004</c:v>
                </c:pt>
                <c:pt idx="7">
                  <c:v>4158371.1209</c:v>
                </c:pt>
              </c:numCache>
            </c:numRef>
          </c:val>
          <c:extLst>
            <c:ext xmlns:c16="http://schemas.microsoft.com/office/drawing/2014/chart" uri="{C3380CC4-5D6E-409C-BE32-E72D297353CC}">
              <c16:uniqueId val="{00000000-8C88-4C0A-8B20-AE269D2555A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-0.15501776132530054</c:v>
                </c:pt>
                <c:pt idx="1">
                  <c:v>-2.8468488899893708E-2</c:v>
                </c:pt>
                <c:pt idx="2">
                  <c:v>-0.1733177724270637</c:v>
                </c:pt>
                <c:pt idx="3">
                  <c:v>-2.1368386222535594E-2</c:v>
                </c:pt>
                <c:pt idx="4">
                  <c:v>0.16901755970676233</c:v>
                </c:pt>
                <c:pt idx="5">
                  <c:v>3.8259347664700551E-2</c:v>
                </c:pt>
                <c:pt idx="6">
                  <c:v>-3.2017675047563122E-2</c:v>
                </c:pt>
                <c:pt idx="7">
                  <c:v>-0.18321280541937324</c:v>
                </c:pt>
              </c:numCache>
            </c:numRef>
          </c:cat>
          <c:val>
            <c:numRef>
              <c:f>COSTO_OPE_EJEC!$D$8:$D$15</c:f>
              <c:numCache>
                <c:formatCode>#,##0.0</c:formatCode>
                <c:ptCount val="8"/>
                <c:pt idx="0">
                  <c:v>4860638.9648992</c:v>
                </c:pt>
                <c:pt idx="1">
                  <c:v>6842371.9896256002</c:v>
                </c:pt>
                <c:pt idx="2">
                  <c:v>4167304.4015283999</c:v>
                </c:pt>
                <c:pt idx="3">
                  <c:v>4755784.9807500001</c:v>
                </c:pt>
                <c:pt idx="4">
                  <c:v>3752871.79575</c:v>
                </c:pt>
                <c:pt idx="5">
                  <c:v>5471038.7748750001</c:v>
                </c:pt>
                <c:pt idx="6">
                  <c:v>5390738.9872500002</c:v>
                </c:pt>
                <c:pt idx="7">
                  <c:v>5091131.6294999998</c:v>
                </c:pt>
              </c:numCache>
            </c:numRef>
          </c:val>
          <c:extLst>
            <c:ext xmlns:c16="http://schemas.microsoft.com/office/drawing/2014/chart" uri="{C3380CC4-5D6E-409C-BE32-E72D297353CC}">
              <c16:uniqueId val="{00000001-8C88-4C0A-8B20-AE269D2555A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138</v>
      </c>
    </row>
    <row r="9" spans="1:12" x14ac:dyDescent="0.3">
      <c r="A9" s="1"/>
      <c r="B9" s="4" t="s">
        <v>13</v>
      </c>
      <c r="C9" s="5" t="s">
        <v>29</v>
      </c>
      <c r="D9" s="5" t="s">
        <v>30</v>
      </c>
      <c r="E9" s="5" t="s">
        <v>25</v>
      </c>
      <c r="F9" s="5" t="s">
        <v>31</v>
      </c>
      <c r="G9" s="4" t="s">
        <v>32</v>
      </c>
      <c r="H9" s="4" t="s">
        <v>33</v>
      </c>
      <c r="I9" s="6" t="s">
        <v>34</v>
      </c>
      <c r="J9" s="4"/>
      <c r="K9" s="4" t="s">
        <v>21</v>
      </c>
      <c r="L9" s="4"/>
    </row>
    <row r="10" spans="1:12" ht="26.4" x14ac:dyDescent="0.3">
      <c r="A10" s="1"/>
      <c r="B10" s="4" t="s">
        <v>13</v>
      </c>
      <c r="C10" s="5" t="s">
        <v>29</v>
      </c>
      <c r="D10" s="5" t="s">
        <v>30</v>
      </c>
      <c r="E10" s="5" t="s">
        <v>25</v>
      </c>
      <c r="F10" s="5" t="s">
        <v>31</v>
      </c>
      <c r="G10" s="4" t="s">
        <v>35</v>
      </c>
      <c r="H10" s="4" t="s">
        <v>36</v>
      </c>
      <c r="I10" s="6" t="s">
        <v>37</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38</v>
      </c>
      <c r="C5" s="198"/>
      <c r="D5" s="198"/>
      <c r="E5" s="198"/>
      <c r="F5" s="198"/>
      <c r="G5" s="198"/>
      <c r="H5" s="198"/>
      <c r="I5" s="198"/>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51</v>
      </c>
      <c r="F8" s="5" t="s">
        <v>52</v>
      </c>
      <c r="G8" s="5" t="s">
        <v>53</v>
      </c>
      <c r="H8" s="5" t="s">
        <v>54</v>
      </c>
      <c r="I8" s="5" t="s">
        <v>55</v>
      </c>
    </row>
    <row r="9" spans="1:9" x14ac:dyDescent="0.3">
      <c r="A9" s="1"/>
      <c r="B9" s="4" t="s">
        <v>43</v>
      </c>
      <c r="C9" s="4" t="s">
        <v>44</v>
      </c>
      <c r="D9" s="4" t="s">
        <v>45</v>
      </c>
      <c r="E9" s="5" t="s">
        <v>51</v>
      </c>
      <c r="F9" s="5" t="s">
        <v>56</v>
      </c>
      <c r="G9" s="5" t="s">
        <v>57</v>
      </c>
      <c r="H9" s="5" t="s">
        <v>58</v>
      </c>
      <c r="I9" s="5" t="s">
        <v>59</v>
      </c>
    </row>
    <row r="10" spans="1:9" x14ac:dyDescent="0.3">
      <c r="A10" s="1"/>
      <c r="B10" s="4" t="s">
        <v>43</v>
      </c>
      <c r="C10" s="4" t="s">
        <v>44</v>
      </c>
      <c r="D10" s="4" t="s">
        <v>45</v>
      </c>
      <c r="E10" s="5" t="s">
        <v>60</v>
      </c>
      <c r="F10" s="5" t="s">
        <v>61</v>
      </c>
      <c r="G10" s="5" t="s">
        <v>62</v>
      </c>
      <c r="H10" s="5" t="s">
        <v>49</v>
      </c>
      <c r="I10" s="5" t="s">
        <v>63</v>
      </c>
    </row>
    <row r="11" spans="1:9" x14ac:dyDescent="0.3">
      <c r="A11" s="1"/>
      <c r="B11" s="4" t="s">
        <v>43</v>
      </c>
      <c r="C11" s="4" t="s">
        <v>44</v>
      </c>
      <c r="D11" s="4" t="s">
        <v>45</v>
      </c>
      <c r="E11" s="5" t="s">
        <v>60</v>
      </c>
      <c r="F11" s="5" t="s">
        <v>61</v>
      </c>
      <c r="G11" s="5" t="s">
        <v>62</v>
      </c>
      <c r="H11" s="5" t="s">
        <v>49</v>
      </c>
      <c r="I11" s="5" t="s">
        <v>64</v>
      </c>
    </row>
    <row r="12" spans="1:9" x14ac:dyDescent="0.3">
      <c r="A12" s="1"/>
      <c r="B12" s="4" t="s">
        <v>43</v>
      </c>
      <c r="C12" s="4" t="s">
        <v>44</v>
      </c>
      <c r="D12" s="4" t="s">
        <v>45</v>
      </c>
      <c r="E12" s="5" t="s">
        <v>65</v>
      </c>
      <c r="F12" s="5" t="s">
        <v>66</v>
      </c>
      <c r="G12" s="5" t="s">
        <v>67</v>
      </c>
      <c r="H12" s="5" t="s">
        <v>49</v>
      </c>
      <c r="I12" s="5" t="s">
        <v>68</v>
      </c>
    </row>
    <row r="13" spans="1:9" x14ac:dyDescent="0.3">
      <c r="A13" s="1"/>
      <c r="B13" s="4" t="s">
        <v>43</v>
      </c>
      <c r="C13" s="4" t="s">
        <v>44</v>
      </c>
      <c r="D13" s="4" t="s">
        <v>45</v>
      </c>
      <c r="E13" s="5" t="s">
        <v>65</v>
      </c>
      <c r="F13" s="5" t="s">
        <v>69</v>
      </c>
      <c r="G13" s="5" t="s">
        <v>48</v>
      </c>
      <c r="H13" s="5" t="s">
        <v>49</v>
      </c>
      <c r="I13" s="5" t="s">
        <v>70</v>
      </c>
    </row>
    <row r="14" spans="1:9" x14ac:dyDescent="0.3">
      <c r="A14" s="1"/>
      <c r="B14" s="4" t="s">
        <v>43</v>
      </c>
      <c r="C14" s="4" t="s">
        <v>44</v>
      </c>
      <c r="D14" s="4" t="s">
        <v>45</v>
      </c>
      <c r="E14" s="5" t="s">
        <v>65</v>
      </c>
      <c r="F14" s="5" t="s">
        <v>71</v>
      </c>
      <c r="G14" s="5" t="s">
        <v>53</v>
      </c>
      <c r="H14" s="5" t="s">
        <v>72</v>
      </c>
      <c r="I14" s="5" t="s">
        <v>73</v>
      </c>
    </row>
    <row r="15" spans="1:9" x14ac:dyDescent="0.3">
      <c r="A15" s="1"/>
      <c r="B15" s="4" t="s">
        <v>43</v>
      </c>
      <c r="C15" s="4" t="s">
        <v>44</v>
      </c>
      <c r="D15" s="4" t="s">
        <v>45</v>
      </c>
      <c r="E15" s="5" t="s">
        <v>65</v>
      </c>
      <c r="F15" s="5" t="s">
        <v>74</v>
      </c>
      <c r="G15" s="5" t="s">
        <v>62</v>
      </c>
      <c r="H15" s="5" t="s">
        <v>49</v>
      </c>
      <c r="I15" s="5" t="s">
        <v>75</v>
      </c>
    </row>
    <row r="16" spans="1:9" x14ac:dyDescent="0.3">
      <c r="A16" s="1"/>
      <c r="B16" s="4" t="s">
        <v>43</v>
      </c>
      <c r="C16" s="4" t="s">
        <v>44</v>
      </c>
      <c r="D16" s="4" t="s">
        <v>45</v>
      </c>
      <c r="E16" s="5" t="s">
        <v>65</v>
      </c>
      <c r="F16" s="5" t="s">
        <v>74</v>
      </c>
      <c r="G16" s="5" t="s">
        <v>62</v>
      </c>
      <c r="H16" s="5" t="s">
        <v>49</v>
      </c>
      <c r="I16" s="5" t="s">
        <v>76</v>
      </c>
    </row>
    <row r="17" spans="1:9" x14ac:dyDescent="0.3">
      <c r="A17" s="1"/>
      <c r="B17" s="4" t="s">
        <v>43</v>
      </c>
      <c r="C17" s="4" t="s">
        <v>44</v>
      </c>
      <c r="D17" s="4" t="s">
        <v>45</v>
      </c>
      <c r="E17" s="5" t="s">
        <v>65</v>
      </c>
      <c r="F17" s="5" t="s">
        <v>77</v>
      </c>
      <c r="G17" s="5" t="s">
        <v>62</v>
      </c>
      <c r="H17" s="5" t="s">
        <v>49</v>
      </c>
      <c r="I17" s="5" t="s">
        <v>76</v>
      </c>
    </row>
    <row r="18" spans="1:9" x14ac:dyDescent="0.3">
      <c r="A18" s="1"/>
      <c r="B18" s="4" t="s">
        <v>43</v>
      </c>
      <c r="C18" s="4" t="s">
        <v>44</v>
      </c>
      <c r="D18" s="4" t="s">
        <v>45</v>
      </c>
      <c r="E18" s="5" t="s">
        <v>65</v>
      </c>
      <c r="F18" s="5" t="s">
        <v>77</v>
      </c>
      <c r="G18" s="5" t="s">
        <v>62</v>
      </c>
      <c r="H18" s="5" t="s">
        <v>49</v>
      </c>
      <c r="I18" s="5" t="s">
        <v>78</v>
      </c>
    </row>
    <row r="19" spans="1:9" x14ac:dyDescent="0.3">
      <c r="A19" s="1"/>
      <c r="B19" s="4" t="s">
        <v>43</v>
      </c>
      <c r="C19" s="4" t="s">
        <v>44</v>
      </c>
      <c r="D19" s="4" t="s">
        <v>45</v>
      </c>
      <c r="E19" s="5" t="s">
        <v>79</v>
      </c>
      <c r="F19" s="5" t="s">
        <v>80</v>
      </c>
      <c r="G19" s="5" t="s">
        <v>62</v>
      </c>
      <c r="H19" s="5" t="s">
        <v>49</v>
      </c>
      <c r="I19" s="5" t="s">
        <v>81</v>
      </c>
    </row>
    <row r="20" spans="1:9" x14ac:dyDescent="0.3">
      <c r="A20" s="1"/>
      <c r="B20" s="4" t="s">
        <v>43</v>
      </c>
      <c r="C20" s="4" t="s">
        <v>44</v>
      </c>
      <c r="D20" s="4" t="s">
        <v>45</v>
      </c>
      <c r="E20" s="5" t="s">
        <v>82</v>
      </c>
      <c r="F20" s="5" t="s">
        <v>83</v>
      </c>
      <c r="G20" s="5" t="s">
        <v>48</v>
      </c>
      <c r="H20" s="5" t="s">
        <v>49</v>
      </c>
      <c r="I20" s="5" t="s">
        <v>84</v>
      </c>
    </row>
    <row r="21" spans="1:9" x14ac:dyDescent="0.3">
      <c r="A21" s="1"/>
      <c r="B21" s="4" t="s">
        <v>43</v>
      </c>
      <c r="C21" s="4" t="s">
        <v>44</v>
      </c>
      <c r="D21" s="4" t="s">
        <v>45</v>
      </c>
      <c r="E21" s="5" t="s">
        <v>82</v>
      </c>
      <c r="F21" s="5" t="s">
        <v>85</v>
      </c>
      <c r="G21" s="5" t="s">
        <v>62</v>
      </c>
      <c r="H21" s="5" t="s">
        <v>49</v>
      </c>
      <c r="I21" s="5" t="s">
        <v>86</v>
      </c>
    </row>
    <row r="22" spans="1:9" x14ac:dyDescent="0.3">
      <c r="A22" s="1"/>
      <c r="B22" s="4" t="s">
        <v>43</v>
      </c>
      <c r="C22" s="4" t="s">
        <v>44</v>
      </c>
      <c r="D22" s="4" t="s">
        <v>45</v>
      </c>
      <c r="E22" s="5" t="s">
        <v>82</v>
      </c>
      <c r="F22" s="5" t="s">
        <v>85</v>
      </c>
      <c r="G22" s="5" t="s">
        <v>62</v>
      </c>
      <c r="H22" s="5" t="s">
        <v>49</v>
      </c>
      <c r="I22" s="5" t="s">
        <v>87</v>
      </c>
    </row>
    <row r="23" spans="1:9" x14ac:dyDescent="0.3">
      <c r="A23" s="1"/>
      <c r="B23" s="4" t="s">
        <v>43</v>
      </c>
      <c r="C23" s="4" t="s">
        <v>44</v>
      </c>
      <c r="D23" s="4" t="s">
        <v>45</v>
      </c>
      <c r="E23" s="5" t="s">
        <v>82</v>
      </c>
      <c r="F23" s="5" t="s">
        <v>85</v>
      </c>
      <c r="G23" s="5" t="s">
        <v>62</v>
      </c>
      <c r="H23" s="5" t="s">
        <v>49</v>
      </c>
      <c r="I23" s="5" t="s">
        <v>88</v>
      </c>
    </row>
    <row r="24" spans="1:9" x14ac:dyDescent="0.3">
      <c r="A24" s="1"/>
      <c r="B24" s="4" t="s">
        <v>43</v>
      </c>
      <c r="C24" s="4" t="s">
        <v>44</v>
      </c>
      <c r="D24" s="4" t="s">
        <v>45</v>
      </c>
      <c r="E24" s="5" t="s">
        <v>82</v>
      </c>
      <c r="F24" s="5" t="s">
        <v>85</v>
      </c>
      <c r="G24" s="5" t="s">
        <v>62</v>
      </c>
      <c r="H24" s="5" t="s">
        <v>49</v>
      </c>
      <c r="I24" s="5" t="s">
        <v>89</v>
      </c>
    </row>
    <row r="25" spans="1:9" x14ac:dyDescent="0.3">
      <c r="A25" s="1"/>
      <c r="B25" s="4" t="s">
        <v>43</v>
      </c>
      <c r="C25" s="4" t="s">
        <v>44</v>
      </c>
      <c r="D25" s="4" t="s">
        <v>45</v>
      </c>
      <c r="E25" s="5" t="s">
        <v>82</v>
      </c>
      <c r="F25" s="5" t="s">
        <v>85</v>
      </c>
      <c r="G25" s="5" t="s">
        <v>62</v>
      </c>
      <c r="H25" s="5" t="s">
        <v>49</v>
      </c>
      <c r="I25" s="5" t="s">
        <v>90</v>
      </c>
    </row>
    <row r="26" spans="1:9" x14ac:dyDescent="0.3">
      <c r="A26" s="1"/>
      <c r="B26" s="4" t="s">
        <v>43</v>
      </c>
      <c r="C26" s="4" t="s">
        <v>44</v>
      </c>
      <c r="D26" s="4" t="s">
        <v>45</v>
      </c>
      <c r="E26" s="5" t="s">
        <v>82</v>
      </c>
      <c r="F26" s="5" t="s">
        <v>91</v>
      </c>
      <c r="G26" s="5" t="s">
        <v>62</v>
      </c>
      <c r="H26" s="5" t="s">
        <v>49</v>
      </c>
      <c r="I26" s="5" t="s">
        <v>92</v>
      </c>
    </row>
    <row r="27" spans="1:9" x14ac:dyDescent="0.3">
      <c r="A27" s="1"/>
      <c r="B27" s="4" t="s">
        <v>43</v>
      </c>
      <c r="C27" s="4" t="s">
        <v>44</v>
      </c>
      <c r="D27" s="4" t="s">
        <v>45</v>
      </c>
      <c r="E27" s="5" t="s">
        <v>82</v>
      </c>
      <c r="F27" s="5" t="s">
        <v>91</v>
      </c>
      <c r="G27" s="5" t="s">
        <v>62</v>
      </c>
      <c r="H27" s="5" t="s">
        <v>49</v>
      </c>
      <c r="I27" s="5" t="s">
        <v>93</v>
      </c>
    </row>
    <row r="28" spans="1:9" x14ac:dyDescent="0.3">
      <c r="A28" s="1"/>
      <c r="B28" s="4" t="s">
        <v>43</v>
      </c>
      <c r="C28" s="4" t="s">
        <v>44</v>
      </c>
      <c r="D28" s="4" t="s">
        <v>45</v>
      </c>
      <c r="E28" s="5" t="s">
        <v>94</v>
      </c>
      <c r="F28" s="5" t="s">
        <v>95</v>
      </c>
      <c r="G28" s="5" t="s">
        <v>48</v>
      </c>
      <c r="H28" s="5" t="s">
        <v>49</v>
      </c>
      <c r="I28" s="5" t="s">
        <v>96</v>
      </c>
    </row>
    <row r="29" spans="1:9" x14ac:dyDescent="0.3">
      <c r="A29" s="1"/>
      <c r="B29" s="4" t="s">
        <v>43</v>
      </c>
      <c r="C29" s="4" t="s">
        <v>44</v>
      </c>
      <c r="D29" s="4" t="s">
        <v>45</v>
      </c>
      <c r="E29" s="5" t="s">
        <v>94</v>
      </c>
      <c r="F29" s="5" t="s">
        <v>95</v>
      </c>
      <c r="G29" s="5" t="s">
        <v>53</v>
      </c>
      <c r="H29" s="5" t="s">
        <v>97</v>
      </c>
      <c r="I29" s="5" t="s">
        <v>98</v>
      </c>
    </row>
    <row r="30" spans="1:9" x14ac:dyDescent="0.3">
      <c r="A30" s="1"/>
      <c r="B30" s="4" t="s">
        <v>43</v>
      </c>
      <c r="C30" s="4" t="s">
        <v>44</v>
      </c>
      <c r="D30" s="4" t="s">
        <v>45</v>
      </c>
      <c r="E30" s="5" t="s">
        <v>94</v>
      </c>
      <c r="F30" s="5" t="s">
        <v>99</v>
      </c>
      <c r="G30" s="5" t="s">
        <v>48</v>
      </c>
      <c r="H30" s="5" t="s">
        <v>49</v>
      </c>
      <c r="I30" s="5" t="s">
        <v>100</v>
      </c>
    </row>
    <row r="31" spans="1:9" x14ac:dyDescent="0.3">
      <c r="A31" s="1"/>
      <c r="B31" s="4" t="s">
        <v>43</v>
      </c>
      <c r="C31" s="4" t="s">
        <v>44</v>
      </c>
      <c r="D31" s="4" t="s">
        <v>45</v>
      </c>
      <c r="E31" s="5" t="s">
        <v>101</v>
      </c>
      <c r="F31" s="5" t="s">
        <v>102</v>
      </c>
      <c r="G31" s="5" t="s">
        <v>103</v>
      </c>
      <c r="H31" s="5" t="s">
        <v>104</v>
      </c>
      <c r="I31" s="5" t="s">
        <v>105</v>
      </c>
    </row>
    <row r="32" spans="1:9" x14ac:dyDescent="0.3">
      <c r="A32" s="1"/>
      <c r="B32" s="4" t="s">
        <v>43</v>
      </c>
      <c r="C32" s="4" t="s">
        <v>44</v>
      </c>
      <c r="D32" s="4" t="s">
        <v>45</v>
      </c>
      <c r="E32" s="5" t="s">
        <v>101</v>
      </c>
      <c r="F32" s="5" t="s">
        <v>102</v>
      </c>
      <c r="G32" s="5" t="s">
        <v>103</v>
      </c>
      <c r="H32" s="5" t="s">
        <v>104</v>
      </c>
      <c r="I32" s="5" t="s">
        <v>106</v>
      </c>
    </row>
    <row r="33" spans="1:9" x14ac:dyDescent="0.3">
      <c r="A33" s="1"/>
      <c r="B33" s="4" t="s">
        <v>43</v>
      </c>
      <c r="C33" s="4" t="s">
        <v>44</v>
      </c>
      <c r="D33" s="4" t="s">
        <v>45</v>
      </c>
      <c r="E33" s="5" t="s">
        <v>101</v>
      </c>
      <c r="F33" s="5" t="s">
        <v>102</v>
      </c>
      <c r="G33" s="5" t="s">
        <v>103</v>
      </c>
      <c r="H33" s="5" t="s">
        <v>107</v>
      </c>
      <c r="I33" s="5" t="s">
        <v>108</v>
      </c>
    </row>
    <row r="34" spans="1:9" x14ac:dyDescent="0.3">
      <c r="A34" s="1"/>
      <c r="B34" s="4" t="s">
        <v>43</v>
      </c>
      <c r="C34" s="4" t="s">
        <v>44</v>
      </c>
      <c r="D34" s="4" t="s">
        <v>45</v>
      </c>
      <c r="E34" s="5" t="s">
        <v>101</v>
      </c>
      <c r="F34" s="5" t="s">
        <v>109</v>
      </c>
      <c r="G34" s="5" t="s">
        <v>62</v>
      </c>
      <c r="H34" s="5" t="s">
        <v>49</v>
      </c>
      <c r="I34" s="5" t="s">
        <v>110</v>
      </c>
    </row>
    <row r="35" spans="1:9" x14ac:dyDescent="0.3">
      <c r="A35" s="1"/>
      <c r="B35" s="4" t="s">
        <v>43</v>
      </c>
      <c r="C35" s="4" t="s">
        <v>44</v>
      </c>
      <c r="D35" s="4" t="s">
        <v>45</v>
      </c>
      <c r="E35" s="5" t="s">
        <v>101</v>
      </c>
      <c r="F35" s="5" t="s">
        <v>109</v>
      </c>
      <c r="G35" s="5" t="s">
        <v>62</v>
      </c>
      <c r="H35" s="5" t="s">
        <v>49</v>
      </c>
      <c r="I35" s="5" t="s">
        <v>111</v>
      </c>
    </row>
    <row r="36" spans="1:9" x14ac:dyDescent="0.3">
      <c r="A36" s="1"/>
      <c r="B36" s="4" t="s">
        <v>43</v>
      </c>
      <c r="C36" s="4" t="s">
        <v>44</v>
      </c>
      <c r="D36" s="4" t="s">
        <v>45</v>
      </c>
      <c r="E36" s="5" t="s">
        <v>101</v>
      </c>
      <c r="F36" s="5" t="s">
        <v>109</v>
      </c>
      <c r="G36" s="5" t="s">
        <v>62</v>
      </c>
      <c r="H36" s="5" t="s">
        <v>49</v>
      </c>
      <c r="I36" s="5" t="s">
        <v>112</v>
      </c>
    </row>
    <row r="37" spans="1:9" x14ac:dyDescent="0.3">
      <c r="A37" s="1"/>
      <c r="B37" s="4" t="s">
        <v>43</v>
      </c>
      <c r="C37" s="4" t="s">
        <v>44</v>
      </c>
      <c r="D37" s="4" t="s">
        <v>45</v>
      </c>
      <c r="E37" s="5" t="s">
        <v>101</v>
      </c>
      <c r="F37" s="5" t="s">
        <v>109</v>
      </c>
      <c r="G37" s="5" t="s">
        <v>62</v>
      </c>
      <c r="H37" s="5" t="s">
        <v>49</v>
      </c>
      <c r="I37" s="5" t="s">
        <v>113</v>
      </c>
    </row>
    <row r="38" spans="1:9" x14ac:dyDescent="0.3">
      <c r="A38" s="1"/>
      <c r="B38" s="4" t="s">
        <v>43</v>
      </c>
      <c r="C38" s="4" t="s">
        <v>44</v>
      </c>
      <c r="D38" s="4" t="s">
        <v>45</v>
      </c>
      <c r="E38" s="5" t="s">
        <v>101</v>
      </c>
      <c r="F38" s="5" t="s">
        <v>109</v>
      </c>
      <c r="G38" s="5" t="s">
        <v>62</v>
      </c>
      <c r="H38" s="5" t="s">
        <v>49</v>
      </c>
      <c r="I38" s="5" t="s">
        <v>114</v>
      </c>
    </row>
    <row r="39" spans="1:9" x14ac:dyDescent="0.3">
      <c r="A39" s="1"/>
      <c r="B39" s="4" t="s">
        <v>43</v>
      </c>
      <c r="C39" s="4" t="s">
        <v>44</v>
      </c>
      <c r="D39" s="4" t="s">
        <v>45</v>
      </c>
      <c r="E39" s="5" t="s">
        <v>101</v>
      </c>
      <c r="F39" s="5" t="s">
        <v>109</v>
      </c>
      <c r="G39" s="5" t="s">
        <v>103</v>
      </c>
      <c r="H39" s="5" t="s">
        <v>115</v>
      </c>
      <c r="I39" s="5" t="s">
        <v>116</v>
      </c>
    </row>
    <row r="40" spans="1:9" x14ac:dyDescent="0.3">
      <c r="A40" s="1"/>
      <c r="B40" s="4" t="s">
        <v>43</v>
      </c>
      <c r="C40" s="4" t="s">
        <v>44</v>
      </c>
      <c r="D40" s="4" t="s">
        <v>45</v>
      </c>
      <c r="E40" s="5" t="s">
        <v>101</v>
      </c>
      <c r="F40" s="5" t="s">
        <v>109</v>
      </c>
      <c r="G40" s="5" t="s">
        <v>103</v>
      </c>
      <c r="H40" s="5" t="s">
        <v>115</v>
      </c>
      <c r="I40" s="5" t="s">
        <v>117</v>
      </c>
    </row>
    <row r="41" spans="1:9" x14ac:dyDescent="0.3">
      <c r="A41" s="1"/>
      <c r="B41" s="4" t="s">
        <v>43</v>
      </c>
      <c r="C41" s="4" t="s">
        <v>44</v>
      </c>
      <c r="D41" s="4" t="s">
        <v>45</v>
      </c>
      <c r="E41" s="5" t="s">
        <v>101</v>
      </c>
      <c r="F41" s="5" t="s">
        <v>109</v>
      </c>
      <c r="G41" s="5" t="s">
        <v>103</v>
      </c>
      <c r="H41" s="5" t="s">
        <v>115</v>
      </c>
      <c r="I41" s="5" t="s">
        <v>118</v>
      </c>
    </row>
    <row r="42" spans="1:9" x14ac:dyDescent="0.3">
      <c r="A42" s="1"/>
      <c r="B42" s="4" t="s">
        <v>43</v>
      </c>
      <c r="C42" s="4" t="s">
        <v>44</v>
      </c>
      <c r="D42" s="4" t="s">
        <v>45</v>
      </c>
      <c r="E42" s="5" t="s">
        <v>29</v>
      </c>
      <c r="F42" s="5" t="s">
        <v>119</v>
      </c>
      <c r="G42" s="5" t="s">
        <v>120</v>
      </c>
      <c r="H42" s="5" t="s">
        <v>121</v>
      </c>
      <c r="I42" s="5" t="s">
        <v>122</v>
      </c>
    </row>
    <row r="43" spans="1:9" x14ac:dyDescent="0.3">
      <c r="A43" s="1"/>
      <c r="B43" s="4" t="s">
        <v>43</v>
      </c>
      <c r="C43" s="4" t="s">
        <v>44</v>
      </c>
      <c r="D43" s="4" t="s">
        <v>45</v>
      </c>
      <c r="E43" s="5" t="s">
        <v>123</v>
      </c>
      <c r="F43" s="5" t="s">
        <v>124</v>
      </c>
      <c r="G43" s="5" t="s">
        <v>62</v>
      </c>
      <c r="H43" s="5" t="s">
        <v>49</v>
      </c>
      <c r="I43" s="5" t="s">
        <v>125</v>
      </c>
    </row>
    <row r="44" spans="1:9" x14ac:dyDescent="0.3">
      <c r="A44" s="1"/>
      <c r="B44" s="4" t="s">
        <v>43</v>
      </c>
      <c r="C44" s="4" t="s">
        <v>44</v>
      </c>
      <c r="D44" s="4" t="s">
        <v>45</v>
      </c>
      <c r="E44" s="5" t="s">
        <v>126</v>
      </c>
      <c r="F44" s="5" t="s">
        <v>127</v>
      </c>
      <c r="G44" s="5" t="s">
        <v>48</v>
      </c>
      <c r="H44" s="5" t="s">
        <v>49</v>
      </c>
      <c r="I44" s="5" t="s">
        <v>128</v>
      </c>
    </row>
    <row r="45" spans="1:9" x14ac:dyDescent="0.3">
      <c r="A45" s="1"/>
      <c r="B45" s="4" t="s">
        <v>43</v>
      </c>
      <c r="C45" s="4" t="s">
        <v>44</v>
      </c>
      <c r="D45" s="4" t="s">
        <v>45</v>
      </c>
      <c r="E45" s="5" t="s">
        <v>126</v>
      </c>
      <c r="F45" s="5" t="s">
        <v>129</v>
      </c>
      <c r="G45" s="5" t="s">
        <v>48</v>
      </c>
      <c r="H45" s="5" t="s">
        <v>49</v>
      </c>
      <c r="I45" s="5" t="s">
        <v>130</v>
      </c>
    </row>
    <row r="46" spans="1:9" x14ac:dyDescent="0.3">
      <c r="A46" s="1"/>
      <c r="B46" s="4" t="s">
        <v>43</v>
      </c>
      <c r="C46" s="4" t="s">
        <v>44</v>
      </c>
      <c r="D46" s="4" t="s">
        <v>45</v>
      </c>
      <c r="E46" s="5" t="s">
        <v>126</v>
      </c>
      <c r="F46" s="5" t="s">
        <v>129</v>
      </c>
      <c r="G46" s="5" t="s">
        <v>48</v>
      </c>
      <c r="H46" s="5" t="s">
        <v>49</v>
      </c>
      <c r="I46" s="5" t="s">
        <v>131</v>
      </c>
    </row>
    <row r="47" spans="1:9" x14ac:dyDescent="0.3">
      <c r="A47" s="1"/>
      <c r="B47" s="4" t="s">
        <v>43</v>
      </c>
      <c r="C47" s="4" t="s">
        <v>44</v>
      </c>
      <c r="D47" s="4" t="s">
        <v>45</v>
      </c>
      <c r="E47" s="5" t="s">
        <v>132</v>
      </c>
      <c r="F47" s="5" t="s">
        <v>133</v>
      </c>
      <c r="G47" s="5" t="s">
        <v>62</v>
      </c>
      <c r="H47" s="5" t="s">
        <v>49</v>
      </c>
      <c r="I47" s="5" t="s">
        <v>134</v>
      </c>
    </row>
    <row r="48" spans="1:9" x14ac:dyDescent="0.3">
      <c r="A48" s="1"/>
      <c r="B48" s="4" t="s">
        <v>43</v>
      </c>
      <c r="C48" s="4" t="s">
        <v>44</v>
      </c>
      <c r="D48" s="4" t="s">
        <v>45</v>
      </c>
      <c r="E48" s="5" t="s">
        <v>132</v>
      </c>
      <c r="F48" s="5" t="s">
        <v>133</v>
      </c>
      <c r="G48" s="5" t="s">
        <v>62</v>
      </c>
      <c r="H48" s="5" t="s">
        <v>49</v>
      </c>
      <c r="I48" s="5" t="s">
        <v>135</v>
      </c>
    </row>
    <row r="49" spans="1:9" x14ac:dyDescent="0.3">
      <c r="A49" s="1"/>
      <c r="B49" s="4" t="s">
        <v>43</v>
      </c>
      <c r="C49" s="4" t="s">
        <v>44</v>
      </c>
      <c r="D49" s="4" t="s">
        <v>45</v>
      </c>
      <c r="E49" s="5" t="s">
        <v>136</v>
      </c>
      <c r="F49" s="5" t="s">
        <v>137</v>
      </c>
      <c r="G49" s="5" t="s">
        <v>62</v>
      </c>
      <c r="H49" s="5" t="s">
        <v>49</v>
      </c>
      <c r="I49" s="5" t="s">
        <v>138</v>
      </c>
    </row>
    <row r="50" spans="1:9" x14ac:dyDescent="0.3">
      <c r="A50" s="1"/>
      <c r="B50" s="4" t="s">
        <v>43</v>
      </c>
      <c r="C50" s="4" t="s">
        <v>44</v>
      </c>
      <c r="D50" s="4" t="s">
        <v>45</v>
      </c>
      <c r="E50" s="5" t="s">
        <v>139</v>
      </c>
      <c r="F50" s="5" t="s">
        <v>140</v>
      </c>
      <c r="G50" s="5" t="s">
        <v>141</v>
      </c>
      <c r="H50" s="5" t="s">
        <v>142</v>
      </c>
      <c r="I50"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158</v>
      </c>
      <c r="C7" s="5" t="s">
        <v>159</v>
      </c>
      <c r="D7" s="5" t="s">
        <v>49</v>
      </c>
      <c r="E7" s="4" t="s">
        <v>160</v>
      </c>
      <c r="F7" s="4" t="s">
        <v>161</v>
      </c>
      <c r="G7" s="6" t="s">
        <v>162</v>
      </c>
      <c r="H7" s="8">
        <v>14</v>
      </c>
      <c r="I7" s="5" t="s">
        <v>163</v>
      </c>
      <c r="J7" s="5" t="s">
        <v>164</v>
      </c>
      <c r="K7" s="5" t="s">
        <v>165</v>
      </c>
      <c r="L7" s="5" t="s">
        <v>166</v>
      </c>
      <c r="M7" s="8">
        <v>13417</v>
      </c>
      <c r="N7" s="5" t="s">
        <v>167</v>
      </c>
    </row>
    <row r="8" spans="1:14" ht="26.4" x14ac:dyDescent="0.3">
      <c r="A8" s="1"/>
      <c r="B8" s="5" t="s">
        <v>158</v>
      </c>
      <c r="C8" s="5" t="s">
        <v>159</v>
      </c>
      <c r="D8" s="5" t="s">
        <v>49</v>
      </c>
      <c r="E8" s="4" t="s">
        <v>160</v>
      </c>
      <c r="F8" s="4" t="s">
        <v>161</v>
      </c>
      <c r="G8" s="6" t="s">
        <v>168</v>
      </c>
      <c r="H8" s="8">
        <v>14</v>
      </c>
      <c r="I8" s="5" t="s">
        <v>163</v>
      </c>
      <c r="J8" s="5" t="s">
        <v>164</v>
      </c>
      <c r="K8" s="5" t="s">
        <v>165</v>
      </c>
      <c r="L8" s="5" t="s">
        <v>169</v>
      </c>
      <c r="M8" s="8">
        <v>13417</v>
      </c>
      <c r="N8" s="5" t="s">
        <v>167</v>
      </c>
    </row>
    <row r="9" spans="1:14" x14ac:dyDescent="0.3">
      <c r="A9" s="1"/>
      <c r="B9" s="5" t="s">
        <v>170</v>
      </c>
      <c r="C9" s="5" t="s">
        <v>171</v>
      </c>
      <c r="D9" s="5" t="s">
        <v>49</v>
      </c>
      <c r="E9" s="4" t="s">
        <v>160</v>
      </c>
      <c r="F9" s="4" t="s">
        <v>161</v>
      </c>
      <c r="G9" s="6" t="s">
        <v>172</v>
      </c>
      <c r="H9" s="8">
        <v>8.15</v>
      </c>
      <c r="I9" s="5" t="s">
        <v>163</v>
      </c>
      <c r="J9" s="5" t="s">
        <v>164</v>
      </c>
      <c r="K9" s="5" t="s">
        <v>165</v>
      </c>
      <c r="L9" s="5" t="s">
        <v>166</v>
      </c>
      <c r="M9" s="8">
        <v>19865</v>
      </c>
      <c r="N9" s="5" t="s">
        <v>167</v>
      </c>
    </row>
    <row r="10" spans="1:14" ht="39.6" x14ac:dyDescent="0.3">
      <c r="A10" s="1"/>
      <c r="B10" s="5" t="s">
        <v>173</v>
      </c>
      <c r="C10" s="5" t="s">
        <v>174</v>
      </c>
      <c r="D10" s="5" t="s">
        <v>175</v>
      </c>
      <c r="E10" s="4" t="s">
        <v>160</v>
      </c>
      <c r="F10" s="4" t="s">
        <v>161</v>
      </c>
      <c r="G10" s="6" t="s">
        <v>176</v>
      </c>
      <c r="H10" s="8">
        <v>0</v>
      </c>
      <c r="I10" s="5" t="s">
        <v>163</v>
      </c>
      <c r="J10" s="5" t="s">
        <v>177</v>
      </c>
      <c r="K10" s="5" t="s">
        <v>165</v>
      </c>
      <c r="L10" s="5" t="s">
        <v>169</v>
      </c>
      <c r="M10" s="8">
        <v>13854</v>
      </c>
      <c r="N10" s="5" t="s">
        <v>178</v>
      </c>
    </row>
    <row r="11" spans="1:14" ht="26.4" x14ac:dyDescent="0.3">
      <c r="A11" s="1"/>
      <c r="B11" s="5" t="s">
        <v>173</v>
      </c>
      <c r="C11" s="5" t="s">
        <v>179</v>
      </c>
      <c r="D11" s="5" t="s">
        <v>180</v>
      </c>
      <c r="E11" s="4" t="s">
        <v>160</v>
      </c>
      <c r="F11" s="4" t="s">
        <v>161</v>
      </c>
      <c r="G11" s="6" t="s">
        <v>181</v>
      </c>
      <c r="H11" s="8">
        <v>0</v>
      </c>
      <c r="I11" s="5" t="s">
        <v>163</v>
      </c>
      <c r="J11" s="5" t="s">
        <v>177</v>
      </c>
      <c r="K11" s="5" t="s">
        <v>165</v>
      </c>
      <c r="L11" s="5" t="s">
        <v>182</v>
      </c>
      <c r="M11" s="8">
        <v>14767</v>
      </c>
      <c r="N11" s="5" t="s">
        <v>178</v>
      </c>
    </row>
    <row r="12" spans="1:14" ht="26.4" x14ac:dyDescent="0.3">
      <c r="A12" s="1"/>
      <c r="B12" s="5" t="s">
        <v>173</v>
      </c>
      <c r="C12" s="5" t="s">
        <v>179</v>
      </c>
      <c r="D12" s="5" t="s">
        <v>183</v>
      </c>
      <c r="E12" s="4" t="s">
        <v>160</v>
      </c>
      <c r="F12" s="4" t="s">
        <v>161</v>
      </c>
      <c r="G12" s="6" t="s">
        <v>181</v>
      </c>
      <c r="H12" s="8">
        <v>0</v>
      </c>
      <c r="I12" s="5" t="s">
        <v>163</v>
      </c>
      <c r="J12" s="5" t="s">
        <v>177</v>
      </c>
      <c r="K12" s="5" t="s">
        <v>165</v>
      </c>
      <c r="L12" s="5" t="s">
        <v>182</v>
      </c>
      <c r="M12" s="8">
        <v>13812</v>
      </c>
      <c r="N12" s="5" t="s">
        <v>178</v>
      </c>
    </row>
    <row r="13" spans="1:14" ht="26.4" x14ac:dyDescent="0.3">
      <c r="A13" s="1"/>
      <c r="B13" s="5" t="s">
        <v>173</v>
      </c>
      <c r="C13" s="5" t="s">
        <v>179</v>
      </c>
      <c r="D13" s="5" t="s">
        <v>184</v>
      </c>
      <c r="E13" s="4" t="s">
        <v>160</v>
      </c>
      <c r="F13" s="4" t="s">
        <v>161</v>
      </c>
      <c r="G13" s="6" t="s">
        <v>185</v>
      </c>
      <c r="H13" s="8">
        <v>0</v>
      </c>
      <c r="I13" s="5" t="s">
        <v>163</v>
      </c>
      <c r="J13" s="5" t="s">
        <v>177</v>
      </c>
      <c r="K13" s="5" t="s">
        <v>165</v>
      </c>
      <c r="L13" s="5" t="s">
        <v>182</v>
      </c>
      <c r="M13" s="8">
        <v>13809</v>
      </c>
      <c r="N13" s="5" t="s">
        <v>178</v>
      </c>
    </row>
    <row r="14" spans="1:14" ht="39.6" x14ac:dyDescent="0.3">
      <c r="A14" s="1"/>
      <c r="B14" s="5" t="s">
        <v>173</v>
      </c>
      <c r="C14" s="5" t="s">
        <v>179</v>
      </c>
      <c r="D14" s="5" t="s">
        <v>186</v>
      </c>
      <c r="E14" s="4" t="s">
        <v>160</v>
      </c>
      <c r="F14" s="4" t="s">
        <v>161</v>
      </c>
      <c r="G14" s="6" t="s">
        <v>187</v>
      </c>
      <c r="H14" s="8">
        <v>0</v>
      </c>
      <c r="I14" s="5" t="s">
        <v>163</v>
      </c>
      <c r="J14" s="5" t="s">
        <v>164</v>
      </c>
      <c r="K14" s="5" t="s">
        <v>165</v>
      </c>
      <c r="L14" s="5" t="s">
        <v>182</v>
      </c>
      <c r="M14" s="8">
        <v>13765</v>
      </c>
      <c r="N14" s="5" t="s">
        <v>178</v>
      </c>
    </row>
    <row r="15" spans="1:14" ht="26.4" x14ac:dyDescent="0.3">
      <c r="A15" s="1"/>
      <c r="B15" s="5" t="s">
        <v>173</v>
      </c>
      <c r="C15" s="5" t="s">
        <v>188</v>
      </c>
      <c r="D15" s="5" t="s">
        <v>189</v>
      </c>
      <c r="E15" s="4" t="s">
        <v>160</v>
      </c>
      <c r="F15" s="4" t="s">
        <v>161</v>
      </c>
      <c r="G15" s="6" t="s">
        <v>190</v>
      </c>
      <c r="H15" s="8">
        <v>0</v>
      </c>
      <c r="I15" s="5" t="s">
        <v>163</v>
      </c>
      <c r="J15" s="5" t="s">
        <v>177</v>
      </c>
      <c r="K15" s="5" t="s">
        <v>165</v>
      </c>
      <c r="L15" s="5" t="s">
        <v>169</v>
      </c>
      <c r="M15" s="8">
        <v>13761</v>
      </c>
      <c r="N15" s="5" t="s">
        <v>178</v>
      </c>
    </row>
    <row r="16" spans="1:14" ht="26.4" x14ac:dyDescent="0.3">
      <c r="A16" s="1"/>
      <c r="B16" s="5" t="s">
        <v>173</v>
      </c>
      <c r="C16" s="5" t="s">
        <v>188</v>
      </c>
      <c r="D16" s="5" t="s">
        <v>191</v>
      </c>
      <c r="E16" s="4" t="s">
        <v>160</v>
      </c>
      <c r="F16" s="4" t="s">
        <v>161</v>
      </c>
      <c r="G16" s="6" t="s">
        <v>192</v>
      </c>
      <c r="H16" s="8">
        <v>0</v>
      </c>
      <c r="I16" s="5" t="s">
        <v>163</v>
      </c>
      <c r="J16" s="5" t="s">
        <v>177</v>
      </c>
      <c r="K16" s="5" t="s">
        <v>165</v>
      </c>
      <c r="L16" s="5" t="s">
        <v>169</v>
      </c>
      <c r="M16" s="8">
        <v>13758</v>
      </c>
      <c r="N16" s="5" t="s">
        <v>178</v>
      </c>
    </row>
    <row r="17" spans="1:14" x14ac:dyDescent="0.3">
      <c r="A17" s="1"/>
      <c r="B17" s="5" t="s">
        <v>173</v>
      </c>
      <c r="C17" s="5" t="s">
        <v>188</v>
      </c>
      <c r="D17" s="5" t="s">
        <v>193</v>
      </c>
      <c r="E17" s="4" t="s">
        <v>194</v>
      </c>
      <c r="F17" s="4" t="s">
        <v>195</v>
      </c>
      <c r="G17" s="6" t="s">
        <v>196</v>
      </c>
      <c r="H17" s="8">
        <v>0</v>
      </c>
      <c r="I17" s="5" t="s">
        <v>163</v>
      </c>
      <c r="J17" s="5" t="s">
        <v>164</v>
      </c>
      <c r="K17" s="5" t="s">
        <v>165</v>
      </c>
      <c r="L17" s="5" t="s">
        <v>166</v>
      </c>
      <c r="M17" s="8">
        <v>13741</v>
      </c>
      <c r="N17" s="5" t="s">
        <v>178</v>
      </c>
    </row>
    <row r="18" spans="1:14" x14ac:dyDescent="0.3">
      <c r="A18" s="1"/>
      <c r="B18" s="5" t="s">
        <v>173</v>
      </c>
      <c r="C18" s="5" t="s">
        <v>197</v>
      </c>
      <c r="D18" s="5" t="s">
        <v>198</v>
      </c>
      <c r="E18" s="4" t="s">
        <v>199</v>
      </c>
      <c r="F18" s="4" t="s">
        <v>195</v>
      </c>
      <c r="G18" s="6" t="s">
        <v>200</v>
      </c>
      <c r="H18" s="8">
        <v>0</v>
      </c>
      <c r="I18" s="5" t="s">
        <v>163</v>
      </c>
      <c r="J18" s="5" t="s">
        <v>164</v>
      </c>
      <c r="K18" s="5" t="s">
        <v>165</v>
      </c>
      <c r="L18" s="5" t="s">
        <v>169</v>
      </c>
      <c r="M18" s="8">
        <v>14961</v>
      </c>
      <c r="N18" s="5" t="s">
        <v>178</v>
      </c>
    </row>
    <row r="19" spans="1:14" ht="26.4" x14ac:dyDescent="0.3">
      <c r="A19" s="1"/>
      <c r="B19" s="5" t="s">
        <v>173</v>
      </c>
      <c r="C19" s="5" t="s">
        <v>201</v>
      </c>
      <c r="D19" s="5" t="s">
        <v>180</v>
      </c>
      <c r="E19" s="4" t="s">
        <v>160</v>
      </c>
      <c r="F19" s="4" t="s">
        <v>161</v>
      </c>
      <c r="G19" s="6" t="s">
        <v>181</v>
      </c>
      <c r="H19" s="8">
        <v>0</v>
      </c>
      <c r="I19" s="5" t="s">
        <v>163</v>
      </c>
      <c r="J19" s="5" t="s">
        <v>177</v>
      </c>
      <c r="K19" s="5" t="s">
        <v>165</v>
      </c>
      <c r="L19" s="5" t="s">
        <v>182</v>
      </c>
      <c r="M19" s="8">
        <v>13797</v>
      </c>
      <c r="N19" s="5" t="s">
        <v>178</v>
      </c>
    </row>
    <row r="20" spans="1:14" ht="26.4" x14ac:dyDescent="0.3">
      <c r="A20" s="1"/>
      <c r="B20" s="5" t="s">
        <v>173</v>
      </c>
      <c r="C20" s="5" t="s">
        <v>201</v>
      </c>
      <c r="D20" s="5" t="s">
        <v>202</v>
      </c>
      <c r="E20" s="4" t="s">
        <v>160</v>
      </c>
      <c r="F20" s="4" t="s">
        <v>161</v>
      </c>
      <c r="G20" s="6" t="s">
        <v>203</v>
      </c>
      <c r="H20" s="8">
        <v>0</v>
      </c>
      <c r="I20" s="5" t="s">
        <v>163</v>
      </c>
      <c r="J20" s="5" t="s">
        <v>177</v>
      </c>
      <c r="K20" s="5" t="s">
        <v>165</v>
      </c>
      <c r="L20" s="5" t="s">
        <v>182</v>
      </c>
      <c r="M20" s="8">
        <v>13860</v>
      </c>
      <c r="N20" s="5" t="s">
        <v>178</v>
      </c>
    </row>
    <row r="21" spans="1:14" ht="26.4" x14ac:dyDescent="0.3">
      <c r="A21" s="1"/>
      <c r="B21" s="5" t="s">
        <v>173</v>
      </c>
      <c r="C21" s="5" t="s">
        <v>201</v>
      </c>
      <c r="D21" s="5" t="s">
        <v>204</v>
      </c>
      <c r="E21" s="4" t="s">
        <v>160</v>
      </c>
      <c r="F21" s="4" t="s">
        <v>161</v>
      </c>
      <c r="G21" s="6" t="s">
        <v>205</v>
      </c>
      <c r="H21" s="8">
        <v>0</v>
      </c>
      <c r="I21" s="5" t="s">
        <v>163</v>
      </c>
      <c r="J21" s="5" t="s">
        <v>177</v>
      </c>
      <c r="K21" s="5" t="s">
        <v>165</v>
      </c>
      <c r="L21" s="5" t="s">
        <v>182</v>
      </c>
      <c r="M21" s="8">
        <v>13862</v>
      </c>
      <c r="N21" s="5" t="s">
        <v>178</v>
      </c>
    </row>
    <row r="22" spans="1:14" ht="26.4" x14ac:dyDescent="0.3">
      <c r="A22" s="1"/>
      <c r="B22" s="5" t="s">
        <v>173</v>
      </c>
      <c r="C22" s="5" t="s">
        <v>201</v>
      </c>
      <c r="D22" s="5" t="s">
        <v>206</v>
      </c>
      <c r="E22" s="4" t="s">
        <v>160</v>
      </c>
      <c r="F22" s="4" t="s">
        <v>161</v>
      </c>
      <c r="G22" s="6" t="s">
        <v>203</v>
      </c>
      <c r="H22" s="8">
        <v>0</v>
      </c>
      <c r="I22" s="5" t="s">
        <v>163</v>
      </c>
      <c r="J22" s="5" t="s">
        <v>177</v>
      </c>
      <c r="K22" s="5" t="s">
        <v>165</v>
      </c>
      <c r="L22" s="5" t="s">
        <v>182</v>
      </c>
      <c r="M22" s="8">
        <v>13861</v>
      </c>
      <c r="N22" s="5" t="s">
        <v>178</v>
      </c>
    </row>
    <row r="23" spans="1:14" ht="26.4" x14ac:dyDescent="0.3">
      <c r="A23" s="1"/>
      <c r="B23" s="5" t="s">
        <v>173</v>
      </c>
      <c r="C23" s="5" t="s">
        <v>201</v>
      </c>
      <c r="D23" s="5" t="s">
        <v>207</v>
      </c>
      <c r="E23" s="4" t="s">
        <v>160</v>
      </c>
      <c r="F23" s="4" t="s">
        <v>161</v>
      </c>
      <c r="G23" s="6" t="s">
        <v>205</v>
      </c>
      <c r="H23" s="8">
        <v>0</v>
      </c>
      <c r="I23" s="5" t="s">
        <v>163</v>
      </c>
      <c r="J23" s="5" t="s">
        <v>177</v>
      </c>
      <c r="K23" s="5" t="s">
        <v>165</v>
      </c>
      <c r="L23" s="5" t="s">
        <v>182</v>
      </c>
      <c r="M23" s="8">
        <v>13863</v>
      </c>
      <c r="N23" s="5" t="s">
        <v>178</v>
      </c>
    </row>
    <row r="24" spans="1:14" ht="26.4" x14ac:dyDescent="0.3">
      <c r="A24" s="1"/>
      <c r="B24" s="5" t="s">
        <v>173</v>
      </c>
      <c r="C24" s="5" t="s">
        <v>201</v>
      </c>
      <c r="D24" s="5" t="s">
        <v>208</v>
      </c>
      <c r="E24" s="4" t="s">
        <v>160</v>
      </c>
      <c r="F24" s="4" t="s">
        <v>161</v>
      </c>
      <c r="G24" s="6" t="s">
        <v>181</v>
      </c>
      <c r="H24" s="8">
        <v>0</v>
      </c>
      <c r="I24" s="5" t="s">
        <v>163</v>
      </c>
      <c r="J24" s="5" t="s">
        <v>177</v>
      </c>
      <c r="K24" s="5" t="s">
        <v>165</v>
      </c>
      <c r="L24" s="5" t="s">
        <v>182</v>
      </c>
      <c r="M24" s="8">
        <v>13798</v>
      </c>
      <c r="N24" s="5" t="s">
        <v>178</v>
      </c>
    </row>
    <row r="25" spans="1:14" ht="26.4" x14ac:dyDescent="0.3">
      <c r="A25" s="1"/>
      <c r="B25" s="5" t="s">
        <v>173</v>
      </c>
      <c r="C25" s="5" t="s">
        <v>201</v>
      </c>
      <c r="D25" s="5" t="s">
        <v>209</v>
      </c>
      <c r="E25" s="4" t="s">
        <v>160</v>
      </c>
      <c r="F25" s="4" t="s">
        <v>161</v>
      </c>
      <c r="G25" s="6" t="s">
        <v>181</v>
      </c>
      <c r="H25" s="8">
        <v>0</v>
      </c>
      <c r="I25" s="5" t="s">
        <v>163</v>
      </c>
      <c r="J25" s="5" t="s">
        <v>177</v>
      </c>
      <c r="K25" s="5" t="s">
        <v>165</v>
      </c>
      <c r="L25" s="5" t="s">
        <v>182</v>
      </c>
      <c r="M25" s="8">
        <v>13799</v>
      </c>
      <c r="N25" s="5" t="s">
        <v>178</v>
      </c>
    </row>
    <row r="26" spans="1:14" ht="26.4" x14ac:dyDescent="0.3">
      <c r="A26" s="1"/>
      <c r="B26" s="5" t="s">
        <v>173</v>
      </c>
      <c r="C26" s="5" t="s">
        <v>201</v>
      </c>
      <c r="D26" s="5" t="s">
        <v>210</v>
      </c>
      <c r="E26" s="4" t="s">
        <v>160</v>
      </c>
      <c r="F26" s="4" t="s">
        <v>161</v>
      </c>
      <c r="G26" s="6" t="s">
        <v>181</v>
      </c>
      <c r="H26" s="8">
        <v>0</v>
      </c>
      <c r="I26" s="5" t="s">
        <v>163</v>
      </c>
      <c r="J26" s="5" t="s">
        <v>177</v>
      </c>
      <c r="K26" s="5" t="s">
        <v>165</v>
      </c>
      <c r="L26" s="5" t="s">
        <v>182</v>
      </c>
      <c r="M26" s="8">
        <v>13796</v>
      </c>
      <c r="N26" s="5" t="s">
        <v>178</v>
      </c>
    </row>
    <row r="27" spans="1:14" ht="26.4" x14ac:dyDescent="0.3">
      <c r="A27" s="1"/>
      <c r="B27" s="5" t="s">
        <v>173</v>
      </c>
      <c r="C27" s="5" t="s">
        <v>201</v>
      </c>
      <c r="D27" s="5" t="s">
        <v>211</v>
      </c>
      <c r="E27" s="4" t="s">
        <v>160</v>
      </c>
      <c r="F27" s="4" t="s">
        <v>161</v>
      </c>
      <c r="G27" s="6" t="s">
        <v>212</v>
      </c>
      <c r="H27" s="8">
        <v>0</v>
      </c>
      <c r="I27" s="5" t="s">
        <v>163</v>
      </c>
      <c r="J27" s="5" t="s">
        <v>177</v>
      </c>
      <c r="K27" s="5" t="s">
        <v>165</v>
      </c>
      <c r="L27" s="5" t="s">
        <v>182</v>
      </c>
      <c r="M27" s="8">
        <v>13792</v>
      </c>
      <c r="N27" s="5" t="s">
        <v>178</v>
      </c>
    </row>
    <row r="28" spans="1:14" ht="39.6" x14ac:dyDescent="0.3">
      <c r="A28" s="1"/>
      <c r="B28" s="5" t="s">
        <v>173</v>
      </c>
      <c r="C28" s="5" t="s">
        <v>201</v>
      </c>
      <c r="D28" s="5" t="s">
        <v>213</v>
      </c>
      <c r="E28" s="4" t="s">
        <v>160</v>
      </c>
      <c r="F28" s="4" t="s">
        <v>161</v>
      </c>
      <c r="G28" s="6" t="s">
        <v>214</v>
      </c>
      <c r="H28" s="8">
        <v>0</v>
      </c>
      <c r="I28" s="5" t="s">
        <v>163</v>
      </c>
      <c r="J28" s="5" t="s">
        <v>164</v>
      </c>
      <c r="K28" s="5" t="s">
        <v>165</v>
      </c>
      <c r="L28" s="5" t="s">
        <v>182</v>
      </c>
      <c r="M28" s="8">
        <v>13750</v>
      </c>
      <c r="N28" s="5" t="s">
        <v>178</v>
      </c>
    </row>
    <row r="29" spans="1:14" ht="26.4" x14ac:dyDescent="0.3">
      <c r="A29" s="1"/>
      <c r="B29" s="5" t="s">
        <v>173</v>
      </c>
      <c r="C29" s="5" t="s">
        <v>201</v>
      </c>
      <c r="D29" s="5" t="s">
        <v>215</v>
      </c>
      <c r="E29" s="4" t="s">
        <v>160</v>
      </c>
      <c r="F29" s="4" t="s">
        <v>161</v>
      </c>
      <c r="G29" s="6" t="s">
        <v>216</v>
      </c>
      <c r="H29" s="8">
        <v>0</v>
      </c>
      <c r="I29" s="5" t="s">
        <v>163</v>
      </c>
      <c r="J29" s="5" t="s">
        <v>177</v>
      </c>
      <c r="K29" s="5" t="s">
        <v>165</v>
      </c>
      <c r="L29" s="5" t="s">
        <v>169</v>
      </c>
      <c r="M29" s="8">
        <v>13746</v>
      </c>
      <c r="N29" s="5" t="s">
        <v>178</v>
      </c>
    </row>
    <row r="30" spans="1:14" x14ac:dyDescent="0.3">
      <c r="A30" s="1"/>
      <c r="B30" s="5" t="s">
        <v>173</v>
      </c>
      <c r="C30" s="5" t="s">
        <v>201</v>
      </c>
      <c r="D30" s="5" t="s">
        <v>217</v>
      </c>
      <c r="E30" s="4" t="s">
        <v>160</v>
      </c>
      <c r="F30" s="4" t="s">
        <v>161</v>
      </c>
      <c r="G30" s="6" t="s">
        <v>218</v>
      </c>
      <c r="H30" s="8">
        <v>0</v>
      </c>
      <c r="I30" s="5" t="s">
        <v>163</v>
      </c>
      <c r="J30" s="5" t="s">
        <v>164</v>
      </c>
      <c r="K30" s="5" t="s">
        <v>165</v>
      </c>
      <c r="L30" s="5" t="s">
        <v>169</v>
      </c>
      <c r="M30" s="8">
        <v>13771</v>
      </c>
      <c r="N30" s="5" t="s">
        <v>178</v>
      </c>
    </row>
    <row r="31" spans="1:14" x14ac:dyDescent="0.3">
      <c r="A31" s="1"/>
      <c r="B31" s="5" t="s">
        <v>173</v>
      </c>
      <c r="C31" s="5" t="s">
        <v>219</v>
      </c>
      <c r="D31" s="5" t="s">
        <v>220</v>
      </c>
      <c r="E31" s="4" t="s">
        <v>221</v>
      </c>
      <c r="F31" s="4" t="s">
        <v>195</v>
      </c>
      <c r="G31" s="6" t="s">
        <v>200</v>
      </c>
      <c r="H31" s="8">
        <v>0</v>
      </c>
      <c r="I31" s="5" t="s">
        <v>163</v>
      </c>
      <c r="J31" s="5" t="s">
        <v>164</v>
      </c>
      <c r="K31" s="5" t="s">
        <v>165</v>
      </c>
      <c r="L31" s="5" t="s">
        <v>169</v>
      </c>
      <c r="M31" s="8">
        <v>13743</v>
      </c>
      <c r="N31" s="5" t="s">
        <v>178</v>
      </c>
    </row>
    <row r="32" spans="1:14" x14ac:dyDescent="0.3">
      <c r="A32" s="1"/>
      <c r="B32" s="5" t="s">
        <v>222</v>
      </c>
      <c r="C32" s="5" t="s">
        <v>223</v>
      </c>
      <c r="D32" s="5" t="s">
        <v>224</v>
      </c>
      <c r="E32" s="4" t="s">
        <v>160</v>
      </c>
      <c r="F32" s="4" t="s">
        <v>161</v>
      </c>
      <c r="G32" s="6" t="s">
        <v>225</v>
      </c>
      <c r="H32" s="8">
        <v>12</v>
      </c>
      <c r="I32" s="5" t="s">
        <v>163</v>
      </c>
      <c r="J32" s="5" t="s">
        <v>164</v>
      </c>
      <c r="K32" s="5" t="s">
        <v>165</v>
      </c>
      <c r="L32" s="5" t="s">
        <v>166</v>
      </c>
      <c r="M32" s="8">
        <v>20510</v>
      </c>
      <c r="N32" s="5" t="s">
        <v>167</v>
      </c>
    </row>
    <row r="33" spans="1:14" x14ac:dyDescent="0.3">
      <c r="A33" s="1"/>
      <c r="B33" s="5" t="s">
        <v>51</v>
      </c>
      <c r="C33" s="5" t="s">
        <v>226</v>
      </c>
      <c r="D33" s="5" t="s">
        <v>72</v>
      </c>
      <c r="E33" s="4" t="s">
        <v>160</v>
      </c>
      <c r="F33" s="4" t="s">
        <v>161</v>
      </c>
      <c r="G33" s="6" t="s">
        <v>227</v>
      </c>
      <c r="H33" s="8">
        <v>5.0999999999999996</v>
      </c>
      <c r="I33" s="5" t="s">
        <v>163</v>
      </c>
      <c r="J33" s="5" t="s">
        <v>164</v>
      </c>
      <c r="K33" s="5" t="s">
        <v>165</v>
      </c>
      <c r="L33" s="5" t="s">
        <v>166</v>
      </c>
      <c r="M33" s="8">
        <v>120</v>
      </c>
      <c r="N33" s="5" t="s">
        <v>167</v>
      </c>
    </row>
    <row r="34" spans="1:14" x14ac:dyDescent="0.3">
      <c r="A34" s="1"/>
      <c r="B34" s="5" t="s">
        <v>51</v>
      </c>
      <c r="C34" s="5" t="s">
        <v>228</v>
      </c>
      <c r="D34" s="5" t="s">
        <v>229</v>
      </c>
      <c r="E34" s="4" t="s">
        <v>160</v>
      </c>
      <c r="F34" s="4" t="s">
        <v>161</v>
      </c>
      <c r="G34" s="6" t="s">
        <v>230</v>
      </c>
      <c r="H34" s="8">
        <v>0</v>
      </c>
      <c r="I34" s="5" t="s">
        <v>163</v>
      </c>
      <c r="J34" s="5" t="s">
        <v>164</v>
      </c>
      <c r="K34" s="5" t="s">
        <v>165</v>
      </c>
      <c r="L34" s="5" t="s">
        <v>166</v>
      </c>
      <c r="M34" s="8">
        <v>11421</v>
      </c>
      <c r="N34" s="5" t="s">
        <v>178</v>
      </c>
    </row>
    <row r="35" spans="1:14" x14ac:dyDescent="0.3">
      <c r="A35" s="1"/>
      <c r="B35" s="5" t="s">
        <v>51</v>
      </c>
      <c r="C35" s="5" t="s">
        <v>228</v>
      </c>
      <c r="D35" s="5" t="s">
        <v>229</v>
      </c>
      <c r="E35" s="4" t="s">
        <v>231</v>
      </c>
      <c r="F35" s="4" t="s">
        <v>232</v>
      </c>
      <c r="G35" s="6" t="s">
        <v>233</v>
      </c>
      <c r="H35" s="8">
        <v>0</v>
      </c>
      <c r="I35" s="5" t="s">
        <v>163</v>
      </c>
      <c r="J35" s="5" t="s">
        <v>164</v>
      </c>
      <c r="K35" s="5" t="s">
        <v>165</v>
      </c>
      <c r="L35" s="5" t="s">
        <v>166</v>
      </c>
      <c r="M35" s="8">
        <v>11421</v>
      </c>
      <c r="N35" s="5" t="s">
        <v>178</v>
      </c>
    </row>
    <row r="36" spans="1:14" x14ac:dyDescent="0.3">
      <c r="A36" s="1"/>
      <c r="B36" s="5" t="s">
        <v>51</v>
      </c>
      <c r="C36" s="5" t="s">
        <v>234</v>
      </c>
      <c r="D36" s="5" t="s">
        <v>235</v>
      </c>
      <c r="E36" s="4" t="s">
        <v>236</v>
      </c>
      <c r="F36" s="4" t="s">
        <v>237</v>
      </c>
      <c r="G36" s="6" t="s">
        <v>238</v>
      </c>
      <c r="H36" s="8">
        <v>0</v>
      </c>
      <c r="I36" s="5" t="s">
        <v>163</v>
      </c>
      <c r="J36" s="5" t="s">
        <v>177</v>
      </c>
      <c r="K36" s="5" t="s">
        <v>165</v>
      </c>
      <c r="L36" s="5" t="s">
        <v>239</v>
      </c>
      <c r="M36" s="8">
        <v>136</v>
      </c>
      <c r="N36" s="5" t="s">
        <v>167</v>
      </c>
    </row>
    <row r="37" spans="1:14" ht="26.4" x14ac:dyDescent="0.3">
      <c r="A37" s="1"/>
      <c r="B37" s="5" t="s">
        <v>51</v>
      </c>
      <c r="C37" s="5" t="s">
        <v>240</v>
      </c>
      <c r="D37" s="5" t="s">
        <v>241</v>
      </c>
      <c r="E37" s="4" t="s">
        <v>160</v>
      </c>
      <c r="F37" s="4" t="s">
        <v>161</v>
      </c>
      <c r="G37" s="6" t="s">
        <v>242</v>
      </c>
      <c r="H37" s="8">
        <v>0</v>
      </c>
      <c r="I37" s="5" t="s">
        <v>163</v>
      </c>
      <c r="J37" s="5" t="s">
        <v>177</v>
      </c>
      <c r="K37" s="5" t="s">
        <v>165</v>
      </c>
      <c r="L37" s="5" t="s">
        <v>169</v>
      </c>
      <c r="M37" s="8">
        <v>11052</v>
      </c>
      <c r="N37" s="5" t="s">
        <v>178</v>
      </c>
    </row>
    <row r="38" spans="1:14" x14ac:dyDescent="0.3">
      <c r="A38" s="1"/>
      <c r="B38" s="5" t="s">
        <v>243</v>
      </c>
      <c r="C38" s="5" t="s">
        <v>244</v>
      </c>
      <c r="D38" s="5" t="s">
        <v>54</v>
      </c>
      <c r="E38" s="4" t="s">
        <v>160</v>
      </c>
      <c r="F38" s="4" t="s">
        <v>161</v>
      </c>
      <c r="G38" s="6" t="s">
        <v>245</v>
      </c>
      <c r="H38" s="8">
        <v>3.15</v>
      </c>
      <c r="I38" s="5" t="s">
        <v>163</v>
      </c>
      <c r="J38" s="5" t="s">
        <v>164</v>
      </c>
      <c r="K38" s="5" t="s">
        <v>165</v>
      </c>
      <c r="L38" s="5" t="s">
        <v>246</v>
      </c>
      <c r="M38" s="8">
        <v>12651</v>
      </c>
      <c r="N38" s="5" t="s">
        <v>167</v>
      </c>
    </row>
    <row r="39" spans="1:14" x14ac:dyDescent="0.3">
      <c r="A39" s="1"/>
      <c r="B39" s="5" t="s">
        <v>247</v>
      </c>
      <c r="C39" s="5" t="s">
        <v>248</v>
      </c>
      <c r="D39" s="5" t="s">
        <v>249</v>
      </c>
      <c r="E39" s="4" t="s">
        <v>160</v>
      </c>
      <c r="F39" s="4" t="s">
        <v>161</v>
      </c>
      <c r="G39" s="6" t="s">
        <v>250</v>
      </c>
      <c r="H39" s="8">
        <v>0</v>
      </c>
      <c r="I39" s="5" t="s">
        <v>163</v>
      </c>
      <c r="J39" s="5" t="s">
        <v>164</v>
      </c>
      <c r="K39" s="5" t="s">
        <v>165</v>
      </c>
      <c r="L39" s="5" t="s">
        <v>246</v>
      </c>
      <c r="M39" s="8">
        <v>12592</v>
      </c>
      <c r="N39" s="5" t="s">
        <v>178</v>
      </c>
    </row>
    <row r="40" spans="1:14" x14ac:dyDescent="0.3">
      <c r="A40" s="1"/>
      <c r="B40" s="5" t="s">
        <v>247</v>
      </c>
      <c r="C40" s="5" t="s">
        <v>248</v>
      </c>
      <c r="D40" s="5" t="s">
        <v>251</v>
      </c>
      <c r="E40" s="4" t="s">
        <v>252</v>
      </c>
      <c r="F40" s="4" t="s">
        <v>253</v>
      </c>
      <c r="G40" s="6" t="s">
        <v>254</v>
      </c>
      <c r="H40" s="8">
        <v>5.7320000000000002</v>
      </c>
      <c r="I40" s="5" t="s">
        <v>163</v>
      </c>
      <c r="J40" s="5" t="s">
        <v>164</v>
      </c>
      <c r="K40" s="5" t="s">
        <v>165</v>
      </c>
      <c r="L40" s="5" t="s">
        <v>166</v>
      </c>
      <c r="M40" s="8">
        <v>12778</v>
      </c>
      <c r="N40" s="5" t="s">
        <v>167</v>
      </c>
    </row>
    <row r="41" spans="1:14" ht="26.4" x14ac:dyDescent="0.3">
      <c r="A41" s="1"/>
      <c r="B41" s="5" t="s">
        <v>247</v>
      </c>
      <c r="C41" s="5" t="s">
        <v>248</v>
      </c>
      <c r="D41" s="5" t="s">
        <v>251</v>
      </c>
      <c r="E41" s="4" t="s">
        <v>253</v>
      </c>
      <c r="F41" s="4" t="s">
        <v>255</v>
      </c>
      <c r="G41" s="6" t="s">
        <v>256</v>
      </c>
      <c r="H41" s="8">
        <v>0</v>
      </c>
      <c r="I41" s="5" t="s">
        <v>163</v>
      </c>
      <c r="J41" s="5" t="s">
        <v>177</v>
      </c>
      <c r="K41" s="5" t="s">
        <v>165</v>
      </c>
      <c r="L41" s="5" t="s">
        <v>166</v>
      </c>
      <c r="M41" s="8">
        <v>12778</v>
      </c>
      <c r="N41" s="5" t="s">
        <v>167</v>
      </c>
    </row>
    <row r="42" spans="1:14" x14ac:dyDescent="0.3">
      <c r="A42" s="1"/>
      <c r="B42" s="5" t="s">
        <v>65</v>
      </c>
      <c r="C42" s="5" t="s">
        <v>257</v>
      </c>
      <c r="D42" s="5" t="s">
        <v>258</v>
      </c>
      <c r="E42" s="4" t="s">
        <v>160</v>
      </c>
      <c r="F42" s="4" t="s">
        <v>161</v>
      </c>
      <c r="G42" s="6" t="s">
        <v>259</v>
      </c>
      <c r="H42" s="8">
        <v>170</v>
      </c>
      <c r="I42" s="5" t="s">
        <v>163</v>
      </c>
      <c r="J42" s="5" t="s">
        <v>164</v>
      </c>
      <c r="K42" s="5" t="s">
        <v>165</v>
      </c>
      <c r="L42" s="5" t="s">
        <v>166</v>
      </c>
      <c r="M42" s="8">
        <v>198</v>
      </c>
      <c r="N42" s="5" t="s">
        <v>167</v>
      </c>
    </row>
    <row r="43" spans="1:14" x14ac:dyDescent="0.3">
      <c r="A43" s="1"/>
      <c r="B43" s="5" t="s">
        <v>65</v>
      </c>
      <c r="C43" s="5" t="s">
        <v>257</v>
      </c>
      <c r="D43" s="5" t="s">
        <v>260</v>
      </c>
      <c r="E43" s="4" t="s">
        <v>261</v>
      </c>
      <c r="F43" s="4" t="s">
        <v>161</v>
      </c>
      <c r="G43" s="6" t="s">
        <v>262</v>
      </c>
      <c r="H43" s="8">
        <v>0</v>
      </c>
      <c r="I43" s="5" t="s">
        <v>163</v>
      </c>
      <c r="J43" s="5" t="s">
        <v>164</v>
      </c>
      <c r="K43" s="5" t="s">
        <v>165</v>
      </c>
      <c r="L43" s="5" t="s">
        <v>239</v>
      </c>
      <c r="M43" s="8">
        <v>22669</v>
      </c>
      <c r="N43" s="5" t="s">
        <v>167</v>
      </c>
    </row>
    <row r="44" spans="1:14" x14ac:dyDescent="0.3">
      <c r="A44" s="1"/>
      <c r="B44" s="5" t="s">
        <v>65</v>
      </c>
      <c r="C44" s="5" t="s">
        <v>263</v>
      </c>
      <c r="D44" s="5" t="s">
        <v>264</v>
      </c>
      <c r="E44" s="4" t="s">
        <v>265</v>
      </c>
      <c r="F44" s="4" t="s">
        <v>266</v>
      </c>
      <c r="G44" s="6" t="s">
        <v>267</v>
      </c>
      <c r="H44" s="8">
        <v>0</v>
      </c>
      <c r="I44" s="5" t="s">
        <v>163</v>
      </c>
      <c r="J44" s="5" t="s">
        <v>164</v>
      </c>
      <c r="K44" s="5" t="s">
        <v>165</v>
      </c>
      <c r="L44" s="5" t="s">
        <v>246</v>
      </c>
      <c r="M44" s="8">
        <v>16330</v>
      </c>
      <c r="N44" s="5" t="s">
        <v>167</v>
      </c>
    </row>
    <row r="45" spans="1:14" ht="26.4" x14ac:dyDescent="0.3">
      <c r="A45" s="1"/>
      <c r="B45" s="5" t="s">
        <v>65</v>
      </c>
      <c r="C45" s="5" t="s">
        <v>268</v>
      </c>
      <c r="D45" s="5" t="s">
        <v>49</v>
      </c>
      <c r="E45" s="4" t="s">
        <v>160</v>
      </c>
      <c r="F45" s="4" t="s">
        <v>161</v>
      </c>
      <c r="G45" s="6" t="s">
        <v>269</v>
      </c>
      <c r="H45" s="8">
        <v>0</v>
      </c>
      <c r="I45" s="5" t="s">
        <v>163</v>
      </c>
      <c r="J45" s="5" t="s">
        <v>164</v>
      </c>
      <c r="K45" s="5" t="s">
        <v>165</v>
      </c>
      <c r="L45" s="5" t="s">
        <v>246</v>
      </c>
      <c r="M45" s="8">
        <v>22190</v>
      </c>
      <c r="N45" s="5" t="s">
        <v>167</v>
      </c>
    </row>
    <row r="46" spans="1:14" ht="39.6" x14ac:dyDescent="0.3">
      <c r="A46" s="1"/>
      <c r="B46" s="5" t="s">
        <v>65</v>
      </c>
      <c r="C46" s="5" t="s">
        <v>268</v>
      </c>
      <c r="D46" s="5" t="s">
        <v>49</v>
      </c>
      <c r="E46" s="4" t="s">
        <v>160</v>
      </c>
      <c r="F46" s="4" t="s">
        <v>161</v>
      </c>
      <c r="G46" s="6" t="s">
        <v>270</v>
      </c>
      <c r="H46" s="8">
        <v>0</v>
      </c>
      <c r="I46" s="5" t="s">
        <v>163</v>
      </c>
      <c r="J46" s="5" t="s">
        <v>177</v>
      </c>
      <c r="K46" s="5" t="s">
        <v>165</v>
      </c>
      <c r="L46" s="5" t="s">
        <v>246</v>
      </c>
      <c r="M46" s="8">
        <v>22190</v>
      </c>
      <c r="N46" s="5" t="s">
        <v>167</v>
      </c>
    </row>
    <row r="47" spans="1:14" ht="26.4" x14ac:dyDescent="0.3">
      <c r="A47" s="1"/>
      <c r="B47" s="5" t="s">
        <v>65</v>
      </c>
      <c r="C47" s="5" t="s">
        <v>271</v>
      </c>
      <c r="D47" s="5" t="s">
        <v>49</v>
      </c>
      <c r="E47" s="4" t="s">
        <v>160</v>
      </c>
      <c r="F47" s="4" t="s">
        <v>161</v>
      </c>
      <c r="G47" s="6" t="s">
        <v>272</v>
      </c>
      <c r="H47" s="8">
        <v>0</v>
      </c>
      <c r="I47" s="5" t="s">
        <v>163</v>
      </c>
      <c r="J47" s="5" t="s">
        <v>177</v>
      </c>
      <c r="K47" s="5" t="s">
        <v>165</v>
      </c>
      <c r="L47" s="5" t="s">
        <v>246</v>
      </c>
      <c r="M47" s="8">
        <v>22659</v>
      </c>
      <c r="N47" s="5" t="s">
        <v>167</v>
      </c>
    </row>
    <row r="48" spans="1:14" ht="26.4" x14ac:dyDescent="0.3">
      <c r="A48" s="1"/>
      <c r="B48" s="5" t="s">
        <v>65</v>
      </c>
      <c r="C48" s="5" t="s">
        <v>271</v>
      </c>
      <c r="D48" s="5" t="s">
        <v>49</v>
      </c>
      <c r="E48" s="4" t="s">
        <v>160</v>
      </c>
      <c r="F48" s="4" t="s">
        <v>161</v>
      </c>
      <c r="G48" s="6" t="s">
        <v>273</v>
      </c>
      <c r="H48" s="8">
        <v>0</v>
      </c>
      <c r="I48" s="5" t="s">
        <v>163</v>
      </c>
      <c r="J48" s="5" t="s">
        <v>164</v>
      </c>
      <c r="K48" s="5" t="s">
        <v>165</v>
      </c>
      <c r="L48" s="5" t="s">
        <v>246</v>
      </c>
      <c r="M48" s="8">
        <v>22659</v>
      </c>
      <c r="N48" s="5" t="s">
        <v>167</v>
      </c>
    </row>
    <row r="49" spans="1:14" ht="39.6" x14ac:dyDescent="0.3">
      <c r="A49" s="1"/>
      <c r="B49" s="5" t="s">
        <v>65</v>
      </c>
      <c r="C49" s="5" t="s">
        <v>274</v>
      </c>
      <c r="D49" s="5" t="s">
        <v>49</v>
      </c>
      <c r="E49" s="4" t="s">
        <v>160</v>
      </c>
      <c r="F49" s="4" t="s">
        <v>161</v>
      </c>
      <c r="G49" s="6" t="s">
        <v>275</v>
      </c>
      <c r="H49" s="8">
        <v>110</v>
      </c>
      <c r="I49" s="5" t="s">
        <v>163</v>
      </c>
      <c r="J49" s="5" t="s">
        <v>164</v>
      </c>
      <c r="K49" s="5" t="s">
        <v>165</v>
      </c>
      <c r="L49" s="5" t="s">
        <v>246</v>
      </c>
      <c r="M49" s="8">
        <v>14448</v>
      </c>
      <c r="N49" s="5" t="s">
        <v>167</v>
      </c>
    </row>
    <row r="50" spans="1:14" x14ac:dyDescent="0.3">
      <c r="A50" s="1"/>
      <c r="B50" s="5" t="s">
        <v>65</v>
      </c>
      <c r="C50" s="5" t="s">
        <v>274</v>
      </c>
      <c r="D50" s="5" t="s">
        <v>276</v>
      </c>
      <c r="E50" s="4" t="s">
        <v>160</v>
      </c>
      <c r="F50" s="4" t="s">
        <v>161</v>
      </c>
      <c r="G50" s="6" t="s">
        <v>277</v>
      </c>
      <c r="H50" s="8">
        <v>110</v>
      </c>
      <c r="I50" s="5" t="s">
        <v>163</v>
      </c>
      <c r="J50" s="5" t="s">
        <v>164</v>
      </c>
      <c r="K50" s="5" t="s">
        <v>165</v>
      </c>
      <c r="L50" s="5" t="s">
        <v>246</v>
      </c>
      <c r="M50" s="8">
        <v>15551</v>
      </c>
      <c r="N50" s="5" t="s">
        <v>178</v>
      </c>
    </row>
    <row r="51" spans="1:14" x14ac:dyDescent="0.3">
      <c r="A51" s="1"/>
      <c r="B51" s="5" t="s">
        <v>65</v>
      </c>
      <c r="C51" s="5" t="s">
        <v>274</v>
      </c>
      <c r="D51" s="5" t="s">
        <v>278</v>
      </c>
      <c r="E51" s="4" t="s">
        <v>160</v>
      </c>
      <c r="F51" s="4" t="s">
        <v>161</v>
      </c>
      <c r="G51" s="6" t="s">
        <v>279</v>
      </c>
      <c r="H51" s="8">
        <v>110</v>
      </c>
      <c r="I51" s="5" t="s">
        <v>163</v>
      </c>
      <c r="J51" s="5" t="s">
        <v>164</v>
      </c>
      <c r="K51" s="5" t="s">
        <v>165</v>
      </c>
      <c r="L51" s="5" t="s">
        <v>246</v>
      </c>
      <c r="M51" s="8">
        <v>17024</v>
      </c>
      <c r="N51" s="5" t="s">
        <v>178</v>
      </c>
    </row>
    <row r="52" spans="1:14" x14ac:dyDescent="0.3">
      <c r="A52" s="1"/>
      <c r="B52" s="5" t="s">
        <v>65</v>
      </c>
      <c r="C52" s="5" t="s">
        <v>280</v>
      </c>
      <c r="D52" s="5" t="s">
        <v>54</v>
      </c>
      <c r="E52" s="4" t="s">
        <v>160</v>
      </c>
      <c r="F52" s="4" t="s">
        <v>161</v>
      </c>
      <c r="G52" s="6" t="s">
        <v>281</v>
      </c>
      <c r="H52" s="8">
        <v>45.5</v>
      </c>
      <c r="I52" s="5" t="s">
        <v>163</v>
      </c>
      <c r="J52" s="5" t="s">
        <v>164</v>
      </c>
      <c r="K52" s="5" t="s">
        <v>165</v>
      </c>
      <c r="L52" s="5" t="s">
        <v>246</v>
      </c>
      <c r="M52" s="8">
        <v>200</v>
      </c>
      <c r="N52" s="5" t="s">
        <v>167</v>
      </c>
    </row>
    <row r="53" spans="1:14" x14ac:dyDescent="0.3">
      <c r="A53" s="1"/>
      <c r="B53" s="5" t="s">
        <v>282</v>
      </c>
      <c r="C53" s="5" t="s">
        <v>283</v>
      </c>
      <c r="D53" s="5" t="s">
        <v>49</v>
      </c>
      <c r="E53" s="4" t="s">
        <v>160</v>
      </c>
      <c r="F53" s="4" t="s">
        <v>161</v>
      </c>
      <c r="G53" s="6" t="s">
        <v>284</v>
      </c>
      <c r="H53" s="8">
        <v>0</v>
      </c>
      <c r="I53" s="5" t="s">
        <v>163</v>
      </c>
      <c r="J53" s="5" t="s">
        <v>164</v>
      </c>
      <c r="K53" s="5" t="s">
        <v>165</v>
      </c>
      <c r="L53" s="5" t="s">
        <v>169</v>
      </c>
      <c r="M53" s="8">
        <v>13601</v>
      </c>
      <c r="N53" s="5" t="s">
        <v>167</v>
      </c>
    </row>
    <row r="54" spans="1:14" x14ac:dyDescent="0.3">
      <c r="A54" s="1"/>
      <c r="B54" s="5" t="s">
        <v>282</v>
      </c>
      <c r="C54" s="5" t="s">
        <v>283</v>
      </c>
      <c r="D54" s="5" t="s">
        <v>285</v>
      </c>
      <c r="E54" s="4" t="s">
        <v>160</v>
      </c>
      <c r="F54" s="4" t="s">
        <v>161</v>
      </c>
      <c r="G54" s="6" t="s">
        <v>286</v>
      </c>
      <c r="H54" s="8">
        <v>0</v>
      </c>
      <c r="I54" s="5" t="s">
        <v>163</v>
      </c>
      <c r="J54" s="5" t="s">
        <v>164</v>
      </c>
      <c r="K54" s="5" t="s">
        <v>165</v>
      </c>
      <c r="L54" s="5" t="s">
        <v>166</v>
      </c>
      <c r="M54" s="8">
        <v>13604</v>
      </c>
      <c r="N54" s="5" t="s">
        <v>167</v>
      </c>
    </row>
    <row r="55" spans="1:14" x14ac:dyDescent="0.3">
      <c r="A55" s="1"/>
      <c r="B55" s="5" t="s">
        <v>282</v>
      </c>
      <c r="C55" s="5" t="s">
        <v>283</v>
      </c>
      <c r="D55" s="5" t="s">
        <v>287</v>
      </c>
      <c r="E55" s="4" t="s">
        <v>160</v>
      </c>
      <c r="F55" s="4" t="s">
        <v>161</v>
      </c>
      <c r="G55" s="6" t="s">
        <v>288</v>
      </c>
      <c r="H55" s="8">
        <v>0</v>
      </c>
      <c r="I55" s="5" t="s">
        <v>163</v>
      </c>
      <c r="J55" s="5" t="s">
        <v>164</v>
      </c>
      <c r="K55" s="5" t="s">
        <v>165</v>
      </c>
      <c r="L55" s="5" t="s">
        <v>166</v>
      </c>
      <c r="M55" s="8">
        <v>13603</v>
      </c>
      <c r="N55" s="5" t="s">
        <v>167</v>
      </c>
    </row>
    <row r="56" spans="1:14" ht="26.4" x14ac:dyDescent="0.3">
      <c r="A56" s="1"/>
      <c r="B56" s="5" t="s">
        <v>282</v>
      </c>
      <c r="C56" s="5" t="s">
        <v>283</v>
      </c>
      <c r="D56" s="5" t="s">
        <v>289</v>
      </c>
      <c r="E56" s="4" t="s">
        <v>160</v>
      </c>
      <c r="F56" s="4" t="s">
        <v>161</v>
      </c>
      <c r="G56" s="6" t="s">
        <v>290</v>
      </c>
      <c r="H56" s="8">
        <v>0</v>
      </c>
      <c r="I56" s="5" t="s">
        <v>163</v>
      </c>
      <c r="J56" s="5" t="s">
        <v>164</v>
      </c>
      <c r="K56" s="5" t="s">
        <v>165</v>
      </c>
      <c r="L56" s="5" t="s">
        <v>166</v>
      </c>
      <c r="M56" s="8">
        <v>13602</v>
      </c>
      <c r="N56" s="5" t="s">
        <v>167</v>
      </c>
    </row>
    <row r="57" spans="1:14" x14ac:dyDescent="0.3">
      <c r="A57" s="1"/>
      <c r="B57" s="5" t="s">
        <v>282</v>
      </c>
      <c r="C57" s="5" t="s">
        <v>291</v>
      </c>
      <c r="D57" s="5" t="s">
        <v>292</v>
      </c>
      <c r="E57" s="4" t="s">
        <v>160</v>
      </c>
      <c r="F57" s="4" t="s">
        <v>161</v>
      </c>
      <c r="G57" s="6" t="s">
        <v>293</v>
      </c>
      <c r="H57" s="8">
        <v>0</v>
      </c>
      <c r="I57" s="5" t="s">
        <v>163</v>
      </c>
      <c r="J57" s="5" t="s">
        <v>164</v>
      </c>
      <c r="K57" s="5" t="s">
        <v>165</v>
      </c>
      <c r="L57" s="5" t="s">
        <v>166</v>
      </c>
      <c r="M57" s="8">
        <v>13605</v>
      </c>
      <c r="N57" s="5" t="s">
        <v>178</v>
      </c>
    </row>
    <row r="58" spans="1:14" ht="26.4" x14ac:dyDescent="0.3">
      <c r="A58" s="1"/>
      <c r="B58" s="5" t="s">
        <v>294</v>
      </c>
      <c r="C58" s="5" t="s">
        <v>295</v>
      </c>
      <c r="D58" s="5" t="s">
        <v>296</v>
      </c>
      <c r="E58" s="4" t="s">
        <v>297</v>
      </c>
      <c r="F58" s="4" t="s">
        <v>298</v>
      </c>
      <c r="G58" s="6" t="s">
        <v>299</v>
      </c>
      <c r="H58" s="8">
        <v>0</v>
      </c>
      <c r="I58" s="5" t="s">
        <v>163</v>
      </c>
      <c r="J58" s="5" t="s">
        <v>177</v>
      </c>
      <c r="K58" s="5" t="s">
        <v>165</v>
      </c>
      <c r="L58" s="5" t="s">
        <v>166</v>
      </c>
      <c r="M58" s="8">
        <v>8654</v>
      </c>
      <c r="N58" s="5" t="s">
        <v>178</v>
      </c>
    </row>
    <row r="59" spans="1:14" ht="39.6" x14ac:dyDescent="0.3">
      <c r="A59" s="1"/>
      <c r="B59" s="5" t="s">
        <v>294</v>
      </c>
      <c r="C59" s="5" t="s">
        <v>300</v>
      </c>
      <c r="D59" s="5" t="s">
        <v>301</v>
      </c>
      <c r="E59" s="4" t="s">
        <v>160</v>
      </c>
      <c r="F59" s="4" t="s">
        <v>161</v>
      </c>
      <c r="G59" s="6" t="s">
        <v>302</v>
      </c>
      <c r="H59" s="8">
        <v>0</v>
      </c>
      <c r="I59" s="5" t="s">
        <v>163</v>
      </c>
      <c r="J59" s="5" t="s">
        <v>177</v>
      </c>
      <c r="K59" s="5" t="s">
        <v>165</v>
      </c>
      <c r="L59" s="5" t="s">
        <v>169</v>
      </c>
      <c r="M59" s="8">
        <v>14464</v>
      </c>
      <c r="N59" s="5" t="s">
        <v>178</v>
      </c>
    </row>
    <row r="60" spans="1:14" ht="26.4" x14ac:dyDescent="0.3">
      <c r="A60" s="1"/>
      <c r="B60" s="5" t="s">
        <v>294</v>
      </c>
      <c r="C60" s="5" t="s">
        <v>303</v>
      </c>
      <c r="D60" s="5" t="s">
        <v>304</v>
      </c>
      <c r="E60" s="4" t="s">
        <v>297</v>
      </c>
      <c r="F60" s="4" t="s">
        <v>298</v>
      </c>
      <c r="G60" s="6" t="s">
        <v>305</v>
      </c>
      <c r="H60" s="8">
        <v>0</v>
      </c>
      <c r="I60" s="5" t="s">
        <v>163</v>
      </c>
      <c r="J60" s="5" t="s">
        <v>177</v>
      </c>
      <c r="K60" s="5" t="s">
        <v>165</v>
      </c>
      <c r="L60" s="5" t="s">
        <v>166</v>
      </c>
      <c r="M60" s="8">
        <v>1760</v>
      </c>
      <c r="N60" s="5" t="s">
        <v>178</v>
      </c>
    </row>
    <row r="61" spans="1:14" ht="26.4" x14ac:dyDescent="0.3">
      <c r="A61" s="1"/>
      <c r="B61" s="5" t="s">
        <v>306</v>
      </c>
      <c r="C61" s="5" t="s">
        <v>307</v>
      </c>
      <c r="D61" s="5" t="s">
        <v>54</v>
      </c>
      <c r="E61" s="4" t="s">
        <v>160</v>
      </c>
      <c r="F61" s="4" t="s">
        <v>161</v>
      </c>
      <c r="G61" s="6" t="s">
        <v>308</v>
      </c>
      <c r="H61" s="8">
        <v>9.1999999999999993</v>
      </c>
      <c r="I61" s="5" t="s">
        <v>163</v>
      </c>
      <c r="J61" s="5" t="s">
        <v>164</v>
      </c>
      <c r="K61" s="5" t="s">
        <v>165</v>
      </c>
      <c r="L61" s="5" t="s">
        <v>166</v>
      </c>
      <c r="M61" s="8">
        <v>17553</v>
      </c>
      <c r="N61" s="5" t="s">
        <v>167</v>
      </c>
    </row>
    <row r="62" spans="1:14" ht="26.4" x14ac:dyDescent="0.3">
      <c r="A62" s="1"/>
      <c r="B62" s="5" t="s">
        <v>306</v>
      </c>
      <c r="C62" s="5" t="s">
        <v>307</v>
      </c>
      <c r="D62" s="5" t="s">
        <v>54</v>
      </c>
      <c r="E62" s="4" t="s">
        <v>160</v>
      </c>
      <c r="F62" s="4" t="s">
        <v>161</v>
      </c>
      <c r="G62" s="6" t="s">
        <v>309</v>
      </c>
      <c r="H62" s="8">
        <v>9.1999999999999993</v>
      </c>
      <c r="I62" s="5" t="s">
        <v>163</v>
      </c>
      <c r="J62" s="5" t="s">
        <v>164</v>
      </c>
      <c r="K62" s="5" t="s">
        <v>165</v>
      </c>
      <c r="L62" s="5" t="s">
        <v>246</v>
      </c>
      <c r="M62" s="8">
        <v>17553</v>
      </c>
      <c r="N62" s="5" t="s">
        <v>167</v>
      </c>
    </row>
    <row r="63" spans="1:14" x14ac:dyDescent="0.3">
      <c r="A63" s="1"/>
      <c r="B63" s="5" t="s">
        <v>310</v>
      </c>
      <c r="C63" s="5" t="s">
        <v>311</v>
      </c>
      <c r="D63" s="5" t="s">
        <v>312</v>
      </c>
      <c r="E63" s="4" t="s">
        <v>160</v>
      </c>
      <c r="F63" s="4" t="s">
        <v>161</v>
      </c>
      <c r="G63" s="6" t="s">
        <v>313</v>
      </c>
      <c r="H63" s="8">
        <v>0</v>
      </c>
      <c r="I63" s="5" t="s">
        <v>163</v>
      </c>
      <c r="J63" s="5" t="s">
        <v>177</v>
      </c>
      <c r="K63" s="5" t="s">
        <v>165</v>
      </c>
      <c r="L63" s="5" t="s">
        <v>239</v>
      </c>
      <c r="M63" s="8">
        <v>24383</v>
      </c>
      <c r="N63" s="5" t="s">
        <v>178</v>
      </c>
    </row>
    <row r="64" spans="1:14" x14ac:dyDescent="0.3">
      <c r="A64" s="1"/>
      <c r="B64" s="5" t="s">
        <v>310</v>
      </c>
      <c r="C64" s="5" t="s">
        <v>314</v>
      </c>
      <c r="D64" s="5" t="s">
        <v>315</v>
      </c>
      <c r="E64" s="4" t="s">
        <v>160</v>
      </c>
      <c r="F64" s="4" t="s">
        <v>161</v>
      </c>
      <c r="G64" s="6" t="s">
        <v>316</v>
      </c>
      <c r="H64" s="8">
        <v>0</v>
      </c>
      <c r="I64" s="5" t="s">
        <v>163</v>
      </c>
      <c r="J64" s="5" t="s">
        <v>177</v>
      </c>
      <c r="K64" s="5" t="s">
        <v>165</v>
      </c>
      <c r="L64" s="5" t="s">
        <v>239</v>
      </c>
      <c r="M64" s="8">
        <v>24607</v>
      </c>
      <c r="N64" s="5" t="s">
        <v>167</v>
      </c>
    </row>
    <row r="65" spans="1:14" x14ac:dyDescent="0.3">
      <c r="A65" s="1"/>
      <c r="B65" s="5" t="s">
        <v>23</v>
      </c>
      <c r="C65" s="5" t="s">
        <v>317</v>
      </c>
      <c r="D65" s="5" t="s">
        <v>318</v>
      </c>
      <c r="E65" s="4" t="s">
        <v>319</v>
      </c>
      <c r="F65" s="4" t="s">
        <v>320</v>
      </c>
      <c r="G65" s="6" t="s">
        <v>321</v>
      </c>
      <c r="H65" s="8">
        <v>0</v>
      </c>
      <c r="I65" s="5" t="s">
        <v>163</v>
      </c>
      <c r="J65" s="5" t="s">
        <v>164</v>
      </c>
      <c r="K65" s="5" t="s">
        <v>165</v>
      </c>
      <c r="L65" s="5" t="s">
        <v>246</v>
      </c>
      <c r="M65" s="8">
        <v>1447</v>
      </c>
      <c r="N65" s="5" t="s">
        <v>178</v>
      </c>
    </row>
    <row r="66" spans="1:14" ht="39.6" x14ac:dyDescent="0.3">
      <c r="A66" s="1"/>
      <c r="B66" s="5" t="s">
        <v>23</v>
      </c>
      <c r="C66" s="5" t="s">
        <v>322</v>
      </c>
      <c r="D66" s="5" t="s">
        <v>323</v>
      </c>
      <c r="E66" s="4" t="s">
        <v>324</v>
      </c>
      <c r="F66" s="4" t="s">
        <v>325</v>
      </c>
      <c r="G66" s="6" t="s">
        <v>326</v>
      </c>
      <c r="H66" s="8">
        <v>0</v>
      </c>
      <c r="I66" s="5" t="s">
        <v>163</v>
      </c>
      <c r="J66" s="5" t="s">
        <v>164</v>
      </c>
      <c r="K66" s="5" t="s">
        <v>165</v>
      </c>
      <c r="L66" s="5" t="s">
        <v>246</v>
      </c>
      <c r="M66" s="8">
        <v>1433</v>
      </c>
      <c r="N66" s="5" t="s">
        <v>178</v>
      </c>
    </row>
    <row r="67" spans="1:14" x14ac:dyDescent="0.3">
      <c r="A67" s="1"/>
      <c r="B67" s="5" t="s">
        <v>327</v>
      </c>
      <c r="C67" s="5" t="s">
        <v>328</v>
      </c>
      <c r="D67" s="5" t="s">
        <v>49</v>
      </c>
      <c r="E67" s="4" t="s">
        <v>160</v>
      </c>
      <c r="F67" s="4" t="s">
        <v>161</v>
      </c>
      <c r="G67" s="6" t="s">
        <v>329</v>
      </c>
      <c r="H67" s="8">
        <v>0</v>
      </c>
      <c r="I67" s="5" t="s">
        <v>163</v>
      </c>
      <c r="J67" s="5" t="s">
        <v>177</v>
      </c>
      <c r="K67" s="5" t="s">
        <v>165</v>
      </c>
      <c r="L67" s="5" t="s">
        <v>182</v>
      </c>
      <c r="M67" s="8">
        <v>24345</v>
      </c>
      <c r="N67" s="5" t="s">
        <v>167</v>
      </c>
    </row>
    <row r="68" spans="1:14" x14ac:dyDescent="0.3">
      <c r="A68" s="1"/>
      <c r="B68" s="5" t="s">
        <v>327</v>
      </c>
      <c r="C68" s="5" t="s">
        <v>328</v>
      </c>
      <c r="D68" s="5" t="s">
        <v>330</v>
      </c>
      <c r="E68" s="4" t="s">
        <v>160</v>
      </c>
      <c r="F68" s="4" t="s">
        <v>161</v>
      </c>
      <c r="G68" s="6" t="s">
        <v>331</v>
      </c>
      <c r="H68" s="8">
        <v>0</v>
      </c>
      <c r="I68" s="5" t="s">
        <v>163</v>
      </c>
      <c r="J68" s="5" t="s">
        <v>177</v>
      </c>
      <c r="K68" s="5" t="s">
        <v>165</v>
      </c>
      <c r="L68" s="5" t="s">
        <v>239</v>
      </c>
      <c r="M68" s="8">
        <v>24594</v>
      </c>
      <c r="N68" s="5" t="s">
        <v>178</v>
      </c>
    </row>
    <row r="69" spans="1:14" x14ac:dyDescent="0.3">
      <c r="A69" s="1"/>
      <c r="B69" s="5" t="s">
        <v>327</v>
      </c>
      <c r="C69" s="5" t="s">
        <v>328</v>
      </c>
      <c r="D69" s="5" t="s">
        <v>332</v>
      </c>
      <c r="E69" s="4" t="s">
        <v>160</v>
      </c>
      <c r="F69" s="4" t="s">
        <v>161</v>
      </c>
      <c r="G69" s="6" t="s">
        <v>331</v>
      </c>
      <c r="H69" s="8">
        <v>0</v>
      </c>
      <c r="I69" s="5" t="s">
        <v>163</v>
      </c>
      <c r="J69" s="5" t="s">
        <v>177</v>
      </c>
      <c r="K69" s="5" t="s">
        <v>165</v>
      </c>
      <c r="L69" s="5" t="s">
        <v>239</v>
      </c>
      <c r="M69" s="8">
        <v>24595</v>
      </c>
      <c r="N69" s="5" t="s">
        <v>178</v>
      </c>
    </row>
    <row r="70" spans="1:14" x14ac:dyDescent="0.3">
      <c r="A70" s="1"/>
      <c r="B70" s="5" t="s">
        <v>327</v>
      </c>
      <c r="C70" s="5" t="s">
        <v>328</v>
      </c>
      <c r="D70" s="5" t="s">
        <v>333</v>
      </c>
      <c r="E70" s="4" t="s">
        <v>160</v>
      </c>
      <c r="F70" s="4" t="s">
        <v>161</v>
      </c>
      <c r="G70" s="6" t="s">
        <v>334</v>
      </c>
      <c r="H70" s="8">
        <v>0</v>
      </c>
      <c r="I70" s="5" t="s">
        <v>163</v>
      </c>
      <c r="J70" s="5" t="s">
        <v>177</v>
      </c>
      <c r="K70" s="5" t="s">
        <v>165</v>
      </c>
      <c r="L70" s="5" t="s">
        <v>239</v>
      </c>
      <c r="M70" s="8">
        <v>24593</v>
      </c>
      <c r="N70" s="5" t="s">
        <v>167</v>
      </c>
    </row>
    <row r="71" spans="1:14" ht="26.4" x14ac:dyDescent="0.3">
      <c r="A71" s="1"/>
      <c r="B71" s="5" t="s">
        <v>335</v>
      </c>
      <c r="C71" s="5" t="s">
        <v>336</v>
      </c>
      <c r="D71" s="5" t="s">
        <v>337</v>
      </c>
      <c r="E71" s="4" t="s">
        <v>160</v>
      </c>
      <c r="F71" s="4" t="s">
        <v>338</v>
      </c>
      <c r="G71" s="6" t="s">
        <v>339</v>
      </c>
      <c r="H71" s="8">
        <v>0</v>
      </c>
      <c r="I71" s="5" t="s">
        <v>163</v>
      </c>
      <c r="J71" s="5" t="s">
        <v>164</v>
      </c>
      <c r="K71" s="5" t="s">
        <v>165</v>
      </c>
      <c r="L71" s="5" t="s">
        <v>340</v>
      </c>
      <c r="M71" s="8">
        <v>8834</v>
      </c>
      <c r="N71" s="5" t="s">
        <v>178</v>
      </c>
    </row>
    <row r="72" spans="1:14" ht="39.6" x14ac:dyDescent="0.3">
      <c r="A72" s="1"/>
      <c r="B72" s="5" t="s">
        <v>341</v>
      </c>
      <c r="C72" s="5" t="s">
        <v>342</v>
      </c>
      <c r="D72" s="5" t="s">
        <v>343</v>
      </c>
      <c r="E72" s="4" t="s">
        <v>160</v>
      </c>
      <c r="F72" s="4" t="s">
        <v>161</v>
      </c>
      <c r="G72" s="6" t="s">
        <v>344</v>
      </c>
      <c r="H72" s="8">
        <v>0</v>
      </c>
      <c r="I72" s="5" t="s">
        <v>163</v>
      </c>
      <c r="J72" s="5" t="s">
        <v>164</v>
      </c>
      <c r="K72" s="5" t="s">
        <v>165</v>
      </c>
      <c r="L72" s="5" t="s">
        <v>169</v>
      </c>
      <c r="M72" s="8">
        <v>22979</v>
      </c>
      <c r="N72" s="5" t="s">
        <v>178</v>
      </c>
    </row>
    <row r="73" spans="1:14" ht="26.4" x14ac:dyDescent="0.3">
      <c r="A73" s="1"/>
      <c r="B73" s="5" t="s">
        <v>345</v>
      </c>
      <c r="C73" s="5" t="s">
        <v>346</v>
      </c>
      <c r="D73" s="5" t="s">
        <v>347</v>
      </c>
      <c r="E73" s="4" t="s">
        <v>160</v>
      </c>
      <c r="F73" s="4" t="s">
        <v>161</v>
      </c>
      <c r="G73" s="6" t="s">
        <v>348</v>
      </c>
      <c r="H73" s="8">
        <v>179.37</v>
      </c>
      <c r="I73" s="5" t="s">
        <v>163</v>
      </c>
      <c r="J73" s="5" t="s">
        <v>164</v>
      </c>
      <c r="K73" s="5" t="s">
        <v>165</v>
      </c>
      <c r="L73" s="5" t="s">
        <v>166</v>
      </c>
      <c r="M73" s="8">
        <v>15108</v>
      </c>
      <c r="N73" s="5" t="s">
        <v>167</v>
      </c>
    </row>
    <row r="74" spans="1:14" x14ac:dyDescent="0.3">
      <c r="A74" s="1"/>
      <c r="B74" s="5" t="s">
        <v>345</v>
      </c>
      <c r="C74" s="5" t="s">
        <v>346</v>
      </c>
      <c r="D74" s="5" t="s">
        <v>347</v>
      </c>
      <c r="E74" s="4" t="s">
        <v>160</v>
      </c>
      <c r="F74" s="4" t="s">
        <v>161</v>
      </c>
      <c r="G74" s="6" t="s">
        <v>349</v>
      </c>
      <c r="H74" s="8">
        <v>179.37</v>
      </c>
      <c r="I74" s="5" t="s">
        <v>163</v>
      </c>
      <c r="J74" s="5" t="s">
        <v>164</v>
      </c>
      <c r="K74" s="5" t="s">
        <v>165</v>
      </c>
      <c r="L74" s="5" t="s">
        <v>166</v>
      </c>
      <c r="M74" s="8">
        <v>15108</v>
      </c>
      <c r="N74" s="5" t="s">
        <v>167</v>
      </c>
    </row>
    <row r="75" spans="1:14" x14ac:dyDescent="0.3">
      <c r="A75" s="1"/>
      <c r="B75" s="5" t="s">
        <v>345</v>
      </c>
      <c r="C75" s="5" t="s">
        <v>346</v>
      </c>
      <c r="D75" s="5" t="s">
        <v>347</v>
      </c>
      <c r="E75" s="4" t="s">
        <v>350</v>
      </c>
      <c r="F75" s="4" t="s">
        <v>351</v>
      </c>
      <c r="G75" s="6" t="s">
        <v>352</v>
      </c>
      <c r="H75" s="8">
        <v>179.37</v>
      </c>
      <c r="I75" s="5" t="s">
        <v>163</v>
      </c>
      <c r="J75" s="5" t="s">
        <v>164</v>
      </c>
      <c r="K75" s="5" t="s">
        <v>165</v>
      </c>
      <c r="L75" s="5" t="s">
        <v>166</v>
      </c>
      <c r="M75" s="8">
        <v>15108</v>
      </c>
      <c r="N75" s="5" t="s">
        <v>167</v>
      </c>
    </row>
    <row r="76" spans="1:14" ht="26.4" x14ac:dyDescent="0.3">
      <c r="A76" s="1"/>
      <c r="B76" s="5" t="s">
        <v>345</v>
      </c>
      <c r="C76" s="5" t="s">
        <v>353</v>
      </c>
      <c r="D76" s="5" t="s">
        <v>17</v>
      </c>
      <c r="E76" s="4" t="s">
        <v>160</v>
      </c>
      <c r="F76" s="4" t="s">
        <v>161</v>
      </c>
      <c r="G76" s="6" t="s">
        <v>354</v>
      </c>
      <c r="H76" s="8">
        <v>0</v>
      </c>
      <c r="I76" s="5" t="s">
        <v>163</v>
      </c>
      <c r="J76" s="5" t="s">
        <v>177</v>
      </c>
      <c r="K76" s="5" t="s">
        <v>165</v>
      </c>
      <c r="L76" s="5" t="s">
        <v>169</v>
      </c>
      <c r="M76" s="8">
        <v>14953</v>
      </c>
      <c r="N76" s="5" t="s">
        <v>178</v>
      </c>
    </row>
    <row r="77" spans="1:14" x14ac:dyDescent="0.3">
      <c r="A77" s="1"/>
      <c r="B77" s="5" t="s">
        <v>345</v>
      </c>
      <c r="C77" s="5" t="s">
        <v>353</v>
      </c>
      <c r="D77" s="5" t="s">
        <v>17</v>
      </c>
      <c r="E77" s="4" t="s">
        <v>160</v>
      </c>
      <c r="F77" s="4" t="s">
        <v>161</v>
      </c>
      <c r="G77" s="6" t="s">
        <v>355</v>
      </c>
      <c r="H77" s="8">
        <v>0</v>
      </c>
      <c r="I77" s="5" t="s">
        <v>163</v>
      </c>
      <c r="J77" s="5" t="s">
        <v>177</v>
      </c>
      <c r="K77" s="5" t="s">
        <v>165</v>
      </c>
      <c r="L77" s="5" t="s">
        <v>169</v>
      </c>
      <c r="M77" s="8">
        <v>14953</v>
      </c>
      <c r="N77" s="5" t="s">
        <v>178</v>
      </c>
    </row>
    <row r="78" spans="1:14" ht="26.4" x14ac:dyDescent="0.3">
      <c r="A78" s="1"/>
      <c r="B78" s="5" t="s">
        <v>345</v>
      </c>
      <c r="C78" s="5" t="s">
        <v>353</v>
      </c>
      <c r="D78" s="5" t="s">
        <v>356</v>
      </c>
      <c r="E78" s="4" t="s">
        <v>357</v>
      </c>
      <c r="F78" s="4" t="s">
        <v>358</v>
      </c>
      <c r="G78" s="6" t="s">
        <v>359</v>
      </c>
      <c r="H78" s="8">
        <v>0</v>
      </c>
      <c r="I78" s="5" t="s">
        <v>163</v>
      </c>
      <c r="J78" s="5" t="s">
        <v>164</v>
      </c>
      <c r="K78" s="5" t="s">
        <v>165</v>
      </c>
      <c r="L78" s="5" t="s">
        <v>169</v>
      </c>
      <c r="M78" s="8">
        <v>15594</v>
      </c>
      <c r="N78" s="5" t="s">
        <v>178</v>
      </c>
    </row>
    <row r="79" spans="1:14" ht="26.4" x14ac:dyDescent="0.3">
      <c r="A79" s="1"/>
      <c r="B79" s="5" t="s">
        <v>345</v>
      </c>
      <c r="C79" s="5" t="s">
        <v>360</v>
      </c>
      <c r="D79" s="5" t="s">
        <v>361</v>
      </c>
      <c r="E79" s="4" t="s">
        <v>160</v>
      </c>
      <c r="F79" s="4" t="s">
        <v>161</v>
      </c>
      <c r="G79" s="6" t="s">
        <v>362</v>
      </c>
      <c r="H79" s="8">
        <v>0</v>
      </c>
      <c r="I79" s="5" t="s">
        <v>163</v>
      </c>
      <c r="J79" s="5" t="s">
        <v>177</v>
      </c>
      <c r="K79" s="5" t="s">
        <v>165</v>
      </c>
      <c r="L79" s="5" t="s">
        <v>169</v>
      </c>
      <c r="M79" s="8">
        <v>14956</v>
      </c>
      <c r="N79" s="5" t="s">
        <v>178</v>
      </c>
    </row>
    <row r="80" spans="1:14" ht="52.8" x14ac:dyDescent="0.3">
      <c r="A80" s="1"/>
      <c r="B80" s="5" t="s">
        <v>363</v>
      </c>
      <c r="C80" s="5" t="s">
        <v>364</v>
      </c>
      <c r="D80" s="5" t="s">
        <v>180</v>
      </c>
      <c r="E80" s="4" t="s">
        <v>160</v>
      </c>
      <c r="F80" s="4" t="s">
        <v>161</v>
      </c>
      <c r="G80" s="6" t="s">
        <v>365</v>
      </c>
      <c r="H80" s="8">
        <v>0</v>
      </c>
      <c r="I80" s="5" t="s">
        <v>163</v>
      </c>
      <c r="J80" s="5" t="s">
        <v>164</v>
      </c>
      <c r="K80" s="5" t="s">
        <v>165</v>
      </c>
      <c r="L80" s="5" t="s">
        <v>169</v>
      </c>
      <c r="M80" s="8">
        <v>11810</v>
      </c>
      <c r="N80" s="5" t="s">
        <v>178</v>
      </c>
    </row>
    <row r="81" spans="1:14" x14ac:dyDescent="0.3">
      <c r="A81" s="1"/>
      <c r="B81" s="5" t="s">
        <v>101</v>
      </c>
      <c r="C81" s="5" t="s">
        <v>366</v>
      </c>
      <c r="D81" s="5" t="s">
        <v>367</v>
      </c>
      <c r="E81" s="4" t="s">
        <v>160</v>
      </c>
      <c r="F81" s="4" t="s">
        <v>161</v>
      </c>
      <c r="G81" s="6" t="s">
        <v>368</v>
      </c>
      <c r="H81" s="8">
        <v>25</v>
      </c>
      <c r="I81" s="5" t="s">
        <v>163</v>
      </c>
      <c r="J81" s="5" t="s">
        <v>177</v>
      </c>
      <c r="K81" s="5" t="s">
        <v>165</v>
      </c>
      <c r="L81" s="5" t="s">
        <v>166</v>
      </c>
      <c r="M81" s="8">
        <v>35</v>
      </c>
      <c r="N81" s="5" t="s">
        <v>167</v>
      </c>
    </row>
    <row r="82" spans="1:14" x14ac:dyDescent="0.3">
      <c r="A82" s="1"/>
      <c r="B82" s="5" t="s">
        <v>369</v>
      </c>
      <c r="C82" s="5" t="s">
        <v>370</v>
      </c>
      <c r="D82" s="5" t="s">
        <v>315</v>
      </c>
      <c r="E82" s="4" t="s">
        <v>160</v>
      </c>
      <c r="F82" s="4" t="s">
        <v>161</v>
      </c>
      <c r="G82" s="6" t="s">
        <v>371</v>
      </c>
      <c r="H82" s="8">
        <v>1.5</v>
      </c>
      <c r="I82" s="5" t="s">
        <v>163</v>
      </c>
      <c r="J82" s="5" t="s">
        <v>164</v>
      </c>
      <c r="K82" s="5" t="s">
        <v>165</v>
      </c>
      <c r="L82" s="5" t="s">
        <v>166</v>
      </c>
      <c r="M82" s="8">
        <v>15113</v>
      </c>
      <c r="N82" s="5" t="s">
        <v>167</v>
      </c>
    </row>
    <row r="83" spans="1:14" x14ac:dyDescent="0.3">
      <c r="A83" s="1"/>
      <c r="B83" s="5" t="s">
        <v>369</v>
      </c>
      <c r="C83" s="5" t="s">
        <v>370</v>
      </c>
      <c r="D83" s="5" t="s">
        <v>54</v>
      </c>
      <c r="E83" s="4" t="s">
        <v>160</v>
      </c>
      <c r="F83" s="4" t="s">
        <v>161</v>
      </c>
      <c r="G83" s="6" t="s">
        <v>371</v>
      </c>
      <c r="H83" s="8">
        <v>1.5</v>
      </c>
      <c r="I83" s="5" t="s">
        <v>163</v>
      </c>
      <c r="J83" s="5" t="s">
        <v>164</v>
      </c>
      <c r="K83" s="5" t="s">
        <v>165</v>
      </c>
      <c r="L83" s="5" t="s">
        <v>166</v>
      </c>
      <c r="M83" s="8">
        <v>15114</v>
      </c>
      <c r="N83" s="5" t="s">
        <v>167</v>
      </c>
    </row>
    <row r="84" spans="1:14" x14ac:dyDescent="0.3">
      <c r="A84" s="1"/>
      <c r="B84" s="5" t="s">
        <v>372</v>
      </c>
      <c r="C84" s="5" t="s">
        <v>373</v>
      </c>
      <c r="D84" s="5" t="s">
        <v>374</v>
      </c>
      <c r="E84" s="4" t="s">
        <v>160</v>
      </c>
      <c r="F84" s="4" t="s">
        <v>161</v>
      </c>
      <c r="G84" s="6" t="s">
        <v>375</v>
      </c>
      <c r="H84" s="8">
        <v>0</v>
      </c>
      <c r="I84" s="5" t="s">
        <v>163</v>
      </c>
      <c r="J84" s="5" t="s">
        <v>164</v>
      </c>
      <c r="K84" s="5" t="s">
        <v>165</v>
      </c>
      <c r="L84" s="5" t="s">
        <v>166</v>
      </c>
      <c r="M84" s="8">
        <v>1973</v>
      </c>
      <c r="N84" s="5" t="s">
        <v>178</v>
      </c>
    </row>
    <row r="85" spans="1:14" ht="26.4" x14ac:dyDescent="0.3">
      <c r="A85" s="1"/>
      <c r="B85" s="5" t="s">
        <v>372</v>
      </c>
      <c r="C85" s="5" t="s">
        <v>376</v>
      </c>
      <c r="D85" s="5" t="s">
        <v>377</v>
      </c>
      <c r="E85" s="4" t="s">
        <v>261</v>
      </c>
      <c r="F85" s="4" t="s">
        <v>378</v>
      </c>
      <c r="G85" s="6" t="s">
        <v>379</v>
      </c>
      <c r="H85" s="8">
        <v>0</v>
      </c>
      <c r="I85" s="5" t="s">
        <v>163</v>
      </c>
      <c r="J85" s="5" t="s">
        <v>164</v>
      </c>
      <c r="K85" s="5" t="s">
        <v>165</v>
      </c>
      <c r="L85" s="5" t="s">
        <v>166</v>
      </c>
      <c r="M85" s="8">
        <v>14516</v>
      </c>
      <c r="N85" s="5" t="s">
        <v>178</v>
      </c>
    </row>
    <row r="86" spans="1:14" x14ac:dyDescent="0.3">
      <c r="A86" s="1"/>
      <c r="B86" s="5" t="s">
        <v>372</v>
      </c>
      <c r="C86" s="5" t="s">
        <v>380</v>
      </c>
      <c r="D86" s="5" t="s">
        <v>381</v>
      </c>
      <c r="E86" s="4" t="s">
        <v>160</v>
      </c>
      <c r="F86" s="4" t="s">
        <v>161</v>
      </c>
      <c r="G86" s="6" t="s">
        <v>382</v>
      </c>
      <c r="H86" s="8">
        <v>0</v>
      </c>
      <c r="I86" s="5" t="s">
        <v>163</v>
      </c>
      <c r="J86" s="5" t="s">
        <v>164</v>
      </c>
      <c r="K86" s="5" t="s">
        <v>165</v>
      </c>
      <c r="L86" s="5" t="s">
        <v>166</v>
      </c>
      <c r="M86" s="8">
        <v>16340</v>
      </c>
      <c r="N86" s="5" t="s">
        <v>178</v>
      </c>
    </row>
    <row r="87" spans="1:14" ht="26.4" x14ac:dyDescent="0.3">
      <c r="A87" s="1"/>
      <c r="B87" s="5" t="s">
        <v>29</v>
      </c>
      <c r="C87" s="5" t="s">
        <v>383</v>
      </c>
      <c r="D87" s="5" t="s">
        <v>384</v>
      </c>
      <c r="E87" s="4" t="s">
        <v>160</v>
      </c>
      <c r="F87" s="4" t="s">
        <v>161</v>
      </c>
      <c r="G87" s="6" t="s">
        <v>385</v>
      </c>
      <c r="H87" s="8">
        <v>0</v>
      </c>
      <c r="I87" s="5" t="s">
        <v>163</v>
      </c>
      <c r="J87" s="5" t="s">
        <v>164</v>
      </c>
      <c r="K87" s="5" t="s">
        <v>165</v>
      </c>
      <c r="L87" s="5" t="s">
        <v>169</v>
      </c>
      <c r="M87" s="8">
        <v>6226</v>
      </c>
      <c r="N87" s="5" t="s">
        <v>178</v>
      </c>
    </row>
    <row r="88" spans="1:14" x14ac:dyDescent="0.3">
      <c r="A88" s="1"/>
      <c r="B88" s="5" t="s">
        <v>29</v>
      </c>
      <c r="C88" s="5" t="s">
        <v>386</v>
      </c>
      <c r="D88" s="5" t="s">
        <v>387</v>
      </c>
      <c r="E88" s="4" t="s">
        <v>160</v>
      </c>
      <c r="F88" s="4" t="s">
        <v>161</v>
      </c>
      <c r="G88" s="6" t="s">
        <v>388</v>
      </c>
      <c r="H88" s="8">
        <v>0</v>
      </c>
      <c r="I88" s="5" t="s">
        <v>163</v>
      </c>
      <c r="J88" s="5" t="s">
        <v>164</v>
      </c>
      <c r="K88" s="5" t="s">
        <v>165</v>
      </c>
      <c r="L88" s="5" t="s">
        <v>169</v>
      </c>
      <c r="M88" s="8">
        <v>352</v>
      </c>
      <c r="N88" s="5" t="s">
        <v>178</v>
      </c>
    </row>
    <row r="89" spans="1:14" ht="66" x14ac:dyDescent="0.3">
      <c r="A89" s="1"/>
      <c r="B89" s="5" t="s">
        <v>29</v>
      </c>
      <c r="C89" s="5" t="s">
        <v>386</v>
      </c>
      <c r="D89" s="5" t="s">
        <v>389</v>
      </c>
      <c r="E89" s="4" t="s">
        <v>160</v>
      </c>
      <c r="F89" s="4" t="s">
        <v>161</v>
      </c>
      <c r="G89" s="6" t="s">
        <v>390</v>
      </c>
      <c r="H89" s="8">
        <v>0</v>
      </c>
      <c r="I89" s="5" t="s">
        <v>163</v>
      </c>
      <c r="J89" s="5" t="s">
        <v>164</v>
      </c>
      <c r="K89" s="5" t="s">
        <v>165</v>
      </c>
      <c r="L89" s="5" t="s">
        <v>169</v>
      </c>
      <c r="M89" s="8">
        <v>8939</v>
      </c>
      <c r="N89" s="5" t="s">
        <v>178</v>
      </c>
    </row>
    <row r="90" spans="1:14" ht="52.8" x14ac:dyDescent="0.3">
      <c r="A90" s="1"/>
      <c r="B90" s="5" t="s">
        <v>29</v>
      </c>
      <c r="C90" s="5" t="s">
        <v>391</v>
      </c>
      <c r="D90" s="5" t="s">
        <v>392</v>
      </c>
      <c r="E90" s="4" t="s">
        <v>393</v>
      </c>
      <c r="F90" s="4" t="s">
        <v>394</v>
      </c>
      <c r="G90" s="6" t="s">
        <v>395</v>
      </c>
      <c r="H90" s="8">
        <v>0</v>
      </c>
      <c r="I90" s="5" t="s">
        <v>163</v>
      </c>
      <c r="J90" s="5" t="s">
        <v>164</v>
      </c>
      <c r="K90" s="5" t="s">
        <v>165</v>
      </c>
      <c r="L90" s="5" t="s">
        <v>166</v>
      </c>
      <c r="M90" s="8">
        <v>11577</v>
      </c>
      <c r="N90" s="5" t="s">
        <v>178</v>
      </c>
    </row>
    <row r="91" spans="1:14" ht="52.8" x14ac:dyDescent="0.3">
      <c r="A91" s="1"/>
      <c r="B91" s="5" t="s">
        <v>29</v>
      </c>
      <c r="C91" s="5" t="s">
        <v>391</v>
      </c>
      <c r="D91" s="5" t="s">
        <v>396</v>
      </c>
      <c r="E91" s="4" t="s">
        <v>397</v>
      </c>
      <c r="F91" s="4" t="s">
        <v>398</v>
      </c>
      <c r="G91" s="6" t="s">
        <v>399</v>
      </c>
      <c r="H91" s="8">
        <v>0</v>
      </c>
      <c r="I91" s="5" t="s">
        <v>163</v>
      </c>
      <c r="J91" s="5" t="s">
        <v>164</v>
      </c>
      <c r="K91" s="5" t="s">
        <v>165</v>
      </c>
      <c r="L91" s="5" t="s">
        <v>166</v>
      </c>
      <c r="M91" s="8">
        <v>11578</v>
      </c>
      <c r="N91" s="5" t="s">
        <v>178</v>
      </c>
    </row>
    <row r="92" spans="1:14" x14ac:dyDescent="0.3">
      <c r="A92" s="1"/>
      <c r="B92" s="5" t="s">
        <v>29</v>
      </c>
      <c r="C92" s="5" t="s">
        <v>400</v>
      </c>
      <c r="D92" s="5" t="s">
        <v>401</v>
      </c>
      <c r="E92" s="4" t="s">
        <v>402</v>
      </c>
      <c r="F92" s="4" t="s">
        <v>403</v>
      </c>
      <c r="G92" s="6" t="s">
        <v>404</v>
      </c>
      <c r="H92" s="8">
        <v>0</v>
      </c>
      <c r="I92" s="5" t="s">
        <v>163</v>
      </c>
      <c r="J92" s="5" t="s">
        <v>164</v>
      </c>
      <c r="K92" s="5" t="s">
        <v>165</v>
      </c>
      <c r="L92" s="5" t="s">
        <v>166</v>
      </c>
      <c r="M92" s="8">
        <v>868</v>
      </c>
      <c r="N92" s="5" t="s">
        <v>178</v>
      </c>
    </row>
    <row r="93" spans="1:14" x14ac:dyDescent="0.3">
      <c r="A93" s="1"/>
      <c r="B93" s="5" t="s">
        <v>29</v>
      </c>
      <c r="C93" s="5" t="s">
        <v>400</v>
      </c>
      <c r="D93" s="5" t="s">
        <v>405</v>
      </c>
      <c r="E93" s="4" t="s">
        <v>406</v>
      </c>
      <c r="F93" s="4" t="s">
        <v>407</v>
      </c>
      <c r="G93" s="6" t="s">
        <v>408</v>
      </c>
      <c r="H93" s="8">
        <v>0</v>
      </c>
      <c r="I93" s="5" t="s">
        <v>163</v>
      </c>
      <c r="J93" s="5" t="s">
        <v>164</v>
      </c>
      <c r="K93" s="5" t="s">
        <v>165</v>
      </c>
      <c r="L93" s="5" t="s">
        <v>166</v>
      </c>
      <c r="M93" s="8">
        <v>869</v>
      </c>
      <c r="N93" s="5" t="s">
        <v>178</v>
      </c>
    </row>
    <row r="94" spans="1:14" ht="52.8" x14ac:dyDescent="0.3">
      <c r="A94" s="1"/>
      <c r="B94" s="5" t="s">
        <v>29</v>
      </c>
      <c r="C94" s="5" t="s">
        <v>409</v>
      </c>
      <c r="D94" s="5" t="s">
        <v>410</v>
      </c>
      <c r="E94" s="4" t="s">
        <v>160</v>
      </c>
      <c r="F94" s="4" t="s">
        <v>161</v>
      </c>
      <c r="G94" s="6" t="s">
        <v>411</v>
      </c>
      <c r="H94" s="8">
        <v>0</v>
      </c>
      <c r="I94" s="5" t="s">
        <v>163</v>
      </c>
      <c r="J94" s="5" t="s">
        <v>177</v>
      </c>
      <c r="K94" s="5" t="s">
        <v>165</v>
      </c>
      <c r="L94" s="5" t="s">
        <v>169</v>
      </c>
      <c r="M94" s="8">
        <v>22980</v>
      </c>
      <c r="N94" s="5" t="s">
        <v>178</v>
      </c>
    </row>
    <row r="95" spans="1:14" ht="39.6" x14ac:dyDescent="0.3">
      <c r="A95" s="1"/>
      <c r="B95" s="5" t="s">
        <v>29</v>
      </c>
      <c r="C95" s="5" t="s">
        <v>409</v>
      </c>
      <c r="D95" s="5" t="s">
        <v>410</v>
      </c>
      <c r="E95" s="4" t="s">
        <v>160</v>
      </c>
      <c r="F95" s="4" t="s">
        <v>161</v>
      </c>
      <c r="G95" s="6" t="s">
        <v>412</v>
      </c>
      <c r="H95" s="8">
        <v>0</v>
      </c>
      <c r="I95" s="5" t="s">
        <v>163</v>
      </c>
      <c r="J95" s="5" t="s">
        <v>164</v>
      </c>
      <c r="K95" s="5" t="s">
        <v>165</v>
      </c>
      <c r="L95" s="5" t="s">
        <v>246</v>
      </c>
      <c r="M95" s="8">
        <v>22980</v>
      </c>
      <c r="N95" s="5" t="s">
        <v>178</v>
      </c>
    </row>
    <row r="96" spans="1:14" ht="66" x14ac:dyDescent="0.3">
      <c r="A96" s="1"/>
      <c r="B96" s="5" t="s">
        <v>29</v>
      </c>
      <c r="C96" s="5" t="s">
        <v>413</v>
      </c>
      <c r="D96" s="5" t="s">
        <v>17</v>
      </c>
      <c r="E96" s="4" t="s">
        <v>414</v>
      </c>
      <c r="F96" s="4" t="s">
        <v>415</v>
      </c>
      <c r="G96" s="6" t="s">
        <v>416</v>
      </c>
      <c r="H96" s="8">
        <v>0</v>
      </c>
      <c r="I96" s="5" t="s">
        <v>163</v>
      </c>
      <c r="J96" s="5" t="s">
        <v>177</v>
      </c>
      <c r="K96" s="5" t="s">
        <v>165</v>
      </c>
      <c r="L96" s="5" t="s">
        <v>246</v>
      </c>
      <c r="M96" s="8">
        <v>1424</v>
      </c>
      <c r="N96" s="5" t="s">
        <v>178</v>
      </c>
    </row>
    <row r="97" spans="1:14" ht="52.8" x14ac:dyDescent="0.3">
      <c r="A97" s="1"/>
      <c r="B97" s="5" t="s">
        <v>29</v>
      </c>
      <c r="C97" s="5" t="s">
        <v>413</v>
      </c>
      <c r="D97" s="5" t="s">
        <v>417</v>
      </c>
      <c r="E97" s="4" t="s">
        <v>418</v>
      </c>
      <c r="F97" s="4" t="s">
        <v>266</v>
      </c>
      <c r="G97" s="6" t="s">
        <v>419</v>
      </c>
      <c r="H97" s="8">
        <v>0</v>
      </c>
      <c r="I97" s="5" t="s">
        <v>163</v>
      </c>
      <c r="J97" s="5" t="s">
        <v>177</v>
      </c>
      <c r="K97" s="5" t="s">
        <v>165</v>
      </c>
      <c r="L97" s="5" t="s">
        <v>246</v>
      </c>
      <c r="M97" s="8">
        <v>21034</v>
      </c>
      <c r="N97" s="5" t="s">
        <v>178</v>
      </c>
    </row>
    <row r="98" spans="1:14" x14ac:dyDescent="0.3">
      <c r="A98" s="1"/>
      <c r="B98" s="5" t="s">
        <v>29</v>
      </c>
      <c r="C98" s="5" t="s">
        <v>420</v>
      </c>
      <c r="D98" s="5" t="s">
        <v>421</v>
      </c>
      <c r="E98" s="4" t="s">
        <v>261</v>
      </c>
      <c r="F98" s="4" t="s">
        <v>422</v>
      </c>
      <c r="G98" s="6" t="s">
        <v>423</v>
      </c>
      <c r="H98" s="8">
        <v>0</v>
      </c>
      <c r="I98" s="5" t="s">
        <v>163</v>
      </c>
      <c r="J98" s="5" t="s">
        <v>164</v>
      </c>
      <c r="K98" s="5" t="s">
        <v>165</v>
      </c>
      <c r="L98" s="5" t="s">
        <v>169</v>
      </c>
      <c r="M98" s="8">
        <v>892</v>
      </c>
      <c r="N98" s="5" t="s">
        <v>178</v>
      </c>
    </row>
    <row r="99" spans="1:14" x14ac:dyDescent="0.3">
      <c r="A99" s="1"/>
      <c r="B99" s="5" t="s">
        <v>29</v>
      </c>
      <c r="C99" s="5" t="s">
        <v>420</v>
      </c>
      <c r="D99" s="5" t="s">
        <v>424</v>
      </c>
      <c r="E99" s="4" t="s">
        <v>422</v>
      </c>
      <c r="F99" s="4" t="s">
        <v>266</v>
      </c>
      <c r="G99" s="6" t="s">
        <v>423</v>
      </c>
      <c r="H99" s="8">
        <v>0</v>
      </c>
      <c r="I99" s="5" t="s">
        <v>163</v>
      </c>
      <c r="J99" s="5" t="s">
        <v>164</v>
      </c>
      <c r="K99" s="5" t="s">
        <v>165</v>
      </c>
      <c r="L99" s="5" t="s">
        <v>169</v>
      </c>
      <c r="M99" s="8">
        <v>893</v>
      </c>
      <c r="N99" s="5" t="s">
        <v>178</v>
      </c>
    </row>
    <row r="100" spans="1:14" ht="26.4" x14ac:dyDescent="0.3">
      <c r="A100" s="1"/>
      <c r="B100" s="5" t="s">
        <v>29</v>
      </c>
      <c r="C100" s="5" t="s">
        <v>425</v>
      </c>
      <c r="D100" s="5" t="s">
        <v>426</v>
      </c>
      <c r="E100" s="4" t="s">
        <v>160</v>
      </c>
      <c r="F100" s="4" t="s">
        <v>161</v>
      </c>
      <c r="G100" s="6" t="s">
        <v>427</v>
      </c>
      <c r="H100" s="8">
        <v>0</v>
      </c>
      <c r="I100" s="5" t="s">
        <v>163</v>
      </c>
      <c r="J100" s="5" t="s">
        <v>177</v>
      </c>
      <c r="K100" s="5" t="s">
        <v>165</v>
      </c>
      <c r="L100" s="5" t="s">
        <v>169</v>
      </c>
      <c r="M100" s="8">
        <v>23258</v>
      </c>
      <c r="N100" s="5" t="s">
        <v>178</v>
      </c>
    </row>
    <row r="101" spans="1:14" ht="26.4" x14ac:dyDescent="0.3">
      <c r="A101" s="1"/>
      <c r="B101" s="5" t="s">
        <v>29</v>
      </c>
      <c r="C101" s="5" t="s">
        <v>248</v>
      </c>
      <c r="D101" s="5" t="s">
        <v>428</v>
      </c>
      <c r="E101" s="4" t="s">
        <v>160</v>
      </c>
      <c r="F101" s="4" t="s">
        <v>161</v>
      </c>
      <c r="G101" s="6" t="s">
        <v>429</v>
      </c>
      <c r="H101" s="8">
        <v>0</v>
      </c>
      <c r="I101" s="5" t="s">
        <v>163</v>
      </c>
      <c r="J101" s="5" t="s">
        <v>164</v>
      </c>
      <c r="K101" s="5" t="s">
        <v>165</v>
      </c>
      <c r="L101" s="5" t="s">
        <v>169</v>
      </c>
      <c r="M101" s="8">
        <v>12744</v>
      </c>
      <c r="N101" s="5" t="s">
        <v>178</v>
      </c>
    </row>
    <row r="102" spans="1:14" ht="26.4" x14ac:dyDescent="0.3">
      <c r="A102" s="1"/>
      <c r="B102" s="5" t="s">
        <v>29</v>
      </c>
      <c r="C102" s="5" t="s">
        <v>248</v>
      </c>
      <c r="D102" s="5" t="s">
        <v>430</v>
      </c>
      <c r="E102" s="4" t="s">
        <v>160</v>
      </c>
      <c r="F102" s="4" t="s">
        <v>161</v>
      </c>
      <c r="G102" s="6" t="s">
        <v>431</v>
      </c>
      <c r="H102" s="8">
        <v>0</v>
      </c>
      <c r="I102" s="5" t="s">
        <v>163</v>
      </c>
      <c r="J102" s="5" t="s">
        <v>164</v>
      </c>
      <c r="K102" s="5" t="s">
        <v>165</v>
      </c>
      <c r="L102" s="5" t="s">
        <v>169</v>
      </c>
      <c r="M102" s="8">
        <v>442</v>
      </c>
      <c r="N102" s="5" t="s">
        <v>178</v>
      </c>
    </row>
    <row r="103" spans="1:14" ht="39.6" x14ac:dyDescent="0.3">
      <c r="A103" s="1"/>
      <c r="B103" s="5" t="s">
        <v>29</v>
      </c>
      <c r="C103" s="5" t="s">
        <v>248</v>
      </c>
      <c r="D103" s="5" t="s">
        <v>432</v>
      </c>
      <c r="E103" s="4" t="s">
        <v>160</v>
      </c>
      <c r="F103" s="4" t="s">
        <v>161</v>
      </c>
      <c r="G103" s="6" t="s">
        <v>433</v>
      </c>
      <c r="H103" s="8">
        <v>0</v>
      </c>
      <c r="I103" s="5" t="s">
        <v>163</v>
      </c>
      <c r="J103" s="5" t="s">
        <v>164</v>
      </c>
      <c r="K103" s="5" t="s">
        <v>165</v>
      </c>
      <c r="L103" s="5" t="s">
        <v>246</v>
      </c>
      <c r="M103" s="8">
        <v>23566</v>
      </c>
      <c r="N103" s="5" t="s">
        <v>178</v>
      </c>
    </row>
    <row r="104" spans="1:14" ht="26.4" x14ac:dyDescent="0.3">
      <c r="A104" s="1"/>
      <c r="B104" s="5" t="s">
        <v>29</v>
      </c>
      <c r="C104" s="5" t="s">
        <v>248</v>
      </c>
      <c r="D104" s="5" t="s">
        <v>434</v>
      </c>
      <c r="E104" s="4" t="s">
        <v>435</v>
      </c>
      <c r="F104" s="4" t="s">
        <v>378</v>
      </c>
      <c r="G104" s="6" t="s">
        <v>436</v>
      </c>
      <c r="H104" s="8">
        <v>0</v>
      </c>
      <c r="I104" s="5" t="s">
        <v>163</v>
      </c>
      <c r="J104" s="5" t="s">
        <v>164</v>
      </c>
      <c r="K104" s="5" t="s">
        <v>165</v>
      </c>
      <c r="L104" s="5" t="s">
        <v>166</v>
      </c>
      <c r="M104" s="8">
        <v>13215</v>
      </c>
      <c r="N104" s="5" t="s">
        <v>178</v>
      </c>
    </row>
    <row r="105" spans="1:14" ht="52.8" x14ac:dyDescent="0.3">
      <c r="A105" s="1"/>
      <c r="B105" s="5" t="s">
        <v>29</v>
      </c>
      <c r="C105" s="5" t="s">
        <v>437</v>
      </c>
      <c r="D105" s="5" t="s">
        <v>438</v>
      </c>
      <c r="E105" s="4" t="s">
        <v>160</v>
      </c>
      <c r="F105" s="4" t="s">
        <v>161</v>
      </c>
      <c r="G105" s="6" t="s">
        <v>439</v>
      </c>
      <c r="H105" s="8">
        <v>0</v>
      </c>
      <c r="I105" s="5" t="s">
        <v>163</v>
      </c>
      <c r="J105" s="5" t="s">
        <v>164</v>
      </c>
      <c r="K105" s="5" t="s">
        <v>165</v>
      </c>
      <c r="L105" s="5" t="s">
        <v>169</v>
      </c>
      <c r="M105" s="8">
        <v>834</v>
      </c>
      <c r="N105" s="5" t="s">
        <v>178</v>
      </c>
    </row>
    <row r="106" spans="1:14" ht="52.8" x14ac:dyDescent="0.3">
      <c r="A106" s="1"/>
      <c r="B106" s="5" t="s">
        <v>29</v>
      </c>
      <c r="C106" s="5" t="s">
        <v>437</v>
      </c>
      <c r="D106" s="5" t="s">
        <v>440</v>
      </c>
      <c r="E106" s="4" t="s">
        <v>160</v>
      </c>
      <c r="F106" s="4" t="s">
        <v>161</v>
      </c>
      <c r="G106" s="6" t="s">
        <v>441</v>
      </c>
      <c r="H106" s="8">
        <v>0</v>
      </c>
      <c r="I106" s="5" t="s">
        <v>163</v>
      </c>
      <c r="J106" s="5" t="s">
        <v>164</v>
      </c>
      <c r="K106" s="5" t="s">
        <v>165</v>
      </c>
      <c r="L106" s="5" t="s">
        <v>169</v>
      </c>
      <c r="M106" s="8">
        <v>9267</v>
      </c>
      <c r="N106" s="5" t="s">
        <v>178</v>
      </c>
    </row>
    <row r="107" spans="1:14" ht="39.6" x14ac:dyDescent="0.3">
      <c r="A107" s="1"/>
      <c r="B107" s="5" t="s">
        <v>29</v>
      </c>
      <c r="C107" s="5" t="s">
        <v>442</v>
      </c>
      <c r="D107" s="5" t="s">
        <v>443</v>
      </c>
      <c r="E107" s="4" t="s">
        <v>160</v>
      </c>
      <c r="F107" s="4" t="s">
        <v>161</v>
      </c>
      <c r="G107" s="6" t="s">
        <v>444</v>
      </c>
      <c r="H107" s="8">
        <v>0</v>
      </c>
      <c r="I107" s="5" t="s">
        <v>163</v>
      </c>
      <c r="J107" s="5" t="s">
        <v>177</v>
      </c>
      <c r="K107" s="5" t="s">
        <v>165</v>
      </c>
      <c r="L107" s="5" t="s">
        <v>169</v>
      </c>
      <c r="M107" s="8">
        <v>1987</v>
      </c>
      <c r="N107" s="5" t="s">
        <v>178</v>
      </c>
    </row>
    <row r="108" spans="1:14" ht="52.8" x14ac:dyDescent="0.3">
      <c r="A108" s="1"/>
      <c r="B108" s="5" t="s">
        <v>29</v>
      </c>
      <c r="C108" s="5" t="s">
        <v>445</v>
      </c>
      <c r="D108" s="5" t="s">
        <v>446</v>
      </c>
      <c r="E108" s="4" t="s">
        <v>447</v>
      </c>
      <c r="F108" s="4" t="s">
        <v>448</v>
      </c>
      <c r="G108" s="6" t="s">
        <v>449</v>
      </c>
      <c r="H108" s="8">
        <v>0</v>
      </c>
      <c r="I108" s="5" t="s">
        <v>163</v>
      </c>
      <c r="J108" s="5" t="s">
        <v>164</v>
      </c>
      <c r="K108" s="5" t="s">
        <v>165</v>
      </c>
      <c r="L108" s="5" t="s">
        <v>246</v>
      </c>
      <c r="M108" s="8">
        <v>13974</v>
      </c>
      <c r="N108" s="5" t="s">
        <v>178</v>
      </c>
    </row>
    <row r="109" spans="1:14" ht="39.6" x14ac:dyDescent="0.3">
      <c r="A109" s="1"/>
      <c r="B109" s="5" t="s">
        <v>29</v>
      </c>
      <c r="C109" s="5" t="s">
        <v>450</v>
      </c>
      <c r="D109" s="5" t="s">
        <v>451</v>
      </c>
      <c r="E109" s="4" t="s">
        <v>160</v>
      </c>
      <c r="F109" s="4" t="s">
        <v>161</v>
      </c>
      <c r="G109" s="6" t="s">
        <v>452</v>
      </c>
      <c r="H109" s="8">
        <v>0</v>
      </c>
      <c r="I109" s="5" t="s">
        <v>163</v>
      </c>
      <c r="J109" s="5" t="s">
        <v>164</v>
      </c>
      <c r="K109" s="5" t="s">
        <v>165</v>
      </c>
      <c r="L109" s="5" t="s">
        <v>169</v>
      </c>
      <c r="M109" s="8">
        <v>13510</v>
      </c>
      <c r="N109" s="5" t="s">
        <v>178</v>
      </c>
    </row>
    <row r="110" spans="1:14" ht="39.6" x14ac:dyDescent="0.3">
      <c r="A110" s="1"/>
      <c r="B110" s="5" t="s">
        <v>29</v>
      </c>
      <c r="C110" s="5" t="s">
        <v>450</v>
      </c>
      <c r="D110" s="5" t="s">
        <v>453</v>
      </c>
      <c r="E110" s="4" t="s">
        <v>160</v>
      </c>
      <c r="F110" s="4" t="s">
        <v>161</v>
      </c>
      <c r="G110" s="6" t="s">
        <v>454</v>
      </c>
      <c r="H110" s="8">
        <v>0</v>
      </c>
      <c r="I110" s="5" t="s">
        <v>163</v>
      </c>
      <c r="J110" s="5" t="s">
        <v>164</v>
      </c>
      <c r="K110" s="5" t="s">
        <v>165</v>
      </c>
      <c r="L110" s="5" t="s">
        <v>169</v>
      </c>
      <c r="M110" s="8">
        <v>8680</v>
      </c>
      <c r="N110" s="5" t="s">
        <v>178</v>
      </c>
    </row>
    <row r="111" spans="1:14" ht="26.4" x14ac:dyDescent="0.3">
      <c r="A111" s="1"/>
      <c r="B111" s="5" t="s">
        <v>29</v>
      </c>
      <c r="C111" s="5" t="s">
        <v>455</v>
      </c>
      <c r="D111" s="5" t="s">
        <v>456</v>
      </c>
      <c r="E111" s="4" t="s">
        <v>457</v>
      </c>
      <c r="F111" s="4" t="s">
        <v>458</v>
      </c>
      <c r="G111" s="6" t="s">
        <v>459</v>
      </c>
      <c r="H111" s="8">
        <v>0</v>
      </c>
      <c r="I111" s="5" t="s">
        <v>163</v>
      </c>
      <c r="J111" s="5" t="s">
        <v>164</v>
      </c>
      <c r="K111" s="5" t="s">
        <v>165</v>
      </c>
      <c r="L111" s="5" t="s">
        <v>166</v>
      </c>
      <c r="M111" s="8">
        <v>740</v>
      </c>
      <c r="N111" s="5" t="s">
        <v>178</v>
      </c>
    </row>
    <row r="112" spans="1:14" ht="26.4" x14ac:dyDescent="0.3">
      <c r="A112" s="1"/>
      <c r="B112" s="5" t="s">
        <v>29</v>
      </c>
      <c r="C112" s="5" t="s">
        <v>455</v>
      </c>
      <c r="D112" s="5" t="s">
        <v>456</v>
      </c>
      <c r="E112" s="4" t="s">
        <v>457</v>
      </c>
      <c r="F112" s="4" t="s">
        <v>458</v>
      </c>
      <c r="G112" s="6" t="s">
        <v>460</v>
      </c>
      <c r="H112" s="8">
        <v>0</v>
      </c>
      <c r="I112" s="5" t="s">
        <v>163</v>
      </c>
      <c r="J112" s="5" t="s">
        <v>164</v>
      </c>
      <c r="K112" s="5" t="s">
        <v>165</v>
      </c>
      <c r="L112" s="5" t="s">
        <v>166</v>
      </c>
      <c r="M112" s="8">
        <v>740</v>
      </c>
      <c r="N112" s="5" t="s">
        <v>178</v>
      </c>
    </row>
    <row r="113" spans="1:14" ht="26.4" x14ac:dyDescent="0.3">
      <c r="A113" s="1"/>
      <c r="B113" s="5" t="s">
        <v>29</v>
      </c>
      <c r="C113" s="5" t="s">
        <v>461</v>
      </c>
      <c r="D113" s="5" t="s">
        <v>462</v>
      </c>
      <c r="E113" s="4" t="s">
        <v>463</v>
      </c>
      <c r="F113" s="4" t="s">
        <v>464</v>
      </c>
      <c r="G113" s="6" t="s">
        <v>465</v>
      </c>
      <c r="H113" s="8">
        <v>0</v>
      </c>
      <c r="I113" s="5" t="s">
        <v>163</v>
      </c>
      <c r="J113" s="5" t="s">
        <v>164</v>
      </c>
      <c r="K113" s="5" t="s">
        <v>165</v>
      </c>
      <c r="L113" s="5" t="s">
        <v>246</v>
      </c>
      <c r="M113" s="8">
        <v>17014</v>
      </c>
      <c r="N113" s="5" t="s">
        <v>178</v>
      </c>
    </row>
    <row r="114" spans="1:14" ht="26.4" x14ac:dyDescent="0.3">
      <c r="A114" s="1"/>
      <c r="B114" s="5" t="s">
        <v>29</v>
      </c>
      <c r="C114" s="5" t="s">
        <v>461</v>
      </c>
      <c r="D114" s="5" t="s">
        <v>466</v>
      </c>
      <c r="E114" s="4" t="s">
        <v>463</v>
      </c>
      <c r="F114" s="4" t="s">
        <v>467</v>
      </c>
      <c r="G114" s="6" t="s">
        <v>468</v>
      </c>
      <c r="H114" s="8">
        <v>0</v>
      </c>
      <c r="I114" s="5" t="s">
        <v>163</v>
      </c>
      <c r="J114" s="5" t="s">
        <v>164</v>
      </c>
      <c r="K114" s="5" t="s">
        <v>165</v>
      </c>
      <c r="L114" s="5" t="s">
        <v>246</v>
      </c>
      <c r="M114" s="8">
        <v>17015</v>
      </c>
      <c r="N114" s="5" t="s">
        <v>178</v>
      </c>
    </row>
    <row r="115" spans="1:14" ht="66" x14ac:dyDescent="0.3">
      <c r="A115" s="1"/>
      <c r="B115" s="5" t="s">
        <v>29</v>
      </c>
      <c r="C115" s="5" t="s">
        <v>469</v>
      </c>
      <c r="D115" s="5" t="s">
        <v>141</v>
      </c>
      <c r="E115" s="4" t="s">
        <v>470</v>
      </c>
      <c r="F115" s="4" t="s">
        <v>471</v>
      </c>
      <c r="G115" s="6" t="s">
        <v>472</v>
      </c>
      <c r="H115" s="8">
        <v>0</v>
      </c>
      <c r="I115" s="5" t="s">
        <v>163</v>
      </c>
      <c r="J115" s="5" t="s">
        <v>177</v>
      </c>
      <c r="K115" s="5" t="s">
        <v>165</v>
      </c>
      <c r="L115" s="5" t="s">
        <v>166</v>
      </c>
      <c r="M115" s="8">
        <v>1802</v>
      </c>
      <c r="N115" s="5" t="s">
        <v>178</v>
      </c>
    </row>
    <row r="116" spans="1:14" ht="39.6" x14ac:dyDescent="0.3">
      <c r="A116" s="1"/>
      <c r="B116" s="5" t="s">
        <v>29</v>
      </c>
      <c r="C116" s="5" t="s">
        <v>469</v>
      </c>
      <c r="D116" s="5" t="s">
        <v>141</v>
      </c>
      <c r="E116" s="4" t="s">
        <v>470</v>
      </c>
      <c r="F116" s="4" t="s">
        <v>471</v>
      </c>
      <c r="G116" s="6" t="s">
        <v>473</v>
      </c>
      <c r="H116" s="8">
        <v>0</v>
      </c>
      <c r="I116" s="5" t="s">
        <v>163</v>
      </c>
      <c r="J116" s="5" t="s">
        <v>177</v>
      </c>
      <c r="K116" s="5" t="s">
        <v>165</v>
      </c>
      <c r="L116" s="5" t="s">
        <v>166</v>
      </c>
      <c r="M116" s="8">
        <v>1802</v>
      </c>
      <c r="N116" s="5" t="s">
        <v>178</v>
      </c>
    </row>
    <row r="117" spans="1:14" ht="39.6" x14ac:dyDescent="0.3">
      <c r="A117" s="1"/>
      <c r="B117" s="5" t="s">
        <v>29</v>
      </c>
      <c r="C117" s="5" t="s">
        <v>474</v>
      </c>
      <c r="D117" s="5" t="s">
        <v>475</v>
      </c>
      <c r="E117" s="4" t="s">
        <v>160</v>
      </c>
      <c r="F117" s="4" t="s">
        <v>161</v>
      </c>
      <c r="G117" s="6" t="s">
        <v>476</v>
      </c>
      <c r="H117" s="8">
        <v>0</v>
      </c>
      <c r="I117" s="5" t="s">
        <v>163</v>
      </c>
      <c r="J117" s="5" t="s">
        <v>164</v>
      </c>
      <c r="K117" s="5" t="s">
        <v>165</v>
      </c>
      <c r="L117" s="5" t="s">
        <v>246</v>
      </c>
      <c r="M117" s="8">
        <v>758</v>
      </c>
      <c r="N117" s="5" t="s">
        <v>178</v>
      </c>
    </row>
    <row r="118" spans="1:14" ht="66" x14ac:dyDescent="0.3">
      <c r="A118" s="1"/>
      <c r="B118" s="5" t="s">
        <v>29</v>
      </c>
      <c r="C118" s="5" t="s">
        <v>477</v>
      </c>
      <c r="D118" s="5" t="s">
        <v>17</v>
      </c>
      <c r="E118" s="4" t="s">
        <v>478</v>
      </c>
      <c r="F118" s="4" t="s">
        <v>418</v>
      </c>
      <c r="G118" s="6" t="s">
        <v>479</v>
      </c>
      <c r="H118" s="8">
        <v>0</v>
      </c>
      <c r="I118" s="5" t="s">
        <v>163</v>
      </c>
      <c r="J118" s="5" t="s">
        <v>177</v>
      </c>
      <c r="K118" s="5" t="s">
        <v>165</v>
      </c>
      <c r="L118" s="5" t="s">
        <v>169</v>
      </c>
      <c r="M118" s="8">
        <v>1793</v>
      </c>
      <c r="N118" s="5" t="s">
        <v>178</v>
      </c>
    </row>
    <row r="119" spans="1:14" ht="26.4" x14ac:dyDescent="0.3">
      <c r="A119" s="1"/>
      <c r="B119" s="5" t="s">
        <v>29</v>
      </c>
      <c r="C119" s="5" t="s">
        <v>480</v>
      </c>
      <c r="D119" s="5" t="s">
        <v>481</v>
      </c>
      <c r="E119" s="4" t="s">
        <v>160</v>
      </c>
      <c r="F119" s="4" t="s">
        <v>161</v>
      </c>
      <c r="G119" s="6" t="s">
        <v>482</v>
      </c>
      <c r="H119" s="8">
        <v>0</v>
      </c>
      <c r="I119" s="5" t="s">
        <v>163</v>
      </c>
      <c r="J119" s="5" t="s">
        <v>164</v>
      </c>
      <c r="K119" s="5" t="s">
        <v>165</v>
      </c>
      <c r="L119" s="5" t="s">
        <v>169</v>
      </c>
      <c r="M119" s="8">
        <v>10930</v>
      </c>
      <c r="N119" s="5" t="s">
        <v>178</v>
      </c>
    </row>
    <row r="120" spans="1:14" ht="26.4" x14ac:dyDescent="0.3">
      <c r="A120" s="1"/>
      <c r="B120" s="5" t="s">
        <v>483</v>
      </c>
      <c r="C120" s="5" t="s">
        <v>484</v>
      </c>
      <c r="D120" s="5" t="s">
        <v>485</v>
      </c>
      <c r="E120" s="4" t="s">
        <v>457</v>
      </c>
      <c r="F120" s="4" t="s">
        <v>486</v>
      </c>
      <c r="G120" s="6" t="s">
        <v>487</v>
      </c>
      <c r="H120" s="8">
        <v>0</v>
      </c>
      <c r="I120" s="5" t="s">
        <v>163</v>
      </c>
      <c r="J120" s="5" t="s">
        <v>164</v>
      </c>
      <c r="K120" s="5" t="s">
        <v>165</v>
      </c>
      <c r="L120" s="5" t="s">
        <v>166</v>
      </c>
      <c r="M120" s="8">
        <v>1358</v>
      </c>
      <c r="N120" s="5" t="s">
        <v>178</v>
      </c>
    </row>
    <row r="121" spans="1:14" ht="26.4" x14ac:dyDescent="0.3">
      <c r="A121" s="1"/>
      <c r="B121" s="5" t="s">
        <v>483</v>
      </c>
      <c r="C121" s="5" t="s">
        <v>484</v>
      </c>
      <c r="D121" s="5" t="s">
        <v>488</v>
      </c>
      <c r="E121" s="4" t="s">
        <v>489</v>
      </c>
      <c r="F121" s="4" t="s">
        <v>490</v>
      </c>
      <c r="G121" s="6" t="s">
        <v>491</v>
      </c>
      <c r="H121" s="8">
        <v>0</v>
      </c>
      <c r="I121" s="5" t="s">
        <v>163</v>
      </c>
      <c r="J121" s="5" t="s">
        <v>164</v>
      </c>
      <c r="K121" s="5" t="s">
        <v>165</v>
      </c>
      <c r="L121" s="5" t="s">
        <v>169</v>
      </c>
      <c r="M121" s="8">
        <v>1583</v>
      </c>
      <c r="N121" s="5" t="s">
        <v>178</v>
      </c>
    </row>
    <row r="122" spans="1:14" ht="26.4" x14ac:dyDescent="0.3">
      <c r="A122" s="1"/>
      <c r="B122" s="5" t="s">
        <v>483</v>
      </c>
      <c r="C122" s="5" t="s">
        <v>484</v>
      </c>
      <c r="D122" s="5" t="s">
        <v>492</v>
      </c>
      <c r="E122" s="4" t="s">
        <v>493</v>
      </c>
      <c r="F122" s="4" t="s">
        <v>494</v>
      </c>
      <c r="G122" s="6" t="s">
        <v>491</v>
      </c>
      <c r="H122" s="8">
        <v>0</v>
      </c>
      <c r="I122" s="5" t="s">
        <v>163</v>
      </c>
      <c r="J122" s="5" t="s">
        <v>164</v>
      </c>
      <c r="K122" s="5" t="s">
        <v>165</v>
      </c>
      <c r="L122" s="5" t="s">
        <v>169</v>
      </c>
      <c r="M122" s="8">
        <v>10740</v>
      </c>
      <c r="N122" s="5" t="s">
        <v>178</v>
      </c>
    </row>
    <row r="123" spans="1:14" ht="26.4" x14ac:dyDescent="0.3">
      <c r="A123" s="1"/>
      <c r="B123" s="5" t="s">
        <v>483</v>
      </c>
      <c r="C123" s="5" t="s">
        <v>495</v>
      </c>
      <c r="D123" s="5" t="s">
        <v>485</v>
      </c>
      <c r="E123" s="4" t="s">
        <v>457</v>
      </c>
      <c r="F123" s="4" t="s">
        <v>486</v>
      </c>
      <c r="G123" s="6" t="s">
        <v>487</v>
      </c>
      <c r="H123" s="8">
        <v>0</v>
      </c>
      <c r="I123" s="5" t="s">
        <v>163</v>
      </c>
      <c r="J123" s="5" t="s">
        <v>164</v>
      </c>
      <c r="K123" s="5" t="s">
        <v>165</v>
      </c>
      <c r="L123" s="5" t="s">
        <v>166</v>
      </c>
      <c r="M123" s="8">
        <v>1356</v>
      </c>
      <c r="N123" s="5" t="s">
        <v>178</v>
      </c>
    </row>
    <row r="124" spans="1:14" ht="26.4" x14ac:dyDescent="0.3">
      <c r="A124" s="1"/>
      <c r="B124" s="5" t="s">
        <v>483</v>
      </c>
      <c r="C124" s="5" t="s">
        <v>496</v>
      </c>
      <c r="D124" s="5" t="s">
        <v>497</v>
      </c>
      <c r="E124" s="4" t="s">
        <v>457</v>
      </c>
      <c r="F124" s="4" t="s">
        <v>486</v>
      </c>
      <c r="G124" s="6" t="s">
        <v>498</v>
      </c>
      <c r="H124" s="8">
        <v>0</v>
      </c>
      <c r="I124" s="5" t="s">
        <v>163</v>
      </c>
      <c r="J124" s="5" t="s">
        <v>164</v>
      </c>
      <c r="K124" s="5" t="s">
        <v>165</v>
      </c>
      <c r="L124" s="5" t="s">
        <v>166</v>
      </c>
      <c r="M124" s="8">
        <v>1354</v>
      </c>
      <c r="N124" s="5" t="s">
        <v>178</v>
      </c>
    </row>
    <row r="125" spans="1:14" x14ac:dyDescent="0.3">
      <c r="A125" s="1"/>
      <c r="B125" s="5" t="s">
        <v>499</v>
      </c>
      <c r="C125" s="5" t="s">
        <v>500</v>
      </c>
      <c r="D125" s="5" t="s">
        <v>499</v>
      </c>
      <c r="E125" s="4" t="s">
        <v>160</v>
      </c>
      <c r="F125" s="4" t="s">
        <v>501</v>
      </c>
      <c r="G125" s="6" t="s">
        <v>502</v>
      </c>
      <c r="H125" s="8">
        <v>0</v>
      </c>
      <c r="I125" s="5" t="s">
        <v>163</v>
      </c>
      <c r="J125" s="5" t="s">
        <v>164</v>
      </c>
      <c r="K125" s="5" t="s">
        <v>165</v>
      </c>
      <c r="L125" s="5" t="s">
        <v>166</v>
      </c>
      <c r="M125" s="8">
        <v>1453</v>
      </c>
      <c r="N125" s="5" t="s">
        <v>178</v>
      </c>
    </row>
    <row r="126" spans="1:14" ht="26.4" x14ac:dyDescent="0.3">
      <c r="A126" s="1"/>
      <c r="B126" s="5" t="s">
        <v>503</v>
      </c>
      <c r="C126" s="5" t="s">
        <v>469</v>
      </c>
      <c r="D126" s="5" t="s">
        <v>504</v>
      </c>
      <c r="E126" s="4" t="s">
        <v>160</v>
      </c>
      <c r="F126" s="4" t="s">
        <v>161</v>
      </c>
      <c r="G126" s="6" t="s">
        <v>505</v>
      </c>
      <c r="H126" s="8">
        <v>24.26</v>
      </c>
      <c r="I126" s="5" t="s">
        <v>163</v>
      </c>
      <c r="J126" s="5" t="s">
        <v>164</v>
      </c>
      <c r="K126" s="5" t="s">
        <v>165</v>
      </c>
      <c r="L126" s="5" t="s">
        <v>246</v>
      </c>
      <c r="M126" s="8">
        <v>60</v>
      </c>
      <c r="N126" s="5" t="s">
        <v>167</v>
      </c>
    </row>
    <row r="127" spans="1:14" x14ac:dyDescent="0.3">
      <c r="A127" s="1"/>
      <c r="B127" s="5" t="s">
        <v>126</v>
      </c>
      <c r="C127" s="5" t="s">
        <v>506</v>
      </c>
      <c r="D127" s="5" t="s">
        <v>507</v>
      </c>
      <c r="E127" s="4" t="s">
        <v>508</v>
      </c>
      <c r="F127" s="4" t="s">
        <v>509</v>
      </c>
      <c r="G127" s="6" t="s">
        <v>510</v>
      </c>
      <c r="H127" s="8">
        <v>0</v>
      </c>
      <c r="I127" s="5" t="s">
        <v>163</v>
      </c>
      <c r="J127" s="5" t="s">
        <v>164</v>
      </c>
      <c r="K127" s="5" t="s">
        <v>165</v>
      </c>
      <c r="L127" s="5" t="s">
        <v>246</v>
      </c>
      <c r="M127" s="8">
        <v>42</v>
      </c>
      <c r="N127" s="5" t="s">
        <v>167</v>
      </c>
    </row>
    <row r="128" spans="1:14" x14ac:dyDescent="0.3">
      <c r="A128" s="1"/>
      <c r="B128" s="5" t="s">
        <v>126</v>
      </c>
      <c r="C128" s="5" t="s">
        <v>506</v>
      </c>
      <c r="D128" s="5" t="s">
        <v>511</v>
      </c>
      <c r="E128" s="4" t="s">
        <v>508</v>
      </c>
      <c r="F128" s="4" t="s">
        <v>509</v>
      </c>
      <c r="G128" s="6" t="s">
        <v>510</v>
      </c>
      <c r="H128" s="8">
        <v>11.5</v>
      </c>
      <c r="I128" s="5" t="s">
        <v>512</v>
      </c>
      <c r="J128" s="5" t="s">
        <v>164</v>
      </c>
      <c r="K128" s="5" t="s">
        <v>165</v>
      </c>
      <c r="L128" s="5" t="s">
        <v>246</v>
      </c>
      <c r="M128" s="8">
        <v>8669</v>
      </c>
      <c r="N128" s="5" t="s">
        <v>178</v>
      </c>
    </row>
    <row r="129" spans="1:14" x14ac:dyDescent="0.3">
      <c r="A129" s="1"/>
      <c r="B129" s="5" t="s">
        <v>126</v>
      </c>
      <c r="C129" s="5" t="s">
        <v>513</v>
      </c>
      <c r="D129" s="5" t="s">
        <v>514</v>
      </c>
      <c r="E129" s="4" t="s">
        <v>160</v>
      </c>
      <c r="F129" s="4" t="s">
        <v>161</v>
      </c>
      <c r="G129" s="6" t="s">
        <v>515</v>
      </c>
      <c r="H129" s="8">
        <v>0</v>
      </c>
      <c r="I129" s="5" t="s">
        <v>163</v>
      </c>
      <c r="J129" s="5" t="s">
        <v>164</v>
      </c>
      <c r="K129" s="5" t="s">
        <v>165</v>
      </c>
      <c r="L129" s="5" t="s">
        <v>246</v>
      </c>
      <c r="M129" s="8">
        <v>681</v>
      </c>
      <c r="N129" s="5" t="s">
        <v>178</v>
      </c>
    </row>
    <row r="130" spans="1:14" ht="39.6" x14ac:dyDescent="0.3">
      <c r="A130" s="1"/>
      <c r="B130" s="5" t="s">
        <v>126</v>
      </c>
      <c r="C130" s="5" t="s">
        <v>516</v>
      </c>
      <c r="D130" s="5" t="s">
        <v>517</v>
      </c>
      <c r="E130" s="4" t="s">
        <v>160</v>
      </c>
      <c r="F130" s="4" t="s">
        <v>161</v>
      </c>
      <c r="G130" s="6" t="s">
        <v>518</v>
      </c>
      <c r="H130" s="8">
        <v>0</v>
      </c>
      <c r="I130" s="5" t="s">
        <v>163</v>
      </c>
      <c r="J130" s="5" t="s">
        <v>177</v>
      </c>
      <c r="K130" s="5" t="s">
        <v>165</v>
      </c>
      <c r="L130" s="5" t="s">
        <v>169</v>
      </c>
      <c r="M130" s="8">
        <v>679</v>
      </c>
      <c r="N130" s="5" t="s">
        <v>178</v>
      </c>
    </row>
    <row r="131" spans="1:14" x14ac:dyDescent="0.3">
      <c r="A131" s="1"/>
      <c r="B131" s="5" t="s">
        <v>132</v>
      </c>
      <c r="C131" s="5" t="s">
        <v>519</v>
      </c>
      <c r="D131" s="5" t="s">
        <v>520</v>
      </c>
      <c r="E131" s="4" t="s">
        <v>160</v>
      </c>
      <c r="F131" s="4" t="s">
        <v>161</v>
      </c>
      <c r="G131" s="6" t="s">
        <v>521</v>
      </c>
      <c r="H131" s="8">
        <v>0</v>
      </c>
      <c r="I131" s="5" t="s">
        <v>163</v>
      </c>
      <c r="J131" s="5" t="s">
        <v>164</v>
      </c>
      <c r="K131" s="5" t="s">
        <v>165</v>
      </c>
      <c r="L131" s="5" t="s">
        <v>166</v>
      </c>
      <c r="M131" s="8">
        <v>13655</v>
      </c>
      <c r="N131" s="5" t="s">
        <v>178</v>
      </c>
    </row>
    <row r="132" spans="1:14" x14ac:dyDescent="0.3">
      <c r="A132" s="1"/>
      <c r="B132" s="5" t="s">
        <v>132</v>
      </c>
      <c r="C132" s="5" t="s">
        <v>519</v>
      </c>
      <c r="D132" s="5" t="s">
        <v>522</v>
      </c>
      <c r="E132" s="4" t="s">
        <v>160</v>
      </c>
      <c r="F132" s="4" t="s">
        <v>161</v>
      </c>
      <c r="G132" s="6" t="s">
        <v>523</v>
      </c>
      <c r="H132" s="8">
        <v>0</v>
      </c>
      <c r="I132" s="5" t="s">
        <v>163</v>
      </c>
      <c r="J132" s="5" t="s">
        <v>164</v>
      </c>
      <c r="K132" s="5" t="s">
        <v>165</v>
      </c>
      <c r="L132" s="5" t="s">
        <v>166</v>
      </c>
      <c r="M132" s="8">
        <v>18478</v>
      </c>
      <c r="N132" s="5" t="s">
        <v>178</v>
      </c>
    </row>
    <row r="133" spans="1:14" x14ac:dyDescent="0.3">
      <c r="A133" s="1"/>
      <c r="B133" s="5" t="s">
        <v>132</v>
      </c>
      <c r="C133" s="5" t="s">
        <v>524</v>
      </c>
      <c r="D133" s="5" t="s">
        <v>525</v>
      </c>
      <c r="E133" s="4" t="s">
        <v>160</v>
      </c>
      <c r="F133" s="4" t="s">
        <v>161</v>
      </c>
      <c r="G133" s="6" t="s">
        <v>526</v>
      </c>
      <c r="H133" s="8">
        <v>296.3</v>
      </c>
      <c r="I133" s="5" t="s">
        <v>163</v>
      </c>
      <c r="J133" s="5" t="s">
        <v>164</v>
      </c>
      <c r="K133" s="5" t="s">
        <v>165</v>
      </c>
      <c r="L133" s="5" t="s">
        <v>166</v>
      </c>
      <c r="M133" s="8">
        <v>13657</v>
      </c>
      <c r="N133" s="5" t="s">
        <v>167</v>
      </c>
    </row>
    <row r="134" spans="1:14" x14ac:dyDescent="0.3">
      <c r="A134" s="1"/>
      <c r="B134" s="5" t="s">
        <v>132</v>
      </c>
      <c r="C134" s="5" t="s">
        <v>524</v>
      </c>
      <c r="D134" s="5" t="s">
        <v>525</v>
      </c>
      <c r="E134" s="4" t="s">
        <v>160</v>
      </c>
      <c r="F134" s="4" t="s">
        <v>161</v>
      </c>
      <c r="G134" s="6" t="s">
        <v>527</v>
      </c>
      <c r="H134" s="8">
        <v>296.3</v>
      </c>
      <c r="I134" s="5" t="s">
        <v>163</v>
      </c>
      <c r="J134" s="5" t="s">
        <v>164</v>
      </c>
      <c r="K134" s="5" t="s">
        <v>165</v>
      </c>
      <c r="L134" s="5" t="s">
        <v>166</v>
      </c>
      <c r="M134" s="8">
        <v>13657</v>
      </c>
      <c r="N134" s="5" t="s">
        <v>167</v>
      </c>
    </row>
    <row r="135" spans="1:14" x14ac:dyDescent="0.3">
      <c r="A135" s="1"/>
      <c r="B135" s="5" t="s">
        <v>136</v>
      </c>
      <c r="C135" s="5" t="s">
        <v>528</v>
      </c>
      <c r="D135" s="5" t="s">
        <v>49</v>
      </c>
      <c r="E135" s="4" t="s">
        <v>160</v>
      </c>
      <c r="F135" s="4" t="s">
        <v>161</v>
      </c>
      <c r="G135" s="6" t="s">
        <v>529</v>
      </c>
      <c r="H135" s="8">
        <v>0</v>
      </c>
      <c r="I135" s="5" t="s">
        <v>163</v>
      </c>
      <c r="J135" s="5" t="s">
        <v>177</v>
      </c>
      <c r="K135" s="5" t="s">
        <v>165</v>
      </c>
      <c r="L135" s="5" t="s">
        <v>169</v>
      </c>
      <c r="M135" s="8">
        <v>258</v>
      </c>
      <c r="N135" s="5" t="s">
        <v>167</v>
      </c>
    </row>
    <row r="136" spans="1:14" ht="26.4" x14ac:dyDescent="0.3">
      <c r="A136" s="1"/>
      <c r="B136" s="5" t="s">
        <v>530</v>
      </c>
      <c r="C136" s="5" t="s">
        <v>531</v>
      </c>
      <c r="D136" s="5" t="s">
        <v>532</v>
      </c>
      <c r="E136" s="4" t="s">
        <v>160</v>
      </c>
      <c r="F136" s="4" t="s">
        <v>161</v>
      </c>
      <c r="G136" s="6" t="s">
        <v>533</v>
      </c>
      <c r="H136" s="8">
        <v>0</v>
      </c>
      <c r="I136" s="5" t="s">
        <v>163</v>
      </c>
      <c r="J136" s="5" t="s">
        <v>177</v>
      </c>
      <c r="K136" s="5" t="s">
        <v>165</v>
      </c>
      <c r="L136" s="5" t="s">
        <v>166</v>
      </c>
      <c r="M136" s="8">
        <v>21644</v>
      </c>
      <c r="N136" s="5" t="s">
        <v>178</v>
      </c>
    </row>
    <row r="137" spans="1:14" ht="26.4" x14ac:dyDescent="0.3">
      <c r="A137" s="1"/>
      <c r="B137" s="5" t="s">
        <v>139</v>
      </c>
      <c r="C137" s="5" t="s">
        <v>534</v>
      </c>
      <c r="D137" s="5" t="s">
        <v>535</v>
      </c>
      <c r="E137" s="4" t="s">
        <v>160</v>
      </c>
      <c r="F137" s="4" t="s">
        <v>161</v>
      </c>
      <c r="G137" s="6" t="s">
        <v>536</v>
      </c>
      <c r="H137" s="8">
        <v>0</v>
      </c>
      <c r="I137" s="5" t="s">
        <v>163</v>
      </c>
      <c r="J137" s="5" t="s">
        <v>164</v>
      </c>
      <c r="K137" s="5" t="s">
        <v>165</v>
      </c>
      <c r="L137" s="5" t="s">
        <v>169</v>
      </c>
      <c r="M137" s="8">
        <v>22636</v>
      </c>
      <c r="N137" s="5" t="s">
        <v>178</v>
      </c>
    </row>
    <row r="138" spans="1:14" ht="26.4" x14ac:dyDescent="0.3">
      <c r="A138" s="1"/>
      <c r="B138" s="5" t="s">
        <v>139</v>
      </c>
      <c r="C138" s="5" t="s">
        <v>534</v>
      </c>
      <c r="D138" s="5" t="s">
        <v>537</v>
      </c>
      <c r="E138" s="4" t="s">
        <v>261</v>
      </c>
      <c r="F138" s="4" t="s">
        <v>538</v>
      </c>
      <c r="G138" s="6" t="s">
        <v>539</v>
      </c>
      <c r="H138" s="8">
        <v>0</v>
      </c>
      <c r="I138" s="5" t="s">
        <v>163</v>
      </c>
      <c r="J138" s="5" t="s">
        <v>177</v>
      </c>
      <c r="K138" s="5" t="s">
        <v>165</v>
      </c>
      <c r="L138" s="5" t="s">
        <v>169</v>
      </c>
      <c r="M138" s="8">
        <v>22610</v>
      </c>
      <c r="N138" s="5" t="s">
        <v>178</v>
      </c>
    </row>
    <row r="139" spans="1:14" x14ac:dyDescent="0.3">
      <c r="A139" s="1"/>
      <c r="B139" s="5" t="s">
        <v>139</v>
      </c>
      <c r="C139" s="5" t="s">
        <v>376</v>
      </c>
      <c r="D139" s="5" t="s">
        <v>540</v>
      </c>
      <c r="E139" s="4" t="s">
        <v>261</v>
      </c>
      <c r="F139" s="4" t="s">
        <v>378</v>
      </c>
      <c r="G139" s="6" t="s">
        <v>541</v>
      </c>
      <c r="H139" s="8">
        <v>0</v>
      </c>
      <c r="I139" s="5" t="s">
        <v>163</v>
      </c>
      <c r="J139" s="5" t="s">
        <v>164</v>
      </c>
      <c r="K139" s="5" t="s">
        <v>165</v>
      </c>
      <c r="L139" s="5" t="s">
        <v>169</v>
      </c>
      <c r="M139" s="8">
        <v>12794</v>
      </c>
      <c r="N139" s="5" t="s">
        <v>178</v>
      </c>
    </row>
    <row r="140" spans="1:14" ht="26.4" x14ac:dyDescent="0.3">
      <c r="A140" s="1"/>
      <c r="B140" s="5" t="s">
        <v>139</v>
      </c>
      <c r="C140" s="5" t="s">
        <v>542</v>
      </c>
      <c r="D140" s="5" t="s">
        <v>543</v>
      </c>
      <c r="E140" s="4" t="s">
        <v>160</v>
      </c>
      <c r="F140" s="4" t="s">
        <v>161</v>
      </c>
      <c r="G140" s="6" t="s">
        <v>544</v>
      </c>
      <c r="H140" s="8">
        <v>0</v>
      </c>
      <c r="I140" s="5" t="s">
        <v>163</v>
      </c>
      <c r="J140" s="5" t="s">
        <v>177</v>
      </c>
      <c r="K140" s="5" t="s">
        <v>165</v>
      </c>
      <c r="L140" s="5" t="s">
        <v>169</v>
      </c>
      <c r="M140" s="8">
        <v>22637</v>
      </c>
      <c r="N140" s="5" t="s">
        <v>178</v>
      </c>
    </row>
    <row r="141" spans="1:14" ht="39.6" x14ac:dyDescent="0.3">
      <c r="A141" s="1"/>
      <c r="B141" s="5" t="s">
        <v>139</v>
      </c>
      <c r="C141" s="5" t="s">
        <v>545</v>
      </c>
      <c r="D141" s="5" t="s">
        <v>546</v>
      </c>
      <c r="E141" s="4" t="s">
        <v>160</v>
      </c>
      <c r="F141" s="4" t="s">
        <v>161</v>
      </c>
      <c r="G141" s="6" t="s">
        <v>547</v>
      </c>
      <c r="H141" s="8">
        <v>0</v>
      </c>
      <c r="I141" s="5" t="s">
        <v>163</v>
      </c>
      <c r="J141" s="5" t="s">
        <v>164</v>
      </c>
      <c r="K141" s="5" t="s">
        <v>165</v>
      </c>
      <c r="L141" s="5" t="s">
        <v>169</v>
      </c>
      <c r="M141" s="8">
        <v>24154</v>
      </c>
      <c r="N141" s="5" t="s">
        <v>178</v>
      </c>
    </row>
    <row r="142" spans="1:14" ht="39.6" x14ac:dyDescent="0.3">
      <c r="A142" s="1"/>
      <c r="B142" s="5" t="s">
        <v>139</v>
      </c>
      <c r="C142" s="5" t="s">
        <v>174</v>
      </c>
      <c r="D142" s="5" t="s">
        <v>548</v>
      </c>
      <c r="E142" s="4" t="s">
        <v>160</v>
      </c>
      <c r="F142" s="4" t="s">
        <v>161</v>
      </c>
      <c r="G142" s="6" t="s">
        <v>549</v>
      </c>
      <c r="H142" s="8">
        <v>0</v>
      </c>
      <c r="I142" s="5" t="s">
        <v>163</v>
      </c>
      <c r="J142" s="5" t="s">
        <v>177</v>
      </c>
      <c r="K142" s="5" t="s">
        <v>165</v>
      </c>
      <c r="L142" s="5" t="s">
        <v>169</v>
      </c>
      <c r="M142" s="8">
        <v>13658</v>
      </c>
      <c r="N142" s="5" t="s">
        <v>178</v>
      </c>
    </row>
    <row r="143" spans="1:14" ht="52.8" x14ac:dyDescent="0.3">
      <c r="A143" s="1"/>
      <c r="B143" s="5" t="s">
        <v>139</v>
      </c>
      <c r="C143" s="5" t="s">
        <v>550</v>
      </c>
      <c r="D143" s="5" t="s">
        <v>551</v>
      </c>
      <c r="E143" s="4" t="s">
        <v>160</v>
      </c>
      <c r="F143" s="4" t="s">
        <v>161</v>
      </c>
      <c r="G143" s="6" t="s">
        <v>552</v>
      </c>
      <c r="H143" s="8">
        <v>0</v>
      </c>
      <c r="I143" s="5" t="s">
        <v>163</v>
      </c>
      <c r="J143" s="5" t="s">
        <v>177</v>
      </c>
      <c r="K143" s="5" t="s">
        <v>165</v>
      </c>
      <c r="L143" s="5" t="s">
        <v>169</v>
      </c>
      <c r="M143" s="8">
        <v>17377</v>
      </c>
      <c r="N143" s="5" t="s">
        <v>178</v>
      </c>
    </row>
    <row r="144" spans="1:14" ht="26.4" x14ac:dyDescent="0.3">
      <c r="A144" s="1"/>
      <c r="B144" s="5" t="s">
        <v>139</v>
      </c>
      <c r="C144" s="5" t="s">
        <v>550</v>
      </c>
      <c r="D144" s="5" t="s">
        <v>537</v>
      </c>
      <c r="E144" s="4" t="s">
        <v>160</v>
      </c>
      <c r="F144" s="4" t="s">
        <v>161</v>
      </c>
      <c r="G144" s="6" t="s">
        <v>553</v>
      </c>
      <c r="H144" s="8">
        <v>0</v>
      </c>
      <c r="I144" s="5" t="s">
        <v>163</v>
      </c>
      <c r="J144" s="5" t="s">
        <v>177</v>
      </c>
      <c r="K144" s="5" t="s">
        <v>165</v>
      </c>
      <c r="L144" s="5" t="s">
        <v>169</v>
      </c>
      <c r="M144" s="8">
        <v>22616</v>
      </c>
      <c r="N144" s="5" t="s">
        <v>178</v>
      </c>
    </row>
    <row r="145" spans="1:14" ht="26.4" x14ac:dyDescent="0.3">
      <c r="A145" s="1"/>
      <c r="B145" s="5" t="s">
        <v>139</v>
      </c>
      <c r="C145" s="5" t="s">
        <v>554</v>
      </c>
      <c r="D145" s="5" t="s">
        <v>555</v>
      </c>
      <c r="E145" s="4" t="s">
        <v>160</v>
      </c>
      <c r="F145" s="4" t="s">
        <v>161</v>
      </c>
      <c r="G145" s="6" t="s">
        <v>556</v>
      </c>
      <c r="H145" s="8">
        <v>0</v>
      </c>
      <c r="I145" s="5" t="s">
        <v>163</v>
      </c>
      <c r="J145" s="5" t="s">
        <v>164</v>
      </c>
      <c r="K145" s="5" t="s">
        <v>165</v>
      </c>
      <c r="L145" s="5" t="s">
        <v>169</v>
      </c>
      <c r="M145" s="8">
        <v>22609</v>
      </c>
      <c r="N145" s="5" t="s">
        <v>178</v>
      </c>
    </row>
    <row r="146" spans="1:14" ht="39.6" x14ac:dyDescent="0.3">
      <c r="A146" s="1"/>
      <c r="B146" s="5" t="s">
        <v>139</v>
      </c>
      <c r="C146" s="5" t="s">
        <v>557</v>
      </c>
      <c r="D146" s="5" t="s">
        <v>142</v>
      </c>
      <c r="E146" s="4" t="s">
        <v>160</v>
      </c>
      <c r="F146" s="4" t="s">
        <v>161</v>
      </c>
      <c r="G146" s="6" t="s">
        <v>558</v>
      </c>
      <c r="H146" s="8">
        <v>0</v>
      </c>
      <c r="I146" s="5" t="s">
        <v>163</v>
      </c>
      <c r="J146" s="5" t="s">
        <v>177</v>
      </c>
      <c r="K146" s="5" t="s">
        <v>165</v>
      </c>
      <c r="L146" s="5" t="s">
        <v>169</v>
      </c>
      <c r="M146" s="8">
        <v>11121</v>
      </c>
      <c r="N146" s="5" t="s">
        <v>178</v>
      </c>
    </row>
    <row r="147" spans="1:14" ht="39.6" x14ac:dyDescent="0.3">
      <c r="A147" s="1"/>
      <c r="B147" s="5" t="s">
        <v>139</v>
      </c>
      <c r="C147" s="5" t="s">
        <v>557</v>
      </c>
      <c r="D147" s="5" t="s">
        <v>142</v>
      </c>
      <c r="E147" s="4" t="s">
        <v>160</v>
      </c>
      <c r="F147" s="4" t="s">
        <v>161</v>
      </c>
      <c r="G147" s="6" t="s">
        <v>559</v>
      </c>
      <c r="H147" s="8">
        <v>0</v>
      </c>
      <c r="I147" s="5" t="s">
        <v>163</v>
      </c>
      <c r="J147" s="5" t="s">
        <v>177</v>
      </c>
      <c r="K147" s="5" t="s">
        <v>165</v>
      </c>
      <c r="L147" s="5" t="s">
        <v>169</v>
      </c>
      <c r="M147" s="8">
        <v>11121</v>
      </c>
      <c r="N147" s="5" t="s">
        <v>178</v>
      </c>
    </row>
    <row r="148" spans="1:14" ht="39.6" x14ac:dyDescent="0.3">
      <c r="A148" s="1"/>
      <c r="B148" s="5" t="s">
        <v>139</v>
      </c>
      <c r="C148" s="5" t="s">
        <v>557</v>
      </c>
      <c r="D148" s="5" t="s">
        <v>560</v>
      </c>
      <c r="E148" s="4" t="s">
        <v>160</v>
      </c>
      <c r="F148" s="4" t="s">
        <v>161</v>
      </c>
      <c r="G148" s="6" t="s">
        <v>561</v>
      </c>
      <c r="H148" s="8">
        <v>0</v>
      </c>
      <c r="I148" s="5" t="s">
        <v>163</v>
      </c>
      <c r="J148" s="5" t="s">
        <v>177</v>
      </c>
      <c r="K148" s="5" t="s">
        <v>165</v>
      </c>
      <c r="L148" s="5" t="s">
        <v>169</v>
      </c>
      <c r="M148" s="8">
        <v>13176</v>
      </c>
      <c r="N148" s="5" t="s">
        <v>178</v>
      </c>
    </row>
    <row r="149" spans="1:14" x14ac:dyDescent="0.3">
      <c r="A149" s="1"/>
      <c r="B149" s="5" t="s">
        <v>139</v>
      </c>
      <c r="C149" s="5" t="s">
        <v>562</v>
      </c>
      <c r="D149" s="5" t="s">
        <v>563</v>
      </c>
      <c r="E149" s="4" t="s">
        <v>564</v>
      </c>
      <c r="F149" s="4" t="s">
        <v>565</v>
      </c>
      <c r="G149" s="6" t="s">
        <v>566</v>
      </c>
      <c r="H149" s="8">
        <v>0</v>
      </c>
      <c r="I149" s="5" t="s">
        <v>163</v>
      </c>
      <c r="J149" s="5" t="s">
        <v>164</v>
      </c>
      <c r="K149" s="5" t="s">
        <v>165</v>
      </c>
      <c r="L149" s="5" t="s">
        <v>166</v>
      </c>
      <c r="M149" s="8">
        <v>21425</v>
      </c>
      <c r="N149" s="5" t="s">
        <v>178</v>
      </c>
    </row>
    <row r="150" spans="1:14" ht="26.4" x14ac:dyDescent="0.3">
      <c r="A150" s="1"/>
      <c r="B150" s="5" t="s">
        <v>139</v>
      </c>
      <c r="C150" s="5" t="s">
        <v>567</v>
      </c>
      <c r="D150" s="5" t="s">
        <v>568</v>
      </c>
      <c r="E150" s="4" t="s">
        <v>160</v>
      </c>
      <c r="F150" s="4" t="s">
        <v>161</v>
      </c>
      <c r="G150" s="6" t="s">
        <v>569</v>
      </c>
      <c r="H150" s="8">
        <v>0</v>
      </c>
      <c r="I150" s="5" t="s">
        <v>163</v>
      </c>
      <c r="J150" s="5" t="s">
        <v>164</v>
      </c>
      <c r="K150" s="5" t="s">
        <v>165</v>
      </c>
      <c r="L150" s="5" t="s">
        <v>169</v>
      </c>
      <c r="M150" s="8">
        <v>14325</v>
      </c>
      <c r="N150" s="5" t="s">
        <v>178</v>
      </c>
    </row>
    <row r="151" spans="1:14" ht="52.8" x14ac:dyDescent="0.3">
      <c r="A151" s="1"/>
      <c r="B151" s="5" t="s">
        <v>139</v>
      </c>
      <c r="C151" s="5" t="s">
        <v>495</v>
      </c>
      <c r="D151" s="5" t="s">
        <v>142</v>
      </c>
      <c r="E151" s="4" t="s">
        <v>160</v>
      </c>
      <c r="F151" s="4" t="s">
        <v>161</v>
      </c>
      <c r="G151" s="6" t="s">
        <v>570</v>
      </c>
      <c r="H151" s="8">
        <v>0</v>
      </c>
      <c r="I151" s="5" t="s">
        <v>163</v>
      </c>
      <c r="J151" s="5" t="s">
        <v>177</v>
      </c>
      <c r="K151" s="5" t="s">
        <v>165</v>
      </c>
      <c r="L151" s="5" t="s">
        <v>169</v>
      </c>
      <c r="M151" s="8">
        <v>10581</v>
      </c>
      <c r="N151" s="5" t="s">
        <v>178</v>
      </c>
    </row>
    <row r="152" spans="1:14" ht="39.6" x14ac:dyDescent="0.3">
      <c r="A152" s="1"/>
      <c r="B152" s="5" t="s">
        <v>139</v>
      </c>
      <c r="C152" s="5" t="s">
        <v>495</v>
      </c>
      <c r="D152" s="5" t="s">
        <v>571</v>
      </c>
      <c r="E152" s="4" t="s">
        <v>160</v>
      </c>
      <c r="F152" s="4" t="s">
        <v>161</v>
      </c>
      <c r="G152" s="6" t="s">
        <v>572</v>
      </c>
      <c r="H152" s="8">
        <v>0</v>
      </c>
      <c r="I152" s="5" t="s">
        <v>163</v>
      </c>
      <c r="J152" s="5" t="s">
        <v>177</v>
      </c>
      <c r="K152" s="5" t="s">
        <v>165</v>
      </c>
      <c r="L152" s="5" t="s">
        <v>169</v>
      </c>
      <c r="M152" s="8">
        <v>13179</v>
      </c>
      <c r="N152" s="5" t="s">
        <v>178</v>
      </c>
    </row>
    <row r="153" spans="1:14" ht="39.6" x14ac:dyDescent="0.3">
      <c r="A153" s="1"/>
      <c r="B153" s="5" t="s">
        <v>139</v>
      </c>
      <c r="C153" s="5" t="s">
        <v>495</v>
      </c>
      <c r="D153" s="5" t="s">
        <v>573</v>
      </c>
      <c r="E153" s="4" t="s">
        <v>574</v>
      </c>
      <c r="F153" s="4" t="s">
        <v>575</v>
      </c>
      <c r="G153" s="6" t="s">
        <v>576</v>
      </c>
      <c r="H153" s="8">
        <v>0</v>
      </c>
      <c r="I153" s="5" t="s">
        <v>163</v>
      </c>
      <c r="J153" s="5" t="s">
        <v>164</v>
      </c>
      <c r="K153" s="5" t="s">
        <v>165</v>
      </c>
      <c r="L153" s="5" t="s">
        <v>169</v>
      </c>
      <c r="M153" s="8">
        <v>1496</v>
      </c>
      <c r="N153" s="5" t="s">
        <v>178</v>
      </c>
    </row>
    <row r="154" spans="1:14" ht="39.6" x14ac:dyDescent="0.3">
      <c r="A154" s="1"/>
      <c r="B154" s="5" t="s">
        <v>139</v>
      </c>
      <c r="C154" s="5" t="s">
        <v>495</v>
      </c>
      <c r="D154" s="5" t="s">
        <v>577</v>
      </c>
      <c r="E154" s="4" t="s">
        <v>575</v>
      </c>
      <c r="F154" s="4" t="s">
        <v>448</v>
      </c>
      <c r="G154" s="6" t="s">
        <v>578</v>
      </c>
      <c r="H154" s="8">
        <v>0</v>
      </c>
      <c r="I154" s="5" t="s">
        <v>163</v>
      </c>
      <c r="J154" s="5" t="s">
        <v>164</v>
      </c>
      <c r="K154" s="5" t="s">
        <v>165</v>
      </c>
      <c r="L154" s="5" t="s">
        <v>169</v>
      </c>
      <c r="M154" s="8">
        <v>1497</v>
      </c>
      <c r="N154" s="5" t="s">
        <v>178</v>
      </c>
    </row>
    <row r="155" spans="1:14" ht="52.8" x14ac:dyDescent="0.3">
      <c r="A155" s="1"/>
      <c r="B155" s="5" t="s">
        <v>139</v>
      </c>
      <c r="C155" s="5" t="s">
        <v>579</v>
      </c>
      <c r="D155" s="5" t="s">
        <v>580</v>
      </c>
      <c r="E155" s="4" t="s">
        <v>160</v>
      </c>
      <c r="F155" s="4" t="s">
        <v>161</v>
      </c>
      <c r="G155" s="6" t="s">
        <v>552</v>
      </c>
      <c r="H155" s="8">
        <v>0</v>
      </c>
      <c r="I155" s="5" t="s">
        <v>163</v>
      </c>
      <c r="J155" s="5" t="s">
        <v>177</v>
      </c>
      <c r="K155" s="5" t="s">
        <v>165</v>
      </c>
      <c r="L155" s="5" t="s">
        <v>169</v>
      </c>
      <c r="M155" s="8">
        <v>17433</v>
      </c>
      <c r="N155" s="5" t="s">
        <v>178</v>
      </c>
    </row>
    <row r="156" spans="1:14" ht="26.4" x14ac:dyDescent="0.3">
      <c r="A156" s="1"/>
      <c r="B156" s="5" t="s">
        <v>139</v>
      </c>
      <c r="C156" s="5" t="s">
        <v>579</v>
      </c>
      <c r="D156" s="5" t="s">
        <v>581</v>
      </c>
      <c r="E156" s="4" t="s">
        <v>160</v>
      </c>
      <c r="F156" s="4" t="s">
        <v>161</v>
      </c>
      <c r="G156" s="6" t="s">
        <v>582</v>
      </c>
      <c r="H156" s="8">
        <v>0</v>
      </c>
      <c r="I156" s="5" t="s">
        <v>163</v>
      </c>
      <c r="J156" s="5" t="s">
        <v>164</v>
      </c>
      <c r="K156" s="5" t="s">
        <v>165</v>
      </c>
      <c r="L156" s="5" t="s">
        <v>169</v>
      </c>
      <c r="M156" s="8">
        <v>17437</v>
      </c>
      <c r="N156"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583</v>
      </c>
      <c r="B5" s="1"/>
      <c r="C5" s="1"/>
      <c r="D5" s="1"/>
      <c r="E5" s="1"/>
    </row>
    <row r="6" spans="1:6" ht="34.950000000000003" customHeight="1" x14ac:dyDescent="0.3">
      <c r="A6" s="3" t="s">
        <v>3</v>
      </c>
      <c r="B6" s="3" t="s">
        <v>5</v>
      </c>
      <c r="C6" s="3" t="s">
        <v>4</v>
      </c>
      <c r="D6" s="3" t="s">
        <v>6</v>
      </c>
      <c r="E6" s="3" t="s">
        <v>584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61"/>
  <sheetViews>
    <sheetView showGridLines="0" zoomScale="70" workbookViewId="0">
      <pane xSplit="2" ySplit="10" topLeftCell="EY47" activePane="bottomRight" state="frozen"/>
      <selection pane="topRight" activeCell="C1" sqref="C1"/>
      <selection pane="bottomLeft" activeCell="A11" sqref="A11"/>
      <selection pane="bottomRight" activeCell="E9" sqref="A9:XFD10"/>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1" t="s">
        <v>585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586</v>
      </c>
      <c r="FM5" s="203"/>
      <c r="FN5" s="203"/>
      <c r="FO5" s="203"/>
      <c r="FP5" s="203"/>
      <c r="FQ5" s="203"/>
      <c r="FR5" s="203"/>
      <c r="FS5" s="203"/>
      <c r="FT5" s="203"/>
    </row>
    <row r="6" spans="1:176" ht="22.05" hidden="1" customHeight="1" x14ac:dyDescent="0.3">
      <c r="A6" s="200" t="s">
        <v>39</v>
      </c>
      <c r="B6" s="200" t="s">
        <v>587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588</v>
      </c>
      <c r="FK6" s="1"/>
      <c r="FL6" s="10">
        <v>221</v>
      </c>
      <c r="FM6" s="10">
        <v>222</v>
      </c>
      <c r="FN6" s="10">
        <v>224</v>
      </c>
      <c r="FO6" s="10">
        <v>2187</v>
      </c>
      <c r="FP6" s="10">
        <v>227</v>
      </c>
      <c r="FQ6" s="10">
        <v>49400</v>
      </c>
      <c r="FR6" s="10">
        <v>199</v>
      </c>
      <c r="FS6" s="10">
        <v>200</v>
      </c>
      <c r="FT6" s="203" t="s">
        <v>589</v>
      </c>
    </row>
    <row r="7" spans="1:176" ht="15" hidden="1" customHeight="1" x14ac:dyDescent="0.3">
      <c r="A7" s="200"/>
      <c r="B7" s="200"/>
      <c r="C7" s="9" t="s">
        <v>590</v>
      </c>
      <c r="D7" s="9" t="s">
        <v>590</v>
      </c>
      <c r="E7" s="9" t="s">
        <v>591</v>
      </c>
      <c r="F7" s="9" t="s">
        <v>590</v>
      </c>
      <c r="G7" s="9" t="s">
        <v>590</v>
      </c>
      <c r="H7" s="9" t="s">
        <v>592</v>
      </c>
      <c r="I7" s="9" t="s">
        <v>592</v>
      </c>
      <c r="J7" s="9" t="s">
        <v>592</v>
      </c>
      <c r="K7" s="9" t="s">
        <v>592</v>
      </c>
      <c r="L7" s="9" t="s">
        <v>590</v>
      </c>
      <c r="M7" s="9" t="s">
        <v>590</v>
      </c>
      <c r="N7" s="9" t="s">
        <v>590</v>
      </c>
      <c r="O7" s="9" t="s">
        <v>590</v>
      </c>
      <c r="P7" s="9" t="s">
        <v>590</v>
      </c>
      <c r="Q7" s="9" t="s">
        <v>590</v>
      </c>
      <c r="R7" s="9" t="s">
        <v>590</v>
      </c>
      <c r="S7" s="9" t="s">
        <v>590</v>
      </c>
      <c r="T7" s="9" t="s">
        <v>590</v>
      </c>
      <c r="U7" s="9" t="s">
        <v>590</v>
      </c>
      <c r="V7" s="9" t="s">
        <v>590</v>
      </c>
      <c r="W7" s="9" t="s">
        <v>590</v>
      </c>
      <c r="X7" s="9" t="s">
        <v>590</v>
      </c>
      <c r="Y7" s="9" t="s">
        <v>590</v>
      </c>
      <c r="Z7" s="9" t="s">
        <v>591</v>
      </c>
      <c r="AA7" s="9" t="s">
        <v>591</v>
      </c>
      <c r="AB7" s="9" t="s">
        <v>591</v>
      </c>
      <c r="AC7" s="9" t="s">
        <v>590</v>
      </c>
      <c r="AD7" s="9" t="s">
        <v>591</v>
      </c>
      <c r="AE7" s="9" t="s">
        <v>591</v>
      </c>
      <c r="AF7" s="9" t="s">
        <v>591</v>
      </c>
      <c r="AG7" s="9" t="s">
        <v>591</v>
      </c>
      <c r="AH7" s="9" t="s">
        <v>591</v>
      </c>
      <c r="AI7" s="9" t="s">
        <v>591</v>
      </c>
      <c r="AJ7" s="9" t="s">
        <v>591</v>
      </c>
      <c r="AK7" s="9" t="s">
        <v>591</v>
      </c>
      <c r="AL7" s="9" t="s">
        <v>590</v>
      </c>
      <c r="AM7" s="9" t="s">
        <v>592</v>
      </c>
      <c r="AN7" s="9" t="s">
        <v>592</v>
      </c>
      <c r="AO7" s="9" t="s">
        <v>592</v>
      </c>
      <c r="AP7" s="9" t="s">
        <v>590</v>
      </c>
      <c r="AQ7" s="9" t="s">
        <v>590</v>
      </c>
      <c r="AR7" s="9" t="s">
        <v>590</v>
      </c>
      <c r="AS7" s="9" t="s">
        <v>590</v>
      </c>
      <c r="AT7" s="9" t="s">
        <v>590</v>
      </c>
      <c r="AU7" s="9" t="s">
        <v>590</v>
      </c>
      <c r="AV7" s="9" t="s">
        <v>590</v>
      </c>
      <c r="AW7" s="9" t="s">
        <v>591</v>
      </c>
      <c r="AX7" s="9" t="s">
        <v>590</v>
      </c>
      <c r="AY7" s="9" t="s">
        <v>590</v>
      </c>
      <c r="AZ7" s="9" t="s">
        <v>590</v>
      </c>
      <c r="BA7" s="9" t="s">
        <v>590</v>
      </c>
      <c r="BB7" s="9" t="s">
        <v>590</v>
      </c>
      <c r="BC7" s="9" t="s">
        <v>590</v>
      </c>
      <c r="BD7" s="9" t="s">
        <v>590</v>
      </c>
      <c r="BE7" s="9" t="s">
        <v>590</v>
      </c>
      <c r="BF7" s="9" t="s">
        <v>591</v>
      </c>
      <c r="BG7" s="9" t="s">
        <v>592</v>
      </c>
      <c r="BH7" s="9" t="s">
        <v>590</v>
      </c>
      <c r="BI7" s="9" t="s">
        <v>590</v>
      </c>
      <c r="BJ7" s="9" t="s">
        <v>592</v>
      </c>
      <c r="BK7" s="9" t="s">
        <v>592</v>
      </c>
      <c r="BL7" s="9" t="s">
        <v>592</v>
      </c>
      <c r="BM7" s="9" t="s">
        <v>591</v>
      </c>
      <c r="BN7" s="9" t="s">
        <v>591</v>
      </c>
      <c r="BO7" s="9" t="s">
        <v>591</v>
      </c>
      <c r="BP7" s="9" t="s">
        <v>590</v>
      </c>
      <c r="BQ7" s="9" t="s">
        <v>590</v>
      </c>
      <c r="BR7" s="9" t="s">
        <v>590</v>
      </c>
      <c r="BS7" s="9" t="s">
        <v>590</v>
      </c>
      <c r="BT7" s="9" t="s">
        <v>590</v>
      </c>
      <c r="BU7" s="9" t="s">
        <v>590</v>
      </c>
      <c r="BV7" s="9" t="s">
        <v>590</v>
      </c>
      <c r="BW7" s="9" t="s">
        <v>591</v>
      </c>
      <c r="BX7" s="9" t="s">
        <v>591</v>
      </c>
      <c r="BY7" s="9" t="s">
        <v>591</v>
      </c>
      <c r="BZ7" s="9" t="s">
        <v>592</v>
      </c>
      <c r="CA7" s="9" t="s">
        <v>591</v>
      </c>
      <c r="CB7" s="9" t="s">
        <v>590</v>
      </c>
      <c r="CC7" s="9" t="s">
        <v>592</v>
      </c>
      <c r="CD7" s="9" t="s">
        <v>590</v>
      </c>
      <c r="CE7" s="9" t="s">
        <v>590</v>
      </c>
      <c r="CF7" s="9" t="s">
        <v>590</v>
      </c>
      <c r="CG7" s="9" t="s">
        <v>590</v>
      </c>
      <c r="CH7" s="9" t="s">
        <v>590</v>
      </c>
      <c r="CI7" s="9" t="s">
        <v>590</v>
      </c>
      <c r="CJ7" s="9" t="s">
        <v>590</v>
      </c>
      <c r="CK7" s="9" t="s">
        <v>590</v>
      </c>
      <c r="CL7" s="9" t="s">
        <v>590</v>
      </c>
      <c r="CM7" s="9" t="s">
        <v>590</v>
      </c>
      <c r="CN7" s="9" t="s">
        <v>590</v>
      </c>
      <c r="CO7" s="9" t="s">
        <v>590</v>
      </c>
      <c r="CP7" s="9" t="s">
        <v>591</v>
      </c>
      <c r="CQ7" s="9" t="s">
        <v>591</v>
      </c>
      <c r="CR7" s="9" t="s">
        <v>591</v>
      </c>
      <c r="CS7" s="9" t="s">
        <v>591</v>
      </c>
      <c r="CT7" s="9" t="s">
        <v>590</v>
      </c>
      <c r="CU7" s="9" t="s">
        <v>590</v>
      </c>
      <c r="CV7" s="9" t="s">
        <v>590</v>
      </c>
      <c r="CW7" s="9" t="s">
        <v>590</v>
      </c>
      <c r="CX7" s="9" t="s">
        <v>591</v>
      </c>
      <c r="CY7" s="9" t="s">
        <v>592</v>
      </c>
      <c r="CZ7" s="9" t="s">
        <v>592</v>
      </c>
      <c r="DA7" s="9" t="s">
        <v>592</v>
      </c>
      <c r="DB7" s="9" t="s">
        <v>592</v>
      </c>
      <c r="DC7" s="9" t="s">
        <v>592</v>
      </c>
      <c r="DD7" s="9" t="s">
        <v>591</v>
      </c>
      <c r="DE7" s="9" t="s">
        <v>590</v>
      </c>
      <c r="DF7" s="9" t="s">
        <v>590</v>
      </c>
      <c r="DG7" s="9" t="s">
        <v>590</v>
      </c>
      <c r="DH7" s="9" t="s">
        <v>592</v>
      </c>
      <c r="DI7" s="9" t="s">
        <v>592</v>
      </c>
      <c r="DJ7" s="9" t="s">
        <v>590</v>
      </c>
      <c r="DK7" s="9" t="s">
        <v>590</v>
      </c>
      <c r="DL7" s="9" t="s">
        <v>591</v>
      </c>
      <c r="DM7" s="9" t="s">
        <v>591</v>
      </c>
      <c r="DN7" s="9" t="s">
        <v>590</v>
      </c>
      <c r="DO7" s="9" t="s">
        <v>590</v>
      </c>
      <c r="DP7" s="9" t="s">
        <v>590</v>
      </c>
      <c r="DQ7" s="9" t="s">
        <v>590</v>
      </c>
      <c r="DR7" s="9" t="s">
        <v>590</v>
      </c>
      <c r="DS7" s="9" t="s">
        <v>590</v>
      </c>
      <c r="DT7" s="9" t="s">
        <v>591</v>
      </c>
      <c r="DU7" s="9" t="s">
        <v>590</v>
      </c>
      <c r="DV7" s="9" t="s">
        <v>590</v>
      </c>
      <c r="DW7" s="9" t="s">
        <v>592</v>
      </c>
      <c r="DX7" s="9" t="s">
        <v>590</v>
      </c>
      <c r="DY7" s="9" t="s">
        <v>590</v>
      </c>
      <c r="DZ7" s="9" t="s">
        <v>592</v>
      </c>
      <c r="EA7" s="9" t="s">
        <v>590</v>
      </c>
      <c r="EB7" s="9" t="s">
        <v>590</v>
      </c>
      <c r="EC7" s="9" t="s">
        <v>590</v>
      </c>
      <c r="ED7" s="9" t="s">
        <v>592</v>
      </c>
      <c r="EE7" s="9" t="s">
        <v>592</v>
      </c>
      <c r="EF7" s="9" t="s">
        <v>591</v>
      </c>
      <c r="EG7" s="9" t="s">
        <v>590</v>
      </c>
      <c r="EH7" s="9" t="s">
        <v>590</v>
      </c>
      <c r="EI7" s="9" t="s">
        <v>590</v>
      </c>
      <c r="EJ7" s="9" t="s">
        <v>590</v>
      </c>
      <c r="EK7" s="9" t="s">
        <v>590</v>
      </c>
      <c r="EL7" s="9" t="s">
        <v>590</v>
      </c>
      <c r="EM7" s="9" t="s">
        <v>591</v>
      </c>
      <c r="EN7" s="9" t="s">
        <v>591</v>
      </c>
      <c r="EO7" s="9" t="s">
        <v>591</v>
      </c>
      <c r="EP7" s="9" t="s">
        <v>591</v>
      </c>
      <c r="EQ7" s="9" t="s">
        <v>592</v>
      </c>
      <c r="ER7" s="9" t="s">
        <v>591</v>
      </c>
      <c r="ES7" s="9" t="s">
        <v>591</v>
      </c>
      <c r="ET7" s="9" t="s">
        <v>591</v>
      </c>
      <c r="EU7" s="9" t="s">
        <v>590</v>
      </c>
      <c r="EV7" s="9" t="s">
        <v>590</v>
      </c>
      <c r="EW7" s="9" t="s">
        <v>590</v>
      </c>
      <c r="EX7" s="9" t="s">
        <v>591</v>
      </c>
      <c r="EY7" s="9" t="s">
        <v>591</v>
      </c>
      <c r="EZ7" s="9" t="s">
        <v>592</v>
      </c>
      <c r="FA7" s="9" t="s">
        <v>590</v>
      </c>
      <c r="FB7" s="9" t="s">
        <v>592</v>
      </c>
      <c r="FC7" s="9" t="s">
        <v>592</v>
      </c>
      <c r="FD7" s="9" t="s">
        <v>592</v>
      </c>
      <c r="FE7" s="9" t="s">
        <v>590</v>
      </c>
      <c r="FF7" s="9" t="s">
        <v>590</v>
      </c>
      <c r="FG7" s="9" t="s">
        <v>590</v>
      </c>
      <c r="FH7" s="9" t="s">
        <v>592</v>
      </c>
      <c r="FI7" s="9" t="s">
        <v>592</v>
      </c>
      <c r="FJ7" s="200"/>
      <c r="FK7" s="1"/>
      <c r="FL7" s="10" t="s">
        <v>592</v>
      </c>
      <c r="FM7" s="10" t="s">
        <v>590</v>
      </c>
      <c r="FN7" s="10" t="s">
        <v>592</v>
      </c>
      <c r="FO7" s="10" t="s">
        <v>592</v>
      </c>
      <c r="FP7" s="10" t="s">
        <v>592</v>
      </c>
      <c r="FQ7" s="10" t="s">
        <v>592</v>
      </c>
      <c r="FR7" s="10" t="s">
        <v>592</v>
      </c>
      <c r="FS7" s="10" t="s">
        <v>592</v>
      </c>
      <c r="FT7" s="203"/>
    </row>
    <row r="8" spans="1:176" ht="15" hidden="1" customHeight="1" x14ac:dyDescent="0.3">
      <c r="A8" s="200"/>
      <c r="B8" s="200"/>
      <c r="C8" s="9" t="s">
        <v>593</v>
      </c>
      <c r="D8" s="9" t="s">
        <v>593</v>
      </c>
      <c r="E8" s="9" t="s">
        <v>593</v>
      </c>
      <c r="F8" s="9" t="s">
        <v>593</v>
      </c>
      <c r="G8" s="9" t="s">
        <v>593</v>
      </c>
      <c r="H8" s="9" t="s">
        <v>594</v>
      </c>
      <c r="I8" s="9" t="s">
        <v>594</v>
      </c>
      <c r="J8" s="9" t="s">
        <v>593</v>
      </c>
      <c r="K8" s="9" t="s">
        <v>593</v>
      </c>
      <c r="L8" s="9" t="s">
        <v>594</v>
      </c>
      <c r="M8" s="9" t="s">
        <v>594</v>
      </c>
      <c r="N8" s="9" t="s">
        <v>594</v>
      </c>
      <c r="O8" s="9" t="s">
        <v>594</v>
      </c>
      <c r="P8" s="9" t="s">
        <v>594</v>
      </c>
      <c r="Q8" s="9" t="s">
        <v>594</v>
      </c>
      <c r="R8" s="9" t="s">
        <v>594</v>
      </c>
      <c r="S8" s="9" t="s">
        <v>594</v>
      </c>
      <c r="T8" s="9" t="s">
        <v>593</v>
      </c>
      <c r="U8" s="9" t="s">
        <v>593</v>
      </c>
      <c r="V8" s="9" t="s">
        <v>594</v>
      </c>
      <c r="W8" s="9" t="s">
        <v>594</v>
      </c>
      <c r="X8" s="9" t="s">
        <v>594</v>
      </c>
      <c r="Y8" s="9" t="s">
        <v>594</v>
      </c>
      <c r="Z8" s="9" t="s">
        <v>593</v>
      </c>
      <c r="AA8" s="9" t="s">
        <v>593</v>
      </c>
      <c r="AB8" s="9" t="s">
        <v>593</v>
      </c>
      <c r="AC8" s="9" t="s">
        <v>594</v>
      </c>
      <c r="AD8" s="9" t="s">
        <v>593</v>
      </c>
      <c r="AE8" s="9" t="s">
        <v>593</v>
      </c>
      <c r="AF8" s="9" t="s">
        <v>593</v>
      </c>
      <c r="AG8" s="9" t="s">
        <v>593</v>
      </c>
      <c r="AH8" s="9" t="s">
        <v>594</v>
      </c>
      <c r="AI8" s="9" t="s">
        <v>594</v>
      </c>
      <c r="AJ8" s="9" t="s">
        <v>594</v>
      </c>
      <c r="AK8" s="9" t="s">
        <v>593</v>
      </c>
      <c r="AL8" s="9" t="s">
        <v>593</v>
      </c>
      <c r="AM8" s="9" t="s">
        <v>594</v>
      </c>
      <c r="AN8" s="9" t="s">
        <v>594</v>
      </c>
      <c r="AO8" s="9" t="s">
        <v>594</v>
      </c>
      <c r="AP8" s="9" t="s">
        <v>593</v>
      </c>
      <c r="AQ8" s="9" t="s">
        <v>593</v>
      </c>
      <c r="AR8" s="9" t="s">
        <v>593</v>
      </c>
      <c r="AS8" s="9" t="s">
        <v>593</v>
      </c>
      <c r="AT8" s="9" t="s">
        <v>593</v>
      </c>
      <c r="AU8" s="9" t="s">
        <v>593</v>
      </c>
      <c r="AV8" s="9" t="s">
        <v>593</v>
      </c>
      <c r="AW8" s="9" t="s">
        <v>593</v>
      </c>
      <c r="AX8" s="9" t="s">
        <v>594</v>
      </c>
      <c r="AY8" s="9" t="s">
        <v>594</v>
      </c>
      <c r="AZ8" s="9" t="s">
        <v>594</v>
      </c>
      <c r="BA8" s="9" t="s">
        <v>593</v>
      </c>
      <c r="BB8" s="9" t="s">
        <v>593</v>
      </c>
      <c r="BC8" s="9" t="s">
        <v>593</v>
      </c>
      <c r="BD8" s="9" t="s">
        <v>593</v>
      </c>
      <c r="BE8" s="9" t="s">
        <v>593</v>
      </c>
      <c r="BF8" s="9" t="s">
        <v>593</v>
      </c>
      <c r="BG8" s="9" t="s">
        <v>593</v>
      </c>
      <c r="BH8" s="9" t="s">
        <v>593</v>
      </c>
      <c r="BI8" s="9" t="s">
        <v>593</v>
      </c>
      <c r="BJ8" s="9" t="s">
        <v>594</v>
      </c>
      <c r="BK8" s="9" t="s">
        <v>594</v>
      </c>
      <c r="BL8" s="9" t="s">
        <v>594</v>
      </c>
      <c r="BM8" s="9" t="s">
        <v>594</v>
      </c>
      <c r="BN8" s="9" t="s">
        <v>594</v>
      </c>
      <c r="BO8" s="9" t="s">
        <v>594</v>
      </c>
      <c r="BP8" s="9" t="s">
        <v>593</v>
      </c>
      <c r="BQ8" s="9" t="s">
        <v>594</v>
      </c>
      <c r="BR8" s="9" t="s">
        <v>594</v>
      </c>
      <c r="BS8" s="9" t="s">
        <v>594</v>
      </c>
      <c r="BT8" s="9" t="s">
        <v>594</v>
      </c>
      <c r="BU8" s="9" t="s">
        <v>594</v>
      </c>
      <c r="BV8" s="9" t="s">
        <v>594</v>
      </c>
      <c r="BW8" s="9" t="s">
        <v>594</v>
      </c>
      <c r="BX8" s="9" t="s">
        <v>594</v>
      </c>
      <c r="BY8" s="9" t="s">
        <v>594</v>
      </c>
      <c r="BZ8" s="9" t="s">
        <v>593</v>
      </c>
      <c r="CA8" s="9" t="s">
        <v>594</v>
      </c>
      <c r="CB8" s="9" t="s">
        <v>594</v>
      </c>
      <c r="CC8" s="9" t="s">
        <v>593</v>
      </c>
      <c r="CD8" s="9" t="s">
        <v>593</v>
      </c>
      <c r="CE8" s="9" t="s">
        <v>593</v>
      </c>
      <c r="CF8" s="9" t="s">
        <v>593</v>
      </c>
      <c r="CG8" s="9" t="s">
        <v>593</v>
      </c>
      <c r="CH8" s="9" t="s">
        <v>593</v>
      </c>
      <c r="CI8" s="9" t="s">
        <v>594</v>
      </c>
      <c r="CJ8" s="9" t="s">
        <v>594</v>
      </c>
      <c r="CK8" s="9" t="s">
        <v>594</v>
      </c>
      <c r="CL8" s="9" t="s">
        <v>594</v>
      </c>
      <c r="CM8" s="9" t="s">
        <v>594</v>
      </c>
      <c r="CN8" s="9" t="s">
        <v>594</v>
      </c>
      <c r="CO8" s="9" t="s">
        <v>594</v>
      </c>
      <c r="CP8" s="9" t="s">
        <v>594</v>
      </c>
      <c r="CQ8" s="9" t="s">
        <v>594</v>
      </c>
      <c r="CR8" s="9" t="s">
        <v>594</v>
      </c>
      <c r="CS8" s="9" t="s">
        <v>594</v>
      </c>
      <c r="CT8" s="9" t="s">
        <v>594</v>
      </c>
      <c r="CU8" s="9" t="s">
        <v>594</v>
      </c>
      <c r="CV8" s="9" t="s">
        <v>595</v>
      </c>
      <c r="CW8" s="9" t="s">
        <v>596</v>
      </c>
      <c r="CX8" s="9" t="s">
        <v>595</v>
      </c>
      <c r="CY8" s="9" t="s">
        <v>596</v>
      </c>
      <c r="CZ8" s="9" t="s">
        <v>595</v>
      </c>
      <c r="DA8" s="9" t="s">
        <v>593</v>
      </c>
      <c r="DB8" s="9" t="s">
        <v>593</v>
      </c>
      <c r="DC8" s="9" t="s">
        <v>593</v>
      </c>
      <c r="DD8" s="9" t="s">
        <v>593</v>
      </c>
      <c r="DE8" s="9" t="s">
        <v>593</v>
      </c>
      <c r="DF8" s="9" t="s">
        <v>593</v>
      </c>
      <c r="DG8" s="9" t="s">
        <v>593</v>
      </c>
      <c r="DH8" s="9" t="s">
        <v>593</v>
      </c>
      <c r="DI8" s="9" t="s">
        <v>593</v>
      </c>
      <c r="DJ8" s="9" t="s">
        <v>593</v>
      </c>
      <c r="DK8" s="9" t="s">
        <v>593</v>
      </c>
      <c r="DL8" s="9" t="s">
        <v>595</v>
      </c>
      <c r="DM8" s="9" t="s">
        <v>595</v>
      </c>
      <c r="DN8" s="9" t="s">
        <v>596</v>
      </c>
      <c r="DO8" s="9" t="s">
        <v>596</v>
      </c>
      <c r="DP8" s="9" t="s">
        <v>594</v>
      </c>
      <c r="DQ8" s="9" t="s">
        <v>594</v>
      </c>
      <c r="DR8" s="9" t="s">
        <v>594</v>
      </c>
      <c r="DS8" s="9" t="s">
        <v>594</v>
      </c>
      <c r="DT8" s="9" t="s">
        <v>595</v>
      </c>
      <c r="DU8" s="9" t="s">
        <v>593</v>
      </c>
      <c r="DV8" s="9" t="s">
        <v>593</v>
      </c>
      <c r="DW8" s="9" t="s">
        <v>593</v>
      </c>
      <c r="DX8" s="9" t="s">
        <v>593</v>
      </c>
      <c r="DY8" s="9" t="s">
        <v>593</v>
      </c>
      <c r="DZ8" s="9" t="s">
        <v>593</v>
      </c>
      <c r="EA8" s="9" t="s">
        <v>593</v>
      </c>
      <c r="EB8" s="9" t="s">
        <v>593</v>
      </c>
      <c r="EC8" s="9" t="s">
        <v>593</v>
      </c>
      <c r="ED8" s="9" t="s">
        <v>596</v>
      </c>
      <c r="EE8" s="9" t="s">
        <v>596</v>
      </c>
      <c r="EF8" s="9" t="s">
        <v>595</v>
      </c>
      <c r="EG8" s="9" t="s">
        <v>596</v>
      </c>
      <c r="EH8" s="9" t="s">
        <v>596</v>
      </c>
      <c r="EI8" s="9" t="s">
        <v>596</v>
      </c>
      <c r="EJ8" s="9" t="s">
        <v>596</v>
      </c>
      <c r="EK8" s="9" t="s">
        <v>593</v>
      </c>
      <c r="EL8" s="9" t="s">
        <v>593</v>
      </c>
      <c r="EM8" s="9" t="s">
        <v>593</v>
      </c>
      <c r="EN8" s="9" t="s">
        <v>593</v>
      </c>
      <c r="EO8" s="9" t="s">
        <v>593</v>
      </c>
      <c r="EP8" s="9" t="s">
        <v>593</v>
      </c>
      <c r="EQ8" s="9" t="s">
        <v>596</v>
      </c>
      <c r="ER8" s="9" t="s">
        <v>595</v>
      </c>
      <c r="ES8" s="9" t="s">
        <v>595</v>
      </c>
      <c r="ET8" s="9" t="s">
        <v>595</v>
      </c>
      <c r="EU8" s="9" t="s">
        <v>593</v>
      </c>
      <c r="EV8" s="9" t="s">
        <v>596</v>
      </c>
      <c r="EW8" s="9" t="s">
        <v>596</v>
      </c>
      <c r="EX8" s="9" t="s">
        <v>595</v>
      </c>
      <c r="EY8" s="9" t="s">
        <v>595</v>
      </c>
      <c r="EZ8" s="9" t="s">
        <v>593</v>
      </c>
      <c r="FA8" s="9" t="s">
        <v>593</v>
      </c>
      <c r="FB8" s="9" t="s">
        <v>594</v>
      </c>
      <c r="FC8" s="9" t="s">
        <v>594</v>
      </c>
      <c r="FD8" s="9" t="s">
        <v>594</v>
      </c>
      <c r="FE8" s="9" t="s">
        <v>594</v>
      </c>
      <c r="FF8" s="9" t="s">
        <v>594</v>
      </c>
      <c r="FG8" s="9" t="s">
        <v>594</v>
      </c>
      <c r="FH8" s="9" t="s">
        <v>594</v>
      </c>
      <c r="FI8" s="9" t="s">
        <v>594</v>
      </c>
      <c r="FJ8" s="200"/>
      <c r="FK8" s="1"/>
      <c r="FL8" s="10" t="s">
        <v>593</v>
      </c>
      <c r="FM8" s="10" t="s">
        <v>593</v>
      </c>
      <c r="FN8" s="10" t="s">
        <v>593</v>
      </c>
      <c r="FO8" s="10" t="s">
        <v>593</v>
      </c>
      <c r="FP8" s="10" t="s">
        <v>594</v>
      </c>
      <c r="FQ8" s="10" t="s">
        <v>594</v>
      </c>
      <c r="FR8" s="10" t="s">
        <v>593</v>
      </c>
      <c r="FS8" s="10" t="s">
        <v>593</v>
      </c>
      <c r="FT8" s="203"/>
    </row>
    <row r="9" spans="1:176" ht="40.049999999999997" customHeight="1" x14ac:dyDescent="0.3">
      <c r="A9" s="200"/>
      <c r="B9" s="200"/>
      <c r="C9" s="11" t="s">
        <v>597</v>
      </c>
      <c r="D9" s="11" t="s">
        <v>597</v>
      </c>
      <c r="E9" s="11" t="s">
        <v>598</v>
      </c>
      <c r="F9" s="11" t="s">
        <v>599</v>
      </c>
      <c r="G9" s="11" t="s">
        <v>599</v>
      </c>
      <c r="H9" s="11" t="s">
        <v>599</v>
      </c>
      <c r="I9" s="11" t="s">
        <v>599</v>
      </c>
      <c r="J9" s="11" t="s">
        <v>94</v>
      </c>
      <c r="K9" s="11" t="s">
        <v>94</v>
      </c>
      <c r="L9" s="11" t="s">
        <v>136</v>
      </c>
      <c r="M9" s="11" t="s">
        <v>136</v>
      </c>
      <c r="N9" s="11" t="s">
        <v>82</v>
      </c>
      <c r="O9" s="11" t="s">
        <v>82</v>
      </c>
      <c r="P9" s="11" t="s">
        <v>82</v>
      </c>
      <c r="Q9" s="11" t="s">
        <v>82</v>
      </c>
      <c r="R9" s="11" t="s">
        <v>82</v>
      </c>
      <c r="S9" s="11" t="s">
        <v>82</v>
      </c>
      <c r="T9" s="11" t="s">
        <v>82</v>
      </c>
      <c r="U9" s="11" t="s">
        <v>82</v>
      </c>
      <c r="V9" s="11" t="s">
        <v>503</v>
      </c>
      <c r="W9" s="11" t="s">
        <v>503</v>
      </c>
      <c r="X9" s="11" t="s">
        <v>503</v>
      </c>
      <c r="Y9" s="11" t="s">
        <v>503</v>
      </c>
      <c r="Z9" s="11" t="s">
        <v>600</v>
      </c>
      <c r="AA9" s="11" t="s">
        <v>247</v>
      </c>
      <c r="AB9" s="11" t="s">
        <v>247</v>
      </c>
      <c r="AC9" s="11" t="s">
        <v>247</v>
      </c>
      <c r="AD9" s="11" t="s">
        <v>51</v>
      </c>
      <c r="AE9" s="11" t="s">
        <v>51</v>
      </c>
      <c r="AF9" s="11" t="s">
        <v>51</v>
      </c>
      <c r="AG9" s="11" t="s">
        <v>51</v>
      </c>
      <c r="AH9" s="11" t="s">
        <v>51</v>
      </c>
      <c r="AI9" s="11" t="s">
        <v>51</v>
      </c>
      <c r="AJ9" s="11" t="s">
        <v>51</v>
      </c>
      <c r="AK9" s="11" t="s">
        <v>499</v>
      </c>
      <c r="AL9" s="11" t="s">
        <v>46</v>
      </c>
      <c r="AM9" s="11" t="s">
        <v>345</v>
      </c>
      <c r="AN9" s="11" t="s">
        <v>601</v>
      </c>
      <c r="AO9" s="11" t="s">
        <v>601</v>
      </c>
      <c r="AP9" s="11" t="s">
        <v>602</v>
      </c>
      <c r="AQ9" s="11" t="s">
        <v>602</v>
      </c>
      <c r="AR9" s="11" t="s">
        <v>603</v>
      </c>
      <c r="AS9" s="11" t="s">
        <v>604</v>
      </c>
      <c r="AT9" s="11" t="s">
        <v>604</v>
      </c>
      <c r="AU9" s="11" t="s">
        <v>605</v>
      </c>
      <c r="AV9" s="11" t="s">
        <v>606</v>
      </c>
      <c r="AW9" s="11" t="s">
        <v>607</v>
      </c>
      <c r="AX9" s="11" t="s">
        <v>79</v>
      </c>
      <c r="AY9" s="11" t="s">
        <v>79</v>
      </c>
      <c r="AZ9" s="11" t="s">
        <v>79</v>
      </c>
      <c r="BA9" s="11" t="s">
        <v>126</v>
      </c>
      <c r="BB9" s="11" t="s">
        <v>126</v>
      </c>
      <c r="BC9" s="11" t="s">
        <v>126</v>
      </c>
      <c r="BD9" s="11" t="s">
        <v>126</v>
      </c>
      <c r="BE9" s="11" t="s">
        <v>126</v>
      </c>
      <c r="BF9" s="11" t="s">
        <v>126</v>
      </c>
      <c r="BG9" s="11" t="s">
        <v>126</v>
      </c>
      <c r="BH9" s="11" t="s">
        <v>126</v>
      </c>
      <c r="BI9" s="11" t="s">
        <v>608</v>
      </c>
      <c r="BJ9" s="11" t="s">
        <v>60</v>
      </c>
      <c r="BK9" s="11" t="s">
        <v>60</v>
      </c>
      <c r="BL9" s="11" t="s">
        <v>60</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609</v>
      </c>
      <c r="CB9" s="11" t="s">
        <v>609</v>
      </c>
      <c r="CC9" s="11" t="s">
        <v>610</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123</v>
      </c>
      <c r="CQ9" s="11" t="s">
        <v>123</v>
      </c>
      <c r="CR9" s="11" t="s">
        <v>123</v>
      </c>
      <c r="CS9" s="11" t="s">
        <v>123</v>
      </c>
      <c r="CT9" s="11" t="s">
        <v>132</v>
      </c>
      <c r="CU9" s="11" t="s">
        <v>132</v>
      </c>
      <c r="CV9" s="11" t="s">
        <v>611</v>
      </c>
      <c r="CW9" s="11" t="s">
        <v>612</v>
      </c>
      <c r="CX9" s="11" t="s">
        <v>613</v>
      </c>
      <c r="CY9" s="11" t="s">
        <v>614</v>
      </c>
      <c r="CZ9" s="11" t="s">
        <v>615</v>
      </c>
      <c r="DA9" s="11" t="s">
        <v>616</v>
      </c>
      <c r="DB9" s="11" t="s">
        <v>94</v>
      </c>
      <c r="DC9" s="11" t="s">
        <v>94</v>
      </c>
      <c r="DD9" s="11" t="s">
        <v>499</v>
      </c>
      <c r="DE9" s="11" t="s">
        <v>617</v>
      </c>
      <c r="DF9" s="11" t="s">
        <v>618</v>
      </c>
      <c r="DG9" s="11" t="s">
        <v>619</v>
      </c>
      <c r="DH9" s="11" t="s">
        <v>620</v>
      </c>
      <c r="DI9" s="11" t="s">
        <v>621</v>
      </c>
      <c r="DJ9" s="11" t="s">
        <v>622</v>
      </c>
      <c r="DK9" s="11" t="s">
        <v>306</v>
      </c>
      <c r="DL9" s="11" t="s">
        <v>623</v>
      </c>
      <c r="DM9" s="11" t="s">
        <v>624</v>
      </c>
      <c r="DN9" s="11" t="s">
        <v>625</v>
      </c>
      <c r="DO9" s="11" t="s">
        <v>626</v>
      </c>
      <c r="DP9" s="11" t="s">
        <v>627</v>
      </c>
      <c r="DQ9" s="11" t="s">
        <v>627</v>
      </c>
      <c r="DR9" s="11" t="s">
        <v>627</v>
      </c>
      <c r="DS9" s="11" t="s">
        <v>627</v>
      </c>
      <c r="DT9" s="11" t="s">
        <v>628</v>
      </c>
      <c r="DU9" s="11" t="s">
        <v>629</v>
      </c>
      <c r="DV9" s="11" t="s">
        <v>630</v>
      </c>
      <c r="DW9" s="11" t="s">
        <v>631</v>
      </c>
      <c r="DX9" s="11" t="s">
        <v>632</v>
      </c>
      <c r="DY9" s="11" t="s">
        <v>243</v>
      </c>
      <c r="DZ9" s="11" t="s">
        <v>243</v>
      </c>
      <c r="EA9" s="11" t="s">
        <v>243</v>
      </c>
      <c r="EB9" s="11" t="s">
        <v>243</v>
      </c>
      <c r="EC9" s="11" t="s">
        <v>633</v>
      </c>
      <c r="ED9" s="11" t="s">
        <v>634</v>
      </c>
      <c r="EE9" s="11" t="s">
        <v>634</v>
      </c>
      <c r="EF9" s="11" t="s">
        <v>65</v>
      </c>
      <c r="EG9" s="11" t="s">
        <v>65</v>
      </c>
      <c r="EH9" s="11" t="s">
        <v>65</v>
      </c>
      <c r="EI9" s="11" t="s">
        <v>65</v>
      </c>
      <c r="EJ9" s="11" t="s">
        <v>65</v>
      </c>
      <c r="EK9" s="11" t="s">
        <v>635</v>
      </c>
      <c r="EL9" s="11" t="s">
        <v>635</v>
      </c>
      <c r="EM9" s="11" t="s">
        <v>636</v>
      </c>
      <c r="EN9" s="11" t="s">
        <v>636</v>
      </c>
      <c r="EO9" s="11" t="s">
        <v>636</v>
      </c>
      <c r="EP9" s="11" t="s">
        <v>636</v>
      </c>
      <c r="EQ9" s="11" t="s">
        <v>637</v>
      </c>
      <c r="ER9" s="11" t="s">
        <v>327</v>
      </c>
      <c r="ES9" s="11" t="s">
        <v>638</v>
      </c>
      <c r="ET9" s="11" t="s">
        <v>101</v>
      </c>
      <c r="EU9" s="11" t="s">
        <v>101</v>
      </c>
      <c r="EV9" s="11" t="s">
        <v>101</v>
      </c>
      <c r="EW9" s="11" t="s">
        <v>101</v>
      </c>
      <c r="EX9" s="11" t="s">
        <v>101</v>
      </c>
      <c r="EY9" s="11" t="s">
        <v>639</v>
      </c>
      <c r="EZ9" s="11" t="s">
        <v>640</v>
      </c>
      <c r="FA9" s="11" t="s">
        <v>640</v>
      </c>
      <c r="FB9" s="11" t="s">
        <v>222</v>
      </c>
      <c r="FC9" s="11" t="s">
        <v>641</v>
      </c>
      <c r="FD9" s="11" t="s">
        <v>641</v>
      </c>
      <c r="FE9" s="11" t="s">
        <v>642</v>
      </c>
      <c r="FF9" s="11" t="s">
        <v>642</v>
      </c>
      <c r="FG9" s="11" t="s">
        <v>643</v>
      </c>
      <c r="FH9" s="11" t="s">
        <v>158</v>
      </c>
      <c r="FI9" s="11" t="s">
        <v>170</v>
      </c>
      <c r="FJ9" s="200"/>
      <c r="FK9" s="1"/>
      <c r="FL9" s="12" t="s">
        <v>644</v>
      </c>
      <c r="FM9" s="12" t="s">
        <v>645</v>
      </c>
      <c r="FN9" s="12" t="s">
        <v>646</v>
      </c>
      <c r="FO9" s="12" t="s">
        <v>647</v>
      </c>
      <c r="FP9" s="12" t="s">
        <v>648</v>
      </c>
      <c r="FQ9" s="12" t="s">
        <v>649</v>
      </c>
      <c r="FR9" s="12" t="s">
        <v>640</v>
      </c>
      <c r="FS9" s="12" t="s">
        <v>640</v>
      </c>
      <c r="FT9" s="203"/>
    </row>
    <row r="10" spans="1:176" ht="40.049999999999997" customHeight="1" x14ac:dyDescent="0.3">
      <c r="A10" s="200"/>
      <c r="B10" s="200"/>
      <c r="C10" s="9" t="s">
        <v>650</v>
      </c>
      <c r="D10" s="9" t="s">
        <v>651</v>
      </c>
      <c r="E10" s="9" t="s">
        <v>314</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673</v>
      </c>
      <c r="AB10" s="9" t="s">
        <v>674</v>
      </c>
      <c r="AC10" s="9" t="s">
        <v>248</v>
      </c>
      <c r="AD10" s="9" t="s">
        <v>675</v>
      </c>
      <c r="AE10" s="9" t="s">
        <v>226</v>
      </c>
      <c r="AF10" s="9" t="s">
        <v>228</v>
      </c>
      <c r="AG10" s="9" t="s">
        <v>676</v>
      </c>
      <c r="AH10" s="9" t="s">
        <v>677</v>
      </c>
      <c r="AI10" s="9" t="s">
        <v>678</v>
      </c>
      <c r="AJ10" s="9" t="s">
        <v>679</v>
      </c>
      <c r="AK10" s="9" t="s">
        <v>500</v>
      </c>
      <c r="AL10" s="9" t="s">
        <v>680</v>
      </c>
      <c r="AM10" s="9" t="s">
        <v>346</v>
      </c>
      <c r="AN10" s="9" t="s">
        <v>681</v>
      </c>
      <c r="AO10" s="9" t="s">
        <v>682</v>
      </c>
      <c r="AP10" s="9" t="s">
        <v>683</v>
      </c>
      <c r="AQ10" s="9" t="s">
        <v>684</v>
      </c>
      <c r="AR10" s="9" t="s">
        <v>603</v>
      </c>
      <c r="AS10" s="9" t="s">
        <v>685</v>
      </c>
      <c r="AT10" s="9" t="s">
        <v>686</v>
      </c>
      <c r="AU10" s="9" t="s">
        <v>687</v>
      </c>
      <c r="AV10" s="9" t="s">
        <v>688</v>
      </c>
      <c r="AW10" s="9" t="s">
        <v>689</v>
      </c>
      <c r="AX10" s="9" t="s">
        <v>690</v>
      </c>
      <c r="AY10" s="9" t="s">
        <v>691</v>
      </c>
      <c r="AZ10" s="9" t="s">
        <v>692</v>
      </c>
      <c r="BA10" s="9" t="s">
        <v>693</v>
      </c>
      <c r="BB10" s="9" t="s">
        <v>694</v>
      </c>
      <c r="BC10" s="9" t="s">
        <v>695</v>
      </c>
      <c r="BD10" s="9" t="s">
        <v>506</v>
      </c>
      <c r="BE10" s="9" t="s">
        <v>696</v>
      </c>
      <c r="BF10" s="9" t="s">
        <v>697</v>
      </c>
      <c r="BG10" s="9" t="s">
        <v>698</v>
      </c>
      <c r="BH10" s="9" t="s">
        <v>699</v>
      </c>
      <c r="BI10" s="9" t="s">
        <v>700</v>
      </c>
      <c r="BJ10" s="9" t="s">
        <v>701</v>
      </c>
      <c r="BK10" s="9" t="s">
        <v>702</v>
      </c>
      <c r="BL10" s="9" t="s">
        <v>703</v>
      </c>
      <c r="BM10" s="9" t="s">
        <v>704</v>
      </c>
      <c r="BN10" s="9" t="s">
        <v>705</v>
      </c>
      <c r="BO10" s="9" t="s">
        <v>706</v>
      </c>
      <c r="BP10" s="9" t="s">
        <v>280</v>
      </c>
      <c r="BQ10" s="9" t="s">
        <v>707</v>
      </c>
      <c r="BR10" s="9" t="s">
        <v>708</v>
      </c>
      <c r="BS10" s="9" t="s">
        <v>709</v>
      </c>
      <c r="BT10" s="9" t="s">
        <v>710</v>
      </c>
      <c r="BU10" s="9" t="s">
        <v>711</v>
      </c>
      <c r="BV10" s="9" t="s">
        <v>712</v>
      </c>
      <c r="BW10" s="9" t="s">
        <v>713</v>
      </c>
      <c r="BX10" s="9" t="s">
        <v>714</v>
      </c>
      <c r="BY10" s="9" t="s">
        <v>715</v>
      </c>
      <c r="BZ10" s="9" t="s">
        <v>274</v>
      </c>
      <c r="CA10" s="9" t="s">
        <v>716</v>
      </c>
      <c r="CB10" s="9" t="s">
        <v>717</v>
      </c>
      <c r="CC10" s="9" t="s">
        <v>718</v>
      </c>
      <c r="CD10" s="9" t="s">
        <v>719</v>
      </c>
      <c r="CE10" s="9" t="s">
        <v>720</v>
      </c>
      <c r="CF10" s="9" t="s">
        <v>721</v>
      </c>
      <c r="CG10" s="9" t="s">
        <v>722</v>
      </c>
      <c r="CH10" s="9" t="s">
        <v>723</v>
      </c>
      <c r="CI10" s="9" t="s">
        <v>724</v>
      </c>
      <c r="CJ10" s="9" t="s">
        <v>725</v>
      </c>
      <c r="CK10" s="9" t="s">
        <v>726</v>
      </c>
      <c r="CL10" s="9" t="s">
        <v>727</v>
      </c>
      <c r="CM10" s="9" t="s">
        <v>728</v>
      </c>
      <c r="CN10" s="9" t="s">
        <v>729</v>
      </c>
      <c r="CO10" s="9" t="s">
        <v>730</v>
      </c>
      <c r="CP10" s="9" t="s">
        <v>731</v>
      </c>
      <c r="CQ10" s="9" t="s">
        <v>732</v>
      </c>
      <c r="CR10" s="9" t="s">
        <v>733</v>
      </c>
      <c r="CS10" s="9" t="s">
        <v>734</v>
      </c>
      <c r="CT10" s="9" t="s">
        <v>735</v>
      </c>
      <c r="CU10" s="9" t="s">
        <v>736</v>
      </c>
      <c r="CV10" s="9" t="s">
        <v>737</v>
      </c>
      <c r="CW10" s="9" t="s">
        <v>738</v>
      </c>
      <c r="CX10" s="9" t="s">
        <v>739</v>
      </c>
      <c r="CY10" s="9" t="s">
        <v>740</v>
      </c>
      <c r="CZ10" s="9" t="s">
        <v>741</v>
      </c>
      <c r="DA10" s="9" t="s">
        <v>742</v>
      </c>
      <c r="DB10" s="9" t="s">
        <v>743</v>
      </c>
      <c r="DC10" s="9" t="s">
        <v>744</v>
      </c>
      <c r="DD10" s="9" t="s">
        <v>745</v>
      </c>
      <c r="DE10" s="9" t="s">
        <v>746</v>
      </c>
      <c r="DF10" s="9" t="s">
        <v>747</v>
      </c>
      <c r="DG10" s="9" t="s">
        <v>748</v>
      </c>
      <c r="DH10" s="9" t="s">
        <v>749</v>
      </c>
      <c r="DI10" s="9" t="s">
        <v>750</v>
      </c>
      <c r="DJ10" s="9" t="s">
        <v>751</v>
      </c>
      <c r="DK10" s="9" t="s">
        <v>307</v>
      </c>
      <c r="DL10" s="9" t="s">
        <v>752</v>
      </c>
      <c r="DM10" s="9" t="s">
        <v>753</v>
      </c>
      <c r="DN10" s="9" t="s">
        <v>754</v>
      </c>
      <c r="DO10" s="9" t="s">
        <v>755</v>
      </c>
      <c r="DP10" s="9" t="s">
        <v>756</v>
      </c>
      <c r="DQ10" s="9" t="s">
        <v>757</v>
      </c>
      <c r="DR10" s="9" t="s">
        <v>758</v>
      </c>
      <c r="DS10" s="9" t="s">
        <v>759</v>
      </c>
      <c r="DT10" s="9" t="s">
        <v>760</v>
      </c>
      <c r="DU10" s="9" t="s">
        <v>761</v>
      </c>
      <c r="DV10" s="9" t="s">
        <v>762</v>
      </c>
      <c r="DW10" s="9" t="s">
        <v>763</v>
      </c>
      <c r="DX10" s="9" t="s">
        <v>764</v>
      </c>
      <c r="DY10" s="9" t="s">
        <v>765</v>
      </c>
      <c r="DZ10" s="9" t="s">
        <v>766</v>
      </c>
      <c r="EA10" s="9" t="s">
        <v>767</v>
      </c>
      <c r="EB10" s="9" t="s">
        <v>768</v>
      </c>
      <c r="EC10" s="9" t="s">
        <v>769</v>
      </c>
      <c r="ED10" s="9" t="s">
        <v>770</v>
      </c>
      <c r="EE10" s="9" t="s">
        <v>771</v>
      </c>
      <c r="EF10" s="9" t="s">
        <v>772</v>
      </c>
      <c r="EG10" s="9" t="s">
        <v>773</v>
      </c>
      <c r="EH10" s="9" t="s">
        <v>774</v>
      </c>
      <c r="EI10" s="9" t="s">
        <v>775</v>
      </c>
      <c r="EJ10" s="9" t="s">
        <v>776</v>
      </c>
      <c r="EK10" s="9" t="s">
        <v>777</v>
      </c>
      <c r="EL10" s="9" t="s">
        <v>778</v>
      </c>
      <c r="EM10" s="9" t="s">
        <v>779</v>
      </c>
      <c r="EN10" s="9" t="s">
        <v>780</v>
      </c>
      <c r="EO10" s="9" t="s">
        <v>781</v>
      </c>
      <c r="EP10" s="9" t="s">
        <v>782</v>
      </c>
      <c r="EQ10" s="9" t="s">
        <v>783</v>
      </c>
      <c r="ER10" s="9" t="s">
        <v>328</v>
      </c>
      <c r="ES10" s="9" t="s">
        <v>784</v>
      </c>
      <c r="ET10" s="9" t="s">
        <v>785</v>
      </c>
      <c r="EU10" s="9" t="s">
        <v>786</v>
      </c>
      <c r="EV10" s="9" t="s">
        <v>787</v>
      </c>
      <c r="EW10" s="9" t="s">
        <v>788</v>
      </c>
      <c r="EX10" s="9" t="s">
        <v>789</v>
      </c>
      <c r="EY10" s="9" t="s">
        <v>790</v>
      </c>
      <c r="EZ10" s="9" t="s">
        <v>791</v>
      </c>
      <c r="FA10" s="9" t="s">
        <v>792</v>
      </c>
      <c r="FB10" s="9" t="s">
        <v>793</v>
      </c>
      <c r="FC10" s="9" t="s">
        <v>794</v>
      </c>
      <c r="FD10" s="9" t="s">
        <v>795</v>
      </c>
      <c r="FE10" s="9" t="s">
        <v>796</v>
      </c>
      <c r="FF10" s="9" t="s">
        <v>797</v>
      </c>
      <c r="FG10" s="9" t="s">
        <v>798</v>
      </c>
      <c r="FH10" s="9" t="s">
        <v>799</v>
      </c>
      <c r="FI10" s="9" t="s">
        <v>800</v>
      </c>
      <c r="FJ10" s="200" t="s">
        <v>801</v>
      </c>
      <c r="FK10" s="1"/>
      <c r="FL10" s="10" t="s">
        <v>802</v>
      </c>
      <c r="FM10" s="10" t="s">
        <v>803</v>
      </c>
      <c r="FN10" s="10" t="s">
        <v>804</v>
      </c>
      <c r="FO10" s="10" t="s">
        <v>805</v>
      </c>
      <c r="FP10" s="10" t="s">
        <v>806</v>
      </c>
      <c r="FQ10" s="10" t="s">
        <v>807</v>
      </c>
      <c r="FR10" s="10" t="s">
        <v>808</v>
      </c>
      <c r="FS10" s="10" t="s">
        <v>809</v>
      </c>
      <c r="FT10" s="203" t="s">
        <v>801</v>
      </c>
    </row>
    <row r="11" spans="1:176" ht="24" customHeight="1" x14ac:dyDescent="0.3">
      <c r="A11" s="13" t="s">
        <v>43</v>
      </c>
      <c r="B11" s="13" t="s">
        <v>810</v>
      </c>
      <c r="C11" s="14"/>
      <c r="D11" s="14"/>
      <c r="E11" s="14">
        <v>79.83</v>
      </c>
      <c r="F11" s="14">
        <v>646.9</v>
      </c>
      <c r="G11" s="14">
        <v>215.3</v>
      </c>
      <c r="H11" s="14"/>
      <c r="I11" s="14"/>
      <c r="J11" s="14">
        <v>90.2</v>
      </c>
      <c r="K11" s="14">
        <v>231.5</v>
      </c>
      <c r="L11" s="14"/>
      <c r="M11" s="14"/>
      <c r="N11" s="14">
        <v>105.6</v>
      </c>
      <c r="O11" s="14">
        <v>105.9</v>
      </c>
      <c r="P11" s="14">
        <v>105.5</v>
      </c>
      <c r="Q11" s="14">
        <v>207.9</v>
      </c>
      <c r="R11" s="14">
        <v>108.4</v>
      </c>
      <c r="S11" s="14">
        <v>67</v>
      </c>
      <c r="T11" s="14">
        <v>558.70000000000005</v>
      </c>
      <c r="U11" s="14">
        <v>10.5</v>
      </c>
      <c r="V11" s="14"/>
      <c r="W11" s="14"/>
      <c r="X11" s="14"/>
      <c r="Y11" s="14"/>
      <c r="Z11" s="14">
        <v>162.19999999999999</v>
      </c>
      <c r="AA11" s="14">
        <v>7.4</v>
      </c>
      <c r="AB11" s="14">
        <v>3.3</v>
      </c>
      <c r="AC11" s="14">
        <v>0</v>
      </c>
      <c r="AD11" s="14">
        <v>6.7</v>
      </c>
      <c r="AE11" s="14">
        <v>10.11</v>
      </c>
      <c r="AF11" s="14">
        <v>78.66</v>
      </c>
      <c r="AG11" s="14">
        <v>4.5</v>
      </c>
      <c r="AH11" s="14"/>
      <c r="AI11" s="14"/>
      <c r="AJ11" s="14">
        <v>0</v>
      </c>
      <c r="AK11" s="14">
        <v>110.8</v>
      </c>
      <c r="AL11" s="14">
        <v>223.7</v>
      </c>
      <c r="AM11" s="14"/>
      <c r="AN11" s="14"/>
      <c r="AO11" s="14"/>
      <c r="AP11" s="14">
        <v>6.4</v>
      </c>
      <c r="AQ11" s="14">
        <v>385.1</v>
      </c>
      <c r="AR11" s="14">
        <v>81.8</v>
      </c>
      <c r="AS11" s="14">
        <v>137.69999999999999</v>
      </c>
      <c r="AT11" s="14">
        <v>42.1</v>
      </c>
      <c r="AU11" s="14">
        <v>18.7</v>
      </c>
      <c r="AV11" s="14">
        <v>19.7</v>
      </c>
      <c r="AW11" s="14">
        <v>86.3</v>
      </c>
      <c r="AX11" s="14"/>
      <c r="AY11" s="14"/>
      <c r="AZ11" s="14"/>
      <c r="BA11" s="14">
        <v>108.1</v>
      </c>
      <c r="BB11" s="14">
        <v>7.7</v>
      </c>
      <c r="BC11" s="14">
        <v>5.8</v>
      </c>
      <c r="BD11" s="14">
        <v>46.6</v>
      </c>
      <c r="BE11" s="14">
        <v>12</v>
      </c>
      <c r="BF11" s="14">
        <v>3.8</v>
      </c>
      <c r="BG11" s="14">
        <v>37.9</v>
      </c>
      <c r="BH11" s="14">
        <v>174</v>
      </c>
      <c r="BI11" s="14">
        <v>0</v>
      </c>
      <c r="BJ11" s="14"/>
      <c r="BK11" s="14"/>
      <c r="BL11" s="14">
        <v>0</v>
      </c>
      <c r="BM11" s="14"/>
      <c r="BN11" s="14"/>
      <c r="BO11" s="14"/>
      <c r="BP11" s="14">
        <v>86.4</v>
      </c>
      <c r="BQ11" s="14">
        <v>83.2</v>
      </c>
      <c r="BR11" s="14"/>
      <c r="BS11" s="14">
        <v>82.9</v>
      </c>
      <c r="BT11" s="14">
        <v>107.6</v>
      </c>
      <c r="BU11" s="14"/>
      <c r="BV11" s="14"/>
      <c r="BW11" s="14"/>
      <c r="BX11" s="14"/>
      <c r="BY11" s="14"/>
      <c r="BZ11" s="14"/>
      <c r="CA11" s="14"/>
      <c r="CB11" s="14"/>
      <c r="CC11" s="14">
        <v>4.5999999999999996</v>
      </c>
      <c r="CD11" s="14">
        <v>261.10000000000002</v>
      </c>
      <c r="CE11" s="14">
        <v>124.1</v>
      </c>
      <c r="CF11" s="14">
        <v>66</v>
      </c>
      <c r="CG11" s="14">
        <v>79.5</v>
      </c>
      <c r="CH11" s="14">
        <v>30.7</v>
      </c>
      <c r="CI11" s="14"/>
      <c r="CJ11" s="14"/>
      <c r="CK11" s="14"/>
      <c r="CL11" s="14">
        <v>102.6</v>
      </c>
      <c r="CM11" s="14">
        <v>102.5</v>
      </c>
      <c r="CN11" s="14">
        <v>119.4</v>
      </c>
      <c r="CO11" s="14"/>
      <c r="CP11" s="14"/>
      <c r="CQ11" s="14"/>
      <c r="CR11" s="14"/>
      <c r="CS11" s="14"/>
      <c r="CT11" s="14"/>
      <c r="CU11" s="14"/>
      <c r="CV11" s="14">
        <v>0</v>
      </c>
      <c r="CW11" s="14">
        <v>115.6</v>
      </c>
      <c r="CX11" s="14">
        <v>0</v>
      </c>
      <c r="CY11" s="14">
        <v>0</v>
      </c>
      <c r="CZ11" s="14">
        <v>0</v>
      </c>
      <c r="DA11" s="14">
        <v>20</v>
      </c>
      <c r="DB11" s="14">
        <v>9.9</v>
      </c>
      <c r="DC11" s="14">
        <v>5.5</v>
      </c>
      <c r="DD11" s="14">
        <v>1.2</v>
      </c>
      <c r="DE11" s="14">
        <v>3.4</v>
      </c>
      <c r="DF11" s="14">
        <v>4.9000000000000004</v>
      </c>
      <c r="DG11" s="14">
        <v>20.100000000000001</v>
      </c>
      <c r="DH11" s="14">
        <v>20</v>
      </c>
      <c r="DI11" s="14">
        <v>19.100000000000001</v>
      </c>
      <c r="DJ11" s="14">
        <v>3.7</v>
      </c>
      <c r="DK11" s="14">
        <v>9.3000000000000007</v>
      </c>
      <c r="DL11" s="14">
        <v>0</v>
      </c>
      <c r="DM11" s="14">
        <v>0</v>
      </c>
      <c r="DN11" s="14">
        <v>29.9</v>
      </c>
      <c r="DO11" s="14">
        <v>71</v>
      </c>
      <c r="DP11" s="14">
        <v>4.5</v>
      </c>
      <c r="DQ11" s="14">
        <v>2.4</v>
      </c>
      <c r="DR11" s="14">
        <v>2.4</v>
      </c>
      <c r="DS11" s="14"/>
      <c r="DT11" s="14">
        <v>0</v>
      </c>
      <c r="DU11" s="14">
        <v>3.3</v>
      </c>
      <c r="DV11" s="14">
        <v>16.3</v>
      </c>
      <c r="DW11" s="14">
        <v>3.1</v>
      </c>
      <c r="DX11" s="14"/>
      <c r="DY11" s="14">
        <v>19.8</v>
      </c>
      <c r="DZ11" s="14">
        <v>9.6</v>
      </c>
      <c r="EA11" s="14">
        <v>18</v>
      </c>
      <c r="EB11" s="14">
        <v>20.2</v>
      </c>
      <c r="EC11" s="14">
        <v>19.899999999999999</v>
      </c>
      <c r="ED11" s="14">
        <v>26.3</v>
      </c>
      <c r="EE11" s="14">
        <v>42.1</v>
      </c>
      <c r="EF11" s="14">
        <v>0</v>
      </c>
      <c r="EG11" s="14">
        <v>60.5</v>
      </c>
      <c r="EH11" s="14">
        <v>100.4</v>
      </c>
      <c r="EI11" s="14">
        <v>8.3000000000000007</v>
      </c>
      <c r="EJ11" s="14">
        <v>4.3</v>
      </c>
      <c r="EK11" s="14">
        <v>21</v>
      </c>
      <c r="EL11" s="14">
        <v>7.8</v>
      </c>
      <c r="EM11" s="14">
        <v>7.3</v>
      </c>
      <c r="EN11" s="14">
        <v>20.399999999999999</v>
      </c>
      <c r="EO11" s="14">
        <v>20.399999999999999</v>
      </c>
      <c r="EP11" s="14">
        <v>20.2</v>
      </c>
      <c r="EQ11" s="14">
        <v>0</v>
      </c>
      <c r="ER11" s="14">
        <v>0</v>
      </c>
      <c r="ES11" s="14">
        <v>0</v>
      </c>
      <c r="ET11" s="14">
        <v>0</v>
      </c>
      <c r="EU11" s="14">
        <v>0.6</v>
      </c>
      <c r="EV11" s="14">
        <v>57.2</v>
      </c>
      <c r="EW11" s="14">
        <v>63</v>
      </c>
      <c r="EX11" s="14">
        <v>0</v>
      </c>
      <c r="EY11" s="14">
        <v>0</v>
      </c>
      <c r="EZ11" s="14">
        <v>8.9</v>
      </c>
      <c r="FA11" s="14">
        <v>20</v>
      </c>
      <c r="FB11" s="14"/>
      <c r="FC11" s="14">
        <v>42.9</v>
      </c>
      <c r="FD11" s="14">
        <v>32.9</v>
      </c>
      <c r="FE11" s="14">
        <v>29.1</v>
      </c>
      <c r="FF11" s="14">
        <v>3.2</v>
      </c>
      <c r="FG11" s="14">
        <v>16.2</v>
      </c>
      <c r="FH11" s="14"/>
      <c r="FI11" s="14"/>
      <c r="FJ11" s="14">
        <v>6631</v>
      </c>
      <c r="FK11" s="15"/>
      <c r="FL11" s="14">
        <v>23.349599999999999</v>
      </c>
      <c r="FM11" s="241">
        <v>1.6</v>
      </c>
      <c r="FN11" s="14"/>
      <c r="FO11" s="14">
        <v>13.2</v>
      </c>
      <c r="FP11" s="14"/>
      <c r="FQ11" s="14">
        <v>9.43506</v>
      </c>
      <c r="FR11" s="14">
        <v>10.199999999999999</v>
      </c>
      <c r="FS11" s="14">
        <v>15.7</v>
      </c>
      <c r="FT11" s="14">
        <v>73.484660000000005</v>
      </c>
    </row>
    <row r="12" spans="1:176" ht="24" customHeight="1" x14ac:dyDescent="0.3">
      <c r="A12" s="16" t="s">
        <v>43</v>
      </c>
      <c r="B12" s="16" t="s">
        <v>811</v>
      </c>
      <c r="C12" s="17"/>
      <c r="D12" s="17"/>
      <c r="E12" s="17">
        <v>76.769900000000007</v>
      </c>
      <c r="F12" s="17">
        <v>644.9</v>
      </c>
      <c r="G12" s="17">
        <v>214.3</v>
      </c>
      <c r="H12" s="17"/>
      <c r="I12" s="17"/>
      <c r="J12" s="17">
        <v>90.1</v>
      </c>
      <c r="K12" s="17">
        <v>231.4</v>
      </c>
      <c r="L12" s="17"/>
      <c r="M12" s="17"/>
      <c r="N12" s="17">
        <v>105.2</v>
      </c>
      <c r="O12" s="17">
        <v>105.7</v>
      </c>
      <c r="P12" s="17">
        <v>105.3</v>
      </c>
      <c r="Q12" s="17">
        <v>206.5</v>
      </c>
      <c r="R12" s="17">
        <v>108.9</v>
      </c>
      <c r="S12" s="17">
        <v>66.8</v>
      </c>
      <c r="T12" s="17">
        <v>556.9</v>
      </c>
      <c r="U12" s="17">
        <v>10.6</v>
      </c>
      <c r="V12" s="17"/>
      <c r="W12" s="17"/>
      <c r="X12" s="17"/>
      <c r="Y12" s="17"/>
      <c r="Z12" s="17">
        <v>166.5</v>
      </c>
      <c r="AA12" s="17">
        <v>7.3</v>
      </c>
      <c r="AB12" s="17">
        <v>3.3</v>
      </c>
      <c r="AC12" s="17">
        <v>0</v>
      </c>
      <c r="AD12" s="17">
        <v>6.68</v>
      </c>
      <c r="AE12" s="17">
        <v>10.11</v>
      </c>
      <c r="AF12" s="17">
        <v>77.790000000000006</v>
      </c>
      <c r="AG12" s="17">
        <v>5.43</v>
      </c>
      <c r="AH12" s="17"/>
      <c r="AI12" s="17"/>
      <c r="AJ12" s="17">
        <v>0</v>
      </c>
      <c r="AK12" s="17">
        <v>110.4</v>
      </c>
      <c r="AL12" s="17">
        <v>223.5</v>
      </c>
      <c r="AM12" s="17"/>
      <c r="AN12" s="17"/>
      <c r="AO12" s="17"/>
      <c r="AP12" s="17">
        <v>6.5</v>
      </c>
      <c r="AQ12" s="17">
        <v>322</v>
      </c>
      <c r="AR12" s="17">
        <v>81.8</v>
      </c>
      <c r="AS12" s="17">
        <v>126.7</v>
      </c>
      <c r="AT12" s="17">
        <v>42.2</v>
      </c>
      <c r="AU12" s="17">
        <v>18.7</v>
      </c>
      <c r="AV12" s="17">
        <v>19.7</v>
      </c>
      <c r="AW12" s="17">
        <v>91</v>
      </c>
      <c r="AX12" s="17"/>
      <c r="AY12" s="17"/>
      <c r="AZ12" s="17"/>
      <c r="BA12" s="17">
        <v>108.7</v>
      </c>
      <c r="BB12" s="17">
        <v>7.7</v>
      </c>
      <c r="BC12" s="17">
        <v>5.6</v>
      </c>
      <c r="BD12" s="17">
        <v>46.6</v>
      </c>
      <c r="BE12" s="17">
        <v>11.8</v>
      </c>
      <c r="BF12" s="17">
        <v>3.8</v>
      </c>
      <c r="BG12" s="17">
        <v>38.1</v>
      </c>
      <c r="BH12" s="17">
        <v>173.3</v>
      </c>
      <c r="BI12" s="17">
        <v>0</v>
      </c>
      <c r="BJ12" s="17"/>
      <c r="BK12" s="17"/>
      <c r="BL12" s="17">
        <v>0</v>
      </c>
      <c r="BM12" s="17"/>
      <c r="BN12" s="17"/>
      <c r="BO12" s="17"/>
      <c r="BP12" s="17">
        <v>86.2</v>
      </c>
      <c r="BQ12" s="17">
        <v>83.3</v>
      </c>
      <c r="BR12" s="17"/>
      <c r="BS12" s="17">
        <v>82.9</v>
      </c>
      <c r="BT12" s="17">
        <v>108.4</v>
      </c>
      <c r="BU12" s="17"/>
      <c r="BV12" s="17"/>
      <c r="BW12" s="17"/>
      <c r="BX12" s="17"/>
      <c r="BY12" s="17"/>
      <c r="BZ12" s="17"/>
      <c r="CA12" s="17"/>
      <c r="CB12" s="17"/>
      <c r="CC12" s="17">
        <v>4.5999999999999996</v>
      </c>
      <c r="CD12" s="17">
        <v>208.7</v>
      </c>
      <c r="CE12" s="17">
        <v>113.3</v>
      </c>
      <c r="CF12" s="17">
        <v>63.5</v>
      </c>
      <c r="CG12" s="17">
        <v>79.3</v>
      </c>
      <c r="CH12" s="17">
        <v>29.9</v>
      </c>
      <c r="CI12" s="17"/>
      <c r="CJ12" s="17"/>
      <c r="CK12" s="17"/>
      <c r="CL12" s="17">
        <v>102.8</v>
      </c>
      <c r="CM12" s="17">
        <v>102.6</v>
      </c>
      <c r="CN12" s="17">
        <v>119.9</v>
      </c>
      <c r="CO12" s="17"/>
      <c r="CP12" s="17"/>
      <c r="CQ12" s="17"/>
      <c r="CR12" s="17"/>
      <c r="CS12" s="17"/>
      <c r="CT12" s="17"/>
      <c r="CU12" s="17"/>
      <c r="CV12" s="17">
        <v>0</v>
      </c>
      <c r="CW12" s="17">
        <v>116.1</v>
      </c>
      <c r="CX12" s="17">
        <v>0</v>
      </c>
      <c r="CY12" s="17">
        <v>0</v>
      </c>
      <c r="CZ12" s="17">
        <v>0</v>
      </c>
      <c r="DA12" s="17">
        <v>20</v>
      </c>
      <c r="DB12" s="17">
        <v>9.9</v>
      </c>
      <c r="DC12" s="17">
        <v>5.5</v>
      </c>
      <c r="DD12" s="17">
        <v>1.2</v>
      </c>
      <c r="DE12" s="17">
        <v>3.4</v>
      </c>
      <c r="DF12" s="17">
        <v>4.9000000000000004</v>
      </c>
      <c r="DG12" s="17">
        <v>20.100000000000001</v>
      </c>
      <c r="DH12" s="17">
        <v>20</v>
      </c>
      <c r="DI12" s="17">
        <v>19.100000000000001</v>
      </c>
      <c r="DJ12" s="17">
        <v>3.7</v>
      </c>
      <c r="DK12" s="17">
        <v>9.3000000000000007</v>
      </c>
      <c r="DL12" s="17">
        <v>0</v>
      </c>
      <c r="DM12" s="17">
        <v>0</v>
      </c>
      <c r="DN12" s="17">
        <v>29.9</v>
      </c>
      <c r="DO12" s="17">
        <v>69.2</v>
      </c>
      <c r="DP12" s="17">
        <v>4.5</v>
      </c>
      <c r="DQ12" s="17">
        <v>2.4</v>
      </c>
      <c r="DR12" s="17">
        <v>2.4</v>
      </c>
      <c r="DS12" s="17"/>
      <c r="DT12" s="17">
        <v>0</v>
      </c>
      <c r="DU12" s="17">
        <v>3.3</v>
      </c>
      <c r="DV12" s="17">
        <v>4.9000000000000004</v>
      </c>
      <c r="DW12" s="17">
        <v>3.1</v>
      </c>
      <c r="DX12" s="17"/>
      <c r="DY12" s="17">
        <v>19.8</v>
      </c>
      <c r="DZ12" s="17">
        <v>9.6</v>
      </c>
      <c r="EA12" s="17">
        <v>17.7</v>
      </c>
      <c r="EB12" s="17">
        <v>20.2</v>
      </c>
      <c r="EC12" s="17">
        <v>19.899999999999999</v>
      </c>
      <c r="ED12" s="17">
        <v>24.7</v>
      </c>
      <c r="EE12" s="17">
        <v>32.6</v>
      </c>
      <c r="EF12" s="17">
        <v>0</v>
      </c>
      <c r="EG12" s="17">
        <v>59.6</v>
      </c>
      <c r="EH12" s="17">
        <v>102.1</v>
      </c>
      <c r="EI12" s="17">
        <v>8.1999999999999993</v>
      </c>
      <c r="EJ12" s="17">
        <v>4.2</v>
      </c>
      <c r="EK12" s="17">
        <v>21</v>
      </c>
      <c r="EL12" s="17">
        <v>7.7</v>
      </c>
      <c r="EM12" s="17">
        <v>7.3</v>
      </c>
      <c r="EN12" s="17">
        <v>20.399999999999999</v>
      </c>
      <c r="EO12" s="17">
        <v>20.399999999999999</v>
      </c>
      <c r="EP12" s="17">
        <v>20.2</v>
      </c>
      <c r="EQ12" s="17">
        <v>0.3</v>
      </c>
      <c r="ER12" s="17">
        <v>0</v>
      </c>
      <c r="ES12" s="17">
        <v>0</v>
      </c>
      <c r="ET12" s="17">
        <v>0</v>
      </c>
      <c r="EU12" s="17">
        <v>0.6</v>
      </c>
      <c r="EV12" s="17">
        <v>54.9</v>
      </c>
      <c r="EW12" s="17">
        <v>56.6</v>
      </c>
      <c r="EX12" s="17">
        <v>0</v>
      </c>
      <c r="EY12" s="17">
        <v>0</v>
      </c>
      <c r="EZ12" s="17">
        <v>8.9</v>
      </c>
      <c r="FA12" s="17">
        <v>20</v>
      </c>
      <c r="FB12" s="17"/>
      <c r="FC12" s="17">
        <v>42.5</v>
      </c>
      <c r="FD12" s="17">
        <v>31.4</v>
      </c>
      <c r="FE12" s="17">
        <v>29.1</v>
      </c>
      <c r="FF12" s="17">
        <v>3.2</v>
      </c>
      <c r="FG12" s="17">
        <v>16.5</v>
      </c>
      <c r="FH12" s="17"/>
      <c r="FI12" s="17"/>
      <c r="FJ12" s="17">
        <v>6456.4799000000003</v>
      </c>
      <c r="FK12" s="15"/>
      <c r="FL12" s="17">
        <v>23.343689999999999</v>
      </c>
      <c r="FM12" s="242">
        <v>0.8</v>
      </c>
      <c r="FN12" s="17"/>
      <c r="FO12" s="17">
        <v>13.2</v>
      </c>
      <c r="FP12" s="17"/>
      <c r="FQ12" s="17">
        <v>9.43492</v>
      </c>
      <c r="FR12" s="17">
        <v>10.4</v>
      </c>
      <c r="FS12" s="17">
        <v>15.6</v>
      </c>
      <c r="FT12" s="17">
        <v>72.77861</v>
      </c>
    </row>
    <row r="13" spans="1:176" ht="24" customHeight="1" x14ac:dyDescent="0.3">
      <c r="A13" s="16" t="s">
        <v>43</v>
      </c>
      <c r="B13" s="16" t="s">
        <v>812</v>
      </c>
      <c r="C13" s="17"/>
      <c r="D13" s="17"/>
      <c r="E13" s="17">
        <v>80.239000000000004</v>
      </c>
      <c r="F13" s="17">
        <v>649.79999999999995</v>
      </c>
      <c r="G13" s="17">
        <v>215.7</v>
      </c>
      <c r="H13" s="17"/>
      <c r="I13" s="17"/>
      <c r="J13" s="17">
        <v>90.4</v>
      </c>
      <c r="K13" s="17">
        <v>230.7</v>
      </c>
      <c r="L13" s="17"/>
      <c r="M13" s="17"/>
      <c r="N13" s="17">
        <v>106.6</v>
      </c>
      <c r="O13" s="17">
        <v>107</v>
      </c>
      <c r="P13" s="17">
        <v>108</v>
      </c>
      <c r="Q13" s="17">
        <v>209.6</v>
      </c>
      <c r="R13" s="17">
        <v>108.2</v>
      </c>
      <c r="S13" s="17">
        <v>67.7</v>
      </c>
      <c r="T13" s="17">
        <v>556</v>
      </c>
      <c r="U13" s="17">
        <v>10.5</v>
      </c>
      <c r="V13" s="17"/>
      <c r="W13" s="17"/>
      <c r="X13" s="17"/>
      <c r="Y13" s="17"/>
      <c r="Z13" s="17">
        <v>166.4</v>
      </c>
      <c r="AA13" s="17">
        <v>7.4</v>
      </c>
      <c r="AB13" s="17">
        <v>3.5</v>
      </c>
      <c r="AC13" s="17">
        <v>0</v>
      </c>
      <c r="AD13" s="17">
        <v>6.72</v>
      </c>
      <c r="AE13" s="17">
        <v>10.130000000000001</v>
      </c>
      <c r="AF13" s="17">
        <v>80.02</v>
      </c>
      <c r="AG13" s="17">
        <v>5.44</v>
      </c>
      <c r="AH13" s="17"/>
      <c r="AI13" s="17"/>
      <c r="AJ13" s="17">
        <v>0</v>
      </c>
      <c r="AK13" s="17">
        <v>111</v>
      </c>
      <c r="AL13" s="17">
        <v>223.4</v>
      </c>
      <c r="AM13" s="17"/>
      <c r="AN13" s="17"/>
      <c r="AO13" s="17"/>
      <c r="AP13" s="17">
        <v>6.4</v>
      </c>
      <c r="AQ13" s="17">
        <v>340.4</v>
      </c>
      <c r="AR13" s="17">
        <v>81.8</v>
      </c>
      <c r="AS13" s="17">
        <v>131</v>
      </c>
      <c r="AT13" s="17">
        <v>42.3</v>
      </c>
      <c r="AU13" s="17">
        <v>18.7</v>
      </c>
      <c r="AV13" s="17">
        <v>19.7</v>
      </c>
      <c r="AW13" s="17">
        <v>91.5</v>
      </c>
      <c r="AX13" s="17"/>
      <c r="AY13" s="17"/>
      <c r="AZ13" s="17"/>
      <c r="BA13" s="17">
        <v>108.3</v>
      </c>
      <c r="BB13" s="17">
        <v>7.7</v>
      </c>
      <c r="BC13" s="17">
        <v>5.9</v>
      </c>
      <c r="BD13" s="17">
        <v>46.7</v>
      </c>
      <c r="BE13" s="17">
        <v>12.1</v>
      </c>
      <c r="BF13" s="17">
        <v>3.8</v>
      </c>
      <c r="BG13" s="17">
        <v>38</v>
      </c>
      <c r="BH13" s="17">
        <v>174.6</v>
      </c>
      <c r="BI13" s="17">
        <v>0</v>
      </c>
      <c r="BJ13" s="17"/>
      <c r="BK13" s="17"/>
      <c r="BL13" s="17">
        <v>0</v>
      </c>
      <c r="BM13" s="17"/>
      <c r="BN13" s="17"/>
      <c r="BO13" s="17"/>
      <c r="BP13" s="17">
        <v>87.2</v>
      </c>
      <c r="BQ13" s="17">
        <v>85.1</v>
      </c>
      <c r="BR13" s="17"/>
      <c r="BS13" s="17">
        <v>84.5</v>
      </c>
      <c r="BT13" s="17">
        <v>108.1</v>
      </c>
      <c r="BU13" s="17"/>
      <c r="BV13" s="17"/>
      <c r="BW13" s="17"/>
      <c r="BX13" s="17"/>
      <c r="BY13" s="17"/>
      <c r="BZ13" s="17"/>
      <c r="CA13" s="17"/>
      <c r="CB13" s="17"/>
      <c r="CC13" s="17">
        <v>4.5999999999999996</v>
      </c>
      <c r="CD13" s="17">
        <v>68.5</v>
      </c>
      <c r="CE13" s="17">
        <v>119.7</v>
      </c>
      <c r="CF13" s="17">
        <v>64.400000000000006</v>
      </c>
      <c r="CG13" s="17">
        <v>79.8</v>
      </c>
      <c r="CH13" s="17">
        <v>30.1</v>
      </c>
      <c r="CI13" s="17"/>
      <c r="CJ13" s="17"/>
      <c r="CK13" s="17"/>
      <c r="CL13" s="17">
        <v>104.3</v>
      </c>
      <c r="CM13" s="17">
        <v>104.5</v>
      </c>
      <c r="CN13" s="17">
        <v>121.5</v>
      </c>
      <c r="CO13" s="17"/>
      <c r="CP13" s="17"/>
      <c r="CQ13" s="17"/>
      <c r="CR13" s="17"/>
      <c r="CS13" s="17"/>
      <c r="CT13" s="17"/>
      <c r="CU13" s="17"/>
      <c r="CV13" s="17">
        <v>0</v>
      </c>
      <c r="CW13" s="17">
        <v>113</v>
      </c>
      <c r="CX13" s="17">
        <v>0</v>
      </c>
      <c r="CY13" s="17">
        <v>0.3</v>
      </c>
      <c r="CZ13" s="17">
        <v>0</v>
      </c>
      <c r="DA13" s="17">
        <v>20</v>
      </c>
      <c r="DB13" s="17">
        <v>9.8000000000000007</v>
      </c>
      <c r="DC13" s="17">
        <v>5.5</v>
      </c>
      <c r="DD13" s="17">
        <v>1.2</v>
      </c>
      <c r="DE13" s="17">
        <v>3.4</v>
      </c>
      <c r="DF13" s="17">
        <v>4.9000000000000004</v>
      </c>
      <c r="DG13" s="17">
        <v>20.399999999999999</v>
      </c>
      <c r="DH13" s="17">
        <v>20</v>
      </c>
      <c r="DI13" s="17">
        <v>19.100000000000001</v>
      </c>
      <c r="DJ13" s="17">
        <v>3.7</v>
      </c>
      <c r="DK13" s="17">
        <v>9.3000000000000007</v>
      </c>
      <c r="DL13" s="17">
        <v>0</v>
      </c>
      <c r="DM13" s="17">
        <v>0</v>
      </c>
      <c r="DN13" s="17">
        <v>28</v>
      </c>
      <c r="DO13" s="17">
        <v>67</v>
      </c>
      <c r="DP13" s="17">
        <v>4.5</v>
      </c>
      <c r="DQ13" s="17">
        <v>2.4</v>
      </c>
      <c r="DR13" s="17">
        <v>2.4</v>
      </c>
      <c r="DS13" s="17"/>
      <c r="DT13" s="17">
        <v>0</v>
      </c>
      <c r="DU13" s="17">
        <v>3.3</v>
      </c>
      <c r="DV13" s="17">
        <v>5.0999999999999996</v>
      </c>
      <c r="DW13" s="17">
        <v>3.1</v>
      </c>
      <c r="DX13" s="17"/>
      <c r="DY13" s="17">
        <v>19.8</v>
      </c>
      <c r="DZ13" s="17">
        <v>9.6</v>
      </c>
      <c r="EA13" s="17">
        <v>17.600000000000001</v>
      </c>
      <c r="EB13" s="17">
        <v>20.3</v>
      </c>
      <c r="EC13" s="17">
        <v>20</v>
      </c>
      <c r="ED13" s="17">
        <v>22.9</v>
      </c>
      <c r="EE13" s="17">
        <v>28.8</v>
      </c>
      <c r="EF13" s="17">
        <v>0</v>
      </c>
      <c r="EG13" s="17">
        <v>42.7</v>
      </c>
      <c r="EH13" s="17">
        <v>94</v>
      </c>
      <c r="EI13" s="17">
        <v>6.1</v>
      </c>
      <c r="EJ13" s="17">
        <v>2.4</v>
      </c>
      <c r="EK13" s="17">
        <v>21</v>
      </c>
      <c r="EL13" s="17">
        <v>7.7</v>
      </c>
      <c r="EM13" s="17">
        <v>8.1999999999999993</v>
      </c>
      <c r="EN13" s="17">
        <v>20.399999999999999</v>
      </c>
      <c r="EO13" s="17">
        <v>20.399999999999999</v>
      </c>
      <c r="EP13" s="17">
        <v>20.2</v>
      </c>
      <c r="EQ13" s="17">
        <v>0.4</v>
      </c>
      <c r="ER13" s="17">
        <v>0</v>
      </c>
      <c r="ES13" s="17">
        <v>0</v>
      </c>
      <c r="ET13" s="17">
        <v>0</v>
      </c>
      <c r="EU13" s="17">
        <v>0.6</v>
      </c>
      <c r="EV13" s="17">
        <v>54.7</v>
      </c>
      <c r="EW13" s="17">
        <v>59.7</v>
      </c>
      <c r="EX13" s="17">
        <v>0</v>
      </c>
      <c r="EY13" s="17">
        <v>0</v>
      </c>
      <c r="EZ13" s="17">
        <v>8.9</v>
      </c>
      <c r="FA13" s="17">
        <v>20</v>
      </c>
      <c r="FB13" s="17"/>
      <c r="FC13" s="17">
        <v>42.6</v>
      </c>
      <c r="FD13" s="17">
        <v>31.2</v>
      </c>
      <c r="FE13" s="17">
        <v>29.2</v>
      </c>
      <c r="FF13" s="17">
        <v>3.1</v>
      </c>
      <c r="FG13" s="17">
        <v>17</v>
      </c>
      <c r="FH13" s="17"/>
      <c r="FI13" s="17"/>
      <c r="FJ13" s="17">
        <v>6341.549</v>
      </c>
      <c r="FK13" s="15"/>
      <c r="FL13" s="17">
        <v>23.299140000000001</v>
      </c>
      <c r="FM13" s="242">
        <v>0</v>
      </c>
      <c r="FN13" s="17"/>
      <c r="FO13" s="17">
        <v>13.2</v>
      </c>
      <c r="FP13" s="17"/>
      <c r="FQ13" s="17">
        <v>9.4348399999999994</v>
      </c>
      <c r="FR13" s="17">
        <v>10.4</v>
      </c>
      <c r="FS13" s="17">
        <v>15.9</v>
      </c>
      <c r="FT13" s="17">
        <v>72.233980000000003</v>
      </c>
    </row>
    <row r="14" spans="1:176" ht="24" customHeight="1" x14ac:dyDescent="0.3">
      <c r="A14" s="16" t="s">
        <v>43</v>
      </c>
      <c r="B14" s="16" t="s">
        <v>813</v>
      </c>
      <c r="C14" s="17"/>
      <c r="D14" s="17"/>
      <c r="E14" s="17">
        <v>79.338999999999999</v>
      </c>
      <c r="F14" s="17">
        <v>647.79999999999995</v>
      </c>
      <c r="G14" s="17">
        <v>214.4</v>
      </c>
      <c r="H14" s="17"/>
      <c r="I14" s="17"/>
      <c r="J14" s="17">
        <v>91.9</v>
      </c>
      <c r="K14" s="17">
        <v>232.3</v>
      </c>
      <c r="L14" s="17"/>
      <c r="M14" s="17"/>
      <c r="N14" s="17">
        <v>105.7</v>
      </c>
      <c r="O14" s="17">
        <v>106.5</v>
      </c>
      <c r="P14" s="17">
        <v>104.8</v>
      </c>
      <c r="Q14" s="17">
        <v>207.6</v>
      </c>
      <c r="R14" s="17">
        <v>108.3</v>
      </c>
      <c r="S14" s="17">
        <v>66.5</v>
      </c>
      <c r="T14" s="17">
        <v>558.20000000000005</v>
      </c>
      <c r="U14" s="17">
        <v>10.6</v>
      </c>
      <c r="V14" s="17"/>
      <c r="W14" s="17"/>
      <c r="X14" s="17"/>
      <c r="Y14" s="17"/>
      <c r="Z14" s="17">
        <v>168.5</v>
      </c>
      <c r="AA14" s="17">
        <v>7.6</v>
      </c>
      <c r="AB14" s="17">
        <v>3.6</v>
      </c>
      <c r="AC14" s="17">
        <v>0</v>
      </c>
      <c r="AD14" s="17">
        <v>6.68</v>
      </c>
      <c r="AE14" s="17">
        <v>10.11</v>
      </c>
      <c r="AF14" s="17">
        <v>78.39</v>
      </c>
      <c r="AG14" s="17">
        <v>5.38</v>
      </c>
      <c r="AH14" s="17"/>
      <c r="AI14" s="17"/>
      <c r="AJ14" s="17">
        <v>0</v>
      </c>
      <c r="AK14" s="17">
        <v>110.9</v>
      </c>
      <c r="AL14" s="17">
        <v>222.9</v>
      </c>
      <c r="AM14" s="17"/>
      <c r="AN14" s="17"/>
      <c r="AO14" s="17"/>
      <c r="AP14" s="17">
        <v>6.4</v>
      </c>
      <c r="AQ14" s="17">
        <v>375.5</v>
      </c>
      <c r="AR14" s="17">
        <v>81.900000000000006</v>
      </c>
      <c r="AS14" s="17">
        <v>138</v>
      </c>
      <c r="AT14" s="17">
        <v>42.1</v>
      </c>
      <c r="AU14" s="17">
        <v>18.7</v>
      </c>
      <c r="AV14" s="17">
        <v>19.7</v>
      </c>
      <c r="AW14" s="17">
        <v>89.9</v>
      </c>
      <c r="AX14" s="17"/>
      <c r="AY14" s="17"/>
      <c r="AZ14" s="17"/>
      <c r="BA14" s="17">
        <v>109.7</v>
      </c>
      <c r="BB14" s="17">
        <v>7.6</v>
      </c>
      <c r="BC14" s="17">
        <v>5.8</v>
      </c>
      <c r="BD14" s="17">
        <v>47.4</v>
      </c>
      <c r="BE14" s="17">
        <v>11.9</v>
      </c>
      <c r="BF14" s="17">
        <v>3.8</v>
      </c>
      <c r="BG14" s="17">
        <v>38.799999999999997</v>
      </c>
      <c r="BH14" s="17">
        <v>173.7</v>
      </c>
      <c r="BI14" s="17">
        <v>0</v>
      </c>
      <c r="BJ14" s="17"/>
      <c r="BK14" s="17"/>
      <c r="BL14" s="17">
        <v>0</v>
      </c>
      <c r="BM14" s="17"/>
      <c r="BN14" s="17"/>
      <c r="BO14" s="17"/>
      <c r="BP14" s="17">
        <v>86.6</v>
      </c>
      <c r="BQ14" s="17">
        <v>83.2</v>
      </c>
      <c r="BR14" s="17"/>
      <c r="BS14" s="17">
        <v>83.2</v>
      </c>
      <c r="BT14" s="17">
        <v>108</v>
      </c>
      <c r="BU14" s="17"/>
      <c r="BV14" s="17"/>
      <c r="BW14" s="17"/>
      <c r="BX14" s="17"/>
      <c r="BY14" s="17"/>
      <c r="BZ14" s="17"/>
      <c r="CA14" s="17"/>
      <c r="CB14" s="17"/>
      <c r="CC14" s="17">
        <v>4.5999999999999996</v>
      </c>
      <c r="CD14" s="17">
        <v>43.8</v>
      </c>
      <c r="CE14" s="17">
        <v>123.4</v>
      </c>
      <c r="CF14" s="17">
        <v>64</v>
      </c>
      <c r="CG14" s="17">
        <v>79.7</v>
      </c>
      <c r="CH14" s="17">
        <v>30.3</v>
      </c>
      <c r="CI14" s="17"/>
      <c r="CJ14" s="17"/>
      <c r="CK14" s="17"/>
      <c r="CL14" s="17">
        <v>103</v>
      </c>
      <c r="CM14" s="17">
        <v>102.7</v>
      </c>
      <c r="CN14" s="17">
        <v>119.7</v>
      </c>
      <c r="CO14" s="17"/>
      <c r="CP14" s="17"/>
      <c r="CQ14" s="17"/>
      <c r="CR14" s="17"/>
      <c r="CS14" s="17"/>
      <c r="CT14" s="17"/>
      <c r="CU14" s="17"/>
      <c r="CV14" s="17">
        <v>0</v>
      </c>
      <c r="CW14" s="17">
        <v>99.3</v>
      </c>
      <c r="CX14" s="17">
        <v>0</v>
      </c>
      <c r="CY14" s="17">
        <v>0</v>
      </c>
      <c r="CZ14" s="17">
        <v>0</v>
      </c>
      <c r="DA14" s="17">
        <v>20</v>
      </c>
      <c r="DB14" s="17">
        <v>10</v>
      </c>
      <c r="DC14" s="17">
        <v>5.5</v>
      </c>
      <c r="DD14" s="17">
        <v>1.2</v>
      </c>
      <c r="DE14" s="17">
        <v>3.4</v>
      </c>
      <c r="DF14" s="17">
        <v>5</v>
      </c>
      <c r="DG14" s="17">
        <v>20.2</v>
      </c>
      <c r="DH14" s="17">
        <v>20</v>
      </c>
      <c r="DI14" s="17">
        <v>19.100000000000001</v>
      </c>
      <c r="DJ14" s="17">
        <v>3.7</v>
      </c>
      <c r="DK14" s="17">
        <v>9.3000000000000007</v>
      </c>
      <c r="DL14" s="17">
        <v>0</v>
      </c>
      <c r="DM14" s="17">
        <v>0</v>
      </c>
      <c r="DN14" s="17">
        <v>24.7</v>
      </c>
      <c r="DO14" s="17">
        <v>60.8</v>
      </c>
      <c r="DP14" s="17">
        <v>3.5</v>
      </c>
      <c r="DQ14" s="17">
        <v>2.4</v>
      </c>
      <c r="DR14" s="17">
        <v>2.4</v>
      </c>
      <c r="DS14" s="17"/>
      <c r="DT14" s="17">
        <v>0</v>
      </c>
      <c r="DU14" s="17">
        <v>3.3</v>
      </c>
      <c r="DV14" s="17">
        <v>5.0999999999999996</v>
      </c>
      <c r="DW14" s="17">
        <v>3.1</v>
      </c>
      <c r="DX14" s="17"/>
      <c r="DY14" s="17">
        <v>19.8</v>
      </c>
      <c r="DZ14" s="17">
        <v>9.6</v>
      </c>
      <c r="EA14" s="17">
        <v>17.7</v>
      </c>
      <c r="EB14" s="17">
        <v>20.3</v>
      </c>
      <c r="EC14" s="17">
        <v>20</v>
      </c>
      <c r="ED14" s="17">
        <v>18.5</v>
      </c>
      <c r="EE14" s="17">
        <v>28.2</v>
      </c>
      <c r="EF14" s="17">
        <v>0</v>
      </c>
      <c r="EG14" s="17">
        <v>40.4</v>
      </c>
      <c r="EH14" s="17">
        <v>90.3</v>
      </c>
      <c r="EI14" s="17">
        <v>4.5</v>
      </c>
      <c r="EJ14" s="17">
        <v>2.2000000000000002</v>
      </c>
      <c r="EK14" s="17">
        <v>21</v>
      </c>
      <c r="EL14" s="17">
        <v>7.7</v>
      </c>
      <c r="EM14" s="17">
        <v>7.9</v>
      </c>
      <c r="EN14" s="17">
        <v>20.399999999999999</v>
      </c>
      <c r="EO14" s="17">
        <v>20.399999999999999</v>
      </c>
      <c r="EP14" s="17">
        <v>20.2</v>
      </c>
      <c r="EQ14" s="17">
        <v>0</v>
      </c>
      <c r="ER14" s="17">
        <v>0</v>
      </c>
      <c r="ES14" s="17">
        <v>0</v>
      </c>
      <c r="ET14" s="17">
        <v>0</v>
      </c>
      <c r="EU14" s="17">
        <v>0.6</v>
      </c>
      <c r="EV14" s="17">
        <v>41.6</v>
      </c>
      <c r="EW14" s="17">
        <v>39.700000000000003</v>
      </c>
      <c r="EX14" s="17">
        <v>0</v>
      </c>
      <c r="EY14" s="17">
        <v>0</v>
      </c>
      <c r="EZ14" s="17">
        <v>8.8000000000000007</v>
      </c>
      <c r="FA14" s="17">
        <v>20</v>
      </c>
      <c r="FB14" s="17"/>
      <c r="FC14" s="17">
        <v>43</v>
      </c>
      <c r="FD14" s="17">
        <v>31.4</v>
      </c>
      <c r="FE14" s="17">
        <v>29.2</v>
      </c>
      <c r="FF14" s="17">
        <v>3.1</v>
      </c>
      <c r="FG14" s="17">
        <v>15.8</v>
      </c>
      <c r="FH14" s="17"/>
      <c r="FI14" s="17"/>
      <c r="FJ14" s="17">
        <v>6275.3990000000003</v>
      </c>
      <c r="FK14" s="15"/>
      <c r="FL14" s="17">
        <v>23.576180000000001</v>
      </c>
      <c r="FM14" s="242">
        <v>0</v>
      </c>
      <c r="FN14" s="17"/>
      <c r="FO14" s="17">
        <v>13.2</v>
      </c>
      <c r="FP14" s="17"/>
      <c r="FQ14" s="17">
        <v>9.4351299999999991</v>
      </c>
      <c r="FR14" s="17">
        <v>10.3</v>
      </c>
      <c r="FS14" s="17">
        <v>15.8</v>
      </c>
      <c r="FT14" s="17">
        <v>72.311310000000006</v>
      </c>
    </row>
    <row r="15" spans="1:176" ht="24" customHeight="1" x14ac:dyDescent="0.3">
      <c r="A15" s="16" t="s">
        <v>43</v>
      </c>
      <c r="B15" s="16" t="s">
        <v>814</v>
      </c>
      <c r="C15" s="17"/>
      <c r="D15" s="17"/>
      <c r="E15" s="17">
        <v>79.058999999999997</v>
      </c>
      <c r="F15" s="17">
        <v>645.5</v>
      </c>
      <c r="G15" s="17">
        <v>214.3</v>
      </c>
      <c r="H15" s="17"/>
      <c r="I15" s="17"/>
      <c r="J15" s="17">
        <v>92.3</v>
      </c>
      <c r="K15" s="17">
        <v>232.2</v>
      </c>
      <c r="L15" s="17"/>
      <c r="M15" s="17"/>
      <c r="N15" s="17">
        <v>104.7</v>
      </c>
      <c r="O15" s="17">
        <v>104.8</v>
      </c>
      <c r="P15" s="17">
        <v>104.4</v>
      </c>
      <c r="Q15" s="17">
        <v>207.2</v>
      </c>
      <c r="R15" s="17">
        <v>107.6</v>
      </c>
      <c r="S15" s="17">
        <v>67</v>
      </c>
      <c r="T15" s="17">
        <v>556.29999999999995</v>
      </c>
      <c r="U15" s="17">
        <v>10.7</v>
      </c>
      <c r="V15" s="17"/>
      <c r="W15" s="17"/>
      <c r="X15" s="17"/>
      <c r="Y15" s="17"/>
      <c r="Z15" s="17">
        <v>167.6</v>
      </c>
      <c r="AA15" s="17">
        <v>7.4</v>
      </c>
      <c r="AB15" s="17">
        <v>3.6</v>
      </c>
      <c r="AC15" s="17">
        <v>0</v>
      </c>
      <c r="AD15" s="17">
        <v>6.69</v>
      </c>
      <c r="AE15" s="17">
        <v>10.11</v>
      </c>
      <c r="AF15" s="17">
        <v>79.13</v>
      </c>
      <c r="AG15" s="17">
        <v>5.34</v>
      </c>
      <c r="AH15" s="17"/>
      <c r="AI15" s="17"/>
      <c r="AJ15" s="17">
        <v>0</v>
      </c>
      <c r="AK15" s="17">
        <v>110.8</v>
      </c>
      <c r="AL15" s="17">
        <v>223.2</v>
      </c>
      <c r="AM15" s="17"/>
      <c r="AN15" s="17"/>
      <c r="AO15" s="17"/>
      <c r="AP15" s="17">
        <v>6.4</v>
      </c>
      <c r="AQ15" s="17">
        <v>379.2</v>
      </c>
      <c r="AR15" s="17">
        <v>81.8</v>
      </c>
      <c r="AS15" s="17">
        <v>140.1</v>
      </c>
      <c r="AT15" s="17">
        <v>42</v>
      </c>
      <c r="AU15" s="17">
        <v>18.7</v>
      </c>
      <c r="AV15" s="17">
        <v>19.7</v>
      </c>
      <c r="AW15" s="17">
        <v>89.7</v>
      </c>
      <c r="AX15" s="17"/>
      <c r="AY15" s="17"/>
      <c r="AZ15" s="17"/>
      <c r="BA15" s="17">
        <v>108.3</v>
      </c>
      <c r="BB15" s="17">
        <v>7.7</v>
      </c>
      <c r="BC15" s="17">
        <v>5.7</v>
      </c>
      <c r="BD15" s="17">
        <v>46.9</v>
      </c>
      <c r="BE15" s="17">
        <v>12.1</v>
      </c>
      <c r="BF15" s="17">
        <v>3.8</v>
      </c>
      <c r="BG15" s="17">
        <v>38.6</v>
      </c>
      <c r="BH15" s="17">
        <v>173.4</v>
      </c>
      <c r="BI15" s="17">
        <v>0</v>
      </c>
      <c r="BJ15" s="17"/>
      <c r="BK15" s="17"/>
      <c r="BL15" s="17">
        <v>0</v>
      </c>
      <c r="BM15" s="17"/>
      <c r="BN15" s="17"/>
      <c r="BO15" s="17"/>
      <c r="BP15" s="17">
        <v>87.1</v>
      </c>
      <c r="BQ15" s="17">
        <v>82.2</v>
      </c>
      <c r="BR15" s="17"/>
      <c r="BS15" s="17">
        <v>82.3</v>
      </c>
      <c r="BT15" s="17">
        <v>108.6</v>
      </c>
      <c r="BU15" s="17"/>
      <c r="BV15" s="17"/>
      <c r="BW15" s="17"/>
      <c r="BX15" s="17"/>
      <c r="BY15" s="17"/>
      <c r="BZ15" s="17"/>
      <c r="CA15" s="17"/>
      <c r="CB15" s="17"/>
      <c r="CC15" s="17">
        <v>4.5999999999999996</v>
      </c>
      <c r="CD15" s="17">
        <v>51.7</v>
      </c>
      <c r="CE15" s="17">
        <v>125.4</v>
      </c>
      <c r="CF15" s="17">
        <v>64.400000000000006</v>
      </c>
      <c r="CG15" s="17">
        <v>79.900000000000006</v>
      </c>
      <c r="CH15" s="17">
        <v>30.3</v>
      </c>
      <c r="CI15" s="17"/>
      <c r="CJ15" s="17"/>
      <c r="CK15" s="17"/>
      <c r="CL15" s="17">
        <v>102</v>
      </c>
      <c r="CM15" s="17">
        <v>101.8</v>
      </c>
      <c r="CN15" s="17">
        <v>118.4</v>
      </c>
      <c r="CO15" s="17"/>
      <c r="CP15" s="17"/>
      <c r="CQ15" s="17"/>
      <c r="CR15" s="17"/>
      <c r="CS15" s="17"/>
      <c r="CT15" s="17"/>
      <c r="CU15" s="17"/>
      <c r="CV15" s="17">
        <v>0</v>
      </c>
      <c r="CW15" s="17">
        <v>90.9</v>
      </c>
      <c r="CX15" s="17">
        <v>0</v>
      </c>
      <c r="CY15" s="17">
        <v>0</v>
      </c>
      <c r="CZ15" s="17">
        <v>0</v>
      </c>
      <c r="DA15" s="17">
        <v>20</v>
      </c>
      <c r="DB15" s="17">
        <v>10</v>
      </c>
      <c r="DC15" s="17">
        <v>5.3</v>
      </c>
      <c r="DD15" s="17">
        <v>1.2</v>
      </c>
      <c r="DE15" s="17">
        <v>3.4</v>
      </c>
      <c r="DF15" s="17">
        <v>4.9000000000000004</v>
      </c>
      <c r="DG15" s="17">
        <v>20.100000000000001</v>
      </c>
      <c r="DH15" s="17">
        <v>20</v>
      </c>
      <c r="DI15" s="17">
        <v>19.100000000000001</v>
      </c>
      <c r="DJ15" s="17">
        <v>3.7</v>
      </c>
      <c r="DK15" s="17">
        <v>9.3000000000000007</v>
      </c>
      <c r="DL15" s="17">
        <v>0</v>
      </c>
      <c r="DM15" s="17">
        <v>0</v>
      </c>
      <c r="DN15" s="17">
        <v>24.8</v>
      </c>
      <c r="DO15" s="17">
        <v>57.3</v>
      </c>
      <c r="DP15" s="17">
        <v>3.5</v>
      </c>
      <c r="DQ15" s="17">
        <v>2.4</v>
      </c>
      <c r="DR15" s="17">
        <v>2.4</v>
      </c>
      <c r="DS15" s="17"/>
      <c r="DT15" s="17">
        <v>0</v>
      </c>
      <c r="DU15" s="17">
        <v>3.3</v>
      </c>
      <c r="DV15" s="17">
        <v>5.0999999999999996</v>
      </c>
      <c r="DW15" s="17">
        <v>3.1</v>
      </c>
      <c r="DX15" s="17"/>
      <c r="DY15" s="17">
        <v>19.8</v>
      </c>
      <c r="DZ15" s="17">
        <v>9.6</v>
      </c>
      <c r="EA15" s="17">
        <v>17.7</v>
      </c>
      <c r="EB15" s="17">
        <v>20.3</v>
      </c>
      <c r="EC15" s="17">
        <v>20</v>
      </c>
      <c r="ED15" s="17">
        <v>17.7</v>
      </c>
      <c r="EE15" s="17">
        <v>30.5</v>
      </c>
      <c r="EF15" s="17">
        <v>0</v>
      </c>
      <c r="EG15" s="17">
        <v>39.700000000000003</v>
      </c>
      <c r="EH15" s="17">
        <v>64.900000000000006</v>
      </c>
      <c r="EI15" s="17">
        <v>2.7</v>
      </c>
      <c r="EJ15" s="17">
        <v>1.1000000000000001</v>
      </c>
      <c r="EK15" s="17">
        <v>21</v>
      </c>
      <c r="EL15" s="17">
        <v>7.6</v>
      </c>
      <c r="EM15" s="17">
        <v>7.4</v>
      </c>
      <c r="EN15" s="17">
        <v>20.399999999999999</v>
      </c>
      <c r="EO15" s="17">
        <v>20.399999999999999</v>
      </c>
      <c r="EP15" s="17">
        <v>20.2</v>
      </c>
      <c r="EQ15" s="17">
        <v>0.1</v>
      </c>
      <c r="ER15" s="17">
        <v>0</v>
      </c>
      <c r="ES15" s="17">
        <v>0</v>
      </c>
      <c r="ET15" s="17">
        <v>0</v>
      </c>
      <c r="EU15" s="17">
        <v>0.6</v>
      </c>
      <c r="EV15" s="17">
        <v>22.3</v>
      </c>
      <c r="EW15" s="17">
        <v>19.3</v>
      </c>
      <c r="EX15" s="17">
        <v>0</v>
      </c>
      <c r="EY15" s="17">
        <v>0</v>
      </c>
      <c r="EZ15" s="17">
        <v>8.8000000000000007</v>
      </c>
      <c r="FA15" s="17">
        <v>20</v>
      </c>
      <c r="FB15" s="17"/>
      <c r="FC15" s="17">
        <v>42.9</v>
      </c>
      <c r="FD15" s="17">
        <v>32.1</v>
      </c>
      <c r="FE15" s="17">
        <v>29.2</v>
      </c>
      <c r="FF15" s="17">
        <v>3.1</v>
      </c>
      <c r="FG15" s="17">
        <v>16</v>
      </c>
      <c r="FH15" s="17"/>
      <c r="FI15" s="17"/>
      <c r="FJ15" s="17">
        <v>6197.9290000000001</v>
      </c>
      <c r="FK15" s="15"/>
      <c r="FL15" s="17">
        <v>23.589849999999998</v>
      </c>
      <c r="FM15" s="242">
        <v>0</v>
      </c>
      <c r="FN15" s="17"/>
      <c r="FO15" s="17">
        <v>13.2</v>
      </c>
      <c r="FP15" s="17"/>
      <c r="FQ15" s="17">
        <v>9.4352099999999997</v>
      </c>
      <c r="FR15" s="17">
        <v>10.3</v>
      </c>
      <c r="FS15" s="17">
        <v>15.7</v>
      </c>
      <c r="FT15" s="17">
        <v>72.225059999999999</v>
      </c>
    </row>
    <row r="16" spans="1:176" ht="24" customHeight="1" x14ac:dyDescent="0.3">
      <c r="A16" s="16" t="s">
        <v>43</v>
      </c>
      <c r="B16" s="16" t="s">
        <v>815</v>
      </c>
      <c r="C16" s="17"/>
      <c r="D16" s="17"/>
      <c r="E16" s="17">
        <v>80.05</v>
      </c>
      <c r="F16" s="17">
        <v>647</v>
      </c>
      <c r="G16" s="17">
        <v>215.2</v>
      </c>
      <c r="H16" s="17"/>
      <c r="I16" s="17"/>
      <c r="J16" s="17">
        <v>89.8</v>
      </c>
      <c r="K16" s="17">
        <v>232.4</v>
      </c>
      <c r="L16" s="17"/>
      <c r="M16" s="17"/>
      <c r="N16" s="17">
        <v>114.7</v>
      </c>
      <c r="O16" s="17">
        <v>114.6</v>
      </c>
      <c r="P16" s="17">
        <v>114.2</v>
      </c>
      <c r="Q16" s="17">
        <v>216</v>
      </c>
      <c r="R16" s="17">
        <v>108.2</v>
      </c>
      <c r="S16" s="17">
        <v>66.900000000000006</v>
      </c>
      <c r="T16" s="17">
        <v>560.79999999999995</v>
      </c>
      <c r="U16" s="17">
        <v>10.5</v>
      </c>
      <c r="V16" s="17"/>
      <c r="W16" s="17"/>
      <c r="X16" s="17"/>
      <c r="Y16" s="17"/>
      <c r="Z16" s="17">
        <v>165.1</v>
      </c>
      <c r="AA16" s="17">
        <v>7.2</v>
      </c>
      <c r="AB16" s="17">
        <v>3.5</v>
      </c>
      <c r="AC16" s="17">
        <v>0</v>
      </c>
      <c r="AD16" s="17">
        <v>6.69</v>
      </c>
      <c r="AE16" s="17">
        <v>10.14</v>
      </c>
      <c r="AF16" s="17">
        <v>78.73</v>
      </c>
      <c r="AG16" s="17">
        <v>5.3</v>
      </c>
      <c r="AH16" s="17"/>
      <c r="AI16" s="17"/>
      <c r="AJ16" s="17">
        <v>0</v>
      </c>
      <c r="AK16" s="17">
        <v>110.9</v>
      </c>
      <c r="AL16" s="17">
        <v>223.7</v>
      </c>
      <c r="AM16" s="17"/>
      <c r="AN16" s="17"/>
      <c r="AO16" s="17"/>
      <c r="AP16" s="17">
        <v>6.4</v>
      </c>
      <c r="AQ16" s="17">
        <v>434</v>
      </c>
      <c r="AR16" s="17">
        <v>81.900000000000006</v>
      </c>
      <c r="AS16" s="17">
        <v>136.5</v>
      </c>
      <c r="AT16" s="17">
        <v>42.2</v>
      </c>
      <c r="AU16" s="17">
        <v>18.7</v>
      </c>
      <c r="AV16" s="17">
        <v>19.7</v>
      </c>
      <c r="AW16" s="17">
        <v>89.2</v>
      </c>
      <c r="AX16" s="17"/>
      <c r="AY16" s="17"/>
      <c r="AZ16" s="17"/>
      <c r="BA16" s="17">
        <v>108.5</v>
      </c>
      <c r="BB16" s="17">
        <v>7.6</v>
      </c>
      <c r="BC16" s="17">
        <v>5.9</v>
      </c>
      <c r="BD16" s="17">
        <v>46.2</v>
      </c>
      <c r="BE16" s="17">
        <v>12</v>
      </c>
      <c r="BF16" s="17">
        <v>3.8</v>
      </c>
      <c r="BG16" s="17">
        <v>37.5</v>
      </c>
      <c r="BH16" s="17">
        <v>173.5</v>
      </c>
      <c r="BI16" s="17">
        <v>0</v>
      </c>
      <c r="BJ16" s="17"/>
      <c r="BK16" s="17"/>
      <c r="BL16" s="17">
        <v>0</v>
      </c>
      <c r="BM16" s="17"/>
      <c r="BN16" s="17"/>
      <c r="BO16" s="17"/>
      <c r="BP16" s="17">
        <v>86.4</v>
      </c>
      <c r="BQ16" s="17">
        <v>83.8</v>
      </c>
      <c r="BR16" s="17"/>
      <c r="BS16" s="17">
        <v>83.4</v>
      </c>
      <c r="BT16" s="17">
        <v>107.3</v>
      </c>
      <c r="BU16" s="17"/>
      <c r="BV16" s="17"/>
      <c r="BW16" s="17"/>
      <c r="BX16" s="17"/>
      <c r="BY16" s="17"/>
      <c r="BZ16" s="17"/>
      <c r="CA16" s="17"/>
      <c r="CB16" s="17"/>
      <c r="CC16" s="17">
        <v>4.5999999999999996</v>
      </c>
      <c r="CD16" s="17">
        <v>42.1</v>
      </c>
      <c r="CE16" s="17">
        <v>132.9</v>
      </c>
      <c r="CF16" s="17">
        <v>64</v>
      </c>
      <c r="CG16" s="17">
        <v>79.5</v>
      </c>
      <c r="CH16" s="17">
        <v>30.1</v>
      </c>
      <c r="CI16" s="17"/>
      <c r="CJ16" s="17"/>
      <c r="CK16" s="17"/>
      <c r="CL16" s="17">
        <v>103.1</v>
      </c>
      <c r="CM16" s="17">
        <v>103.2</v>
      </c>
      <c r="CN16" s="17">
        <v>120</v>
      </c>
      <c r="CO16" s="17"/>
      <c r="CP16" s="17"/>
      <c r="CQ16" s="17"/>
      <c r="CR16" s="17"/>
      <c r="CS16" s="17"/>
      <c r="CT16" s="17"/>
      <c r="CU16" s="17"/>
      <c r="CV16" s="17">
        <v>0</v>
      </c>
      <c r="CW16" s="17">
        <v>84.1</v>
      </c>
      <c r="CX16" s="17">
        <v>0</v>
      </c>
      <c r="CY16" s="17">
        <v>0</v>
      </c>
      <c r="CZ16" s="17">
        <v>0</v>
      </c>
      <c r="DA16" s="17">
        <v>20</v>
      </c>
      <c r="DB16" s="17">
        <v>9.9</v>
      </c>
      <c r="DC16" s="17">
        <v>5.5</v>
      </c>
      <c r="DD16" s="17">
        <v>1.2</v>
      </c>
      <c r="DE16" s="17">
        <v>3.4</v>
      </c>
      <c r="DF16" s="17">
        <v>4.9000000000000004</v>
      </c>
      <c r="DG16" s="17">
        <v>20.100000000000001</v>
      </c>
      <c r="DH16" s="17">
        <v>20</v>
      </c>
      <c r="DI16" s="17">
        <v>19.100000000000001</v>
      </c>
      <c r="DJ16" s="17">
        <v>3.7</v>
      </c>
      <c r="DK16" s="17">
        <v>9.3000000000000007</v>
      </c>
      <c r="DL16" s="17">
        <v>0</v>
      </c>
      <c r="DM16" s="17">
        <v>0</v>
      </c>
      <c r="DN16" s="17">
        <v>23.4</v>
      </c>
      <c r="DO16" s="17">
        <v>56.2</v>
      </c>
      <c r="DP16" s="17">
        <v>4.2</v>
      </c>
      <c r="DQ16" s="17">
        <v>2.4</v>
      </c>
      <c r="DR16" s="17">
        <v>2.4</v>
      </c>
      <c r="DS16" s="17"/>
      <c r="DT16" s="17">
        <v>0</v>
      </c>
      <c r="DU16" s="17">
        <v>3.3</v>
      </c>
      <c r="DV16" s="17">
        <v>5.0999999999999996</v>
      </c>
      <c r="DW16" s="17">
        <v>3.1</v>
      </c>
      <c r="DX16" s="17"/>
      <c r="DY16" s="17">
        <v>19.899999999999999</v>
      </c>
      <c r="DZ16" s="17">
        <v>9.6</v>
      </c>
      <c r="EA16" s="17">
        <v>17.7</v>
      </c>
      <c r="EB16" s="17">
        <v>20.3</v>
      </c>
      <c r="EC16" s="17">
        <v>20</v>
      </c>
      <c r="ED16" s="17">
        <v>24.5</v>
      </c>
      <c r="EE16" s="17">
        <v>28.2</v>
      </c>
      <c r="EF16" s="17">
        <v>0</v>
      </c>
      <c r="EG16" s="17">
        <v>41.6</v>
      </c>
      <c r="EH16" s="17">
        <v>78.599999999999994</v>
      </c>
      <c r="EI16" s="17">
        <v>3.9</v>
      </c>
      <c r="EJ16" s="17">
        <v>1.4</v>
      </c>
      <c r="EK16" s="17">
        <v>21</v>
      </c>
      <c r="EL16" s="17">
        <v>7.5</v>
      </c>
      <c r="EM16" s="17">
        <v>6.6</v>
      </c>
      <c r="EN16" s="17">
        <v>20.399999999999999</v>
      </c>
      <c r="EO16" s="17">
        <v>20.399999999999999</v>
      </c>
      <c r="EP16" s="17">
        <v>20.2</v>
      </c>
      <c r="EQ16" s="17">
        <v>0</v>
      </c>
      <c r="ER16" s="17">
        <v>0</v>
      </c>
      <c r="ES16" s="17">
        <v>0</v>
      </c>
      <c r="ET16" s="17">
        <v>0</v>
      </c>
      <c r="EU16" s="17">
        <v>0.6</v>
      </c>
      <c r="EV16" s="17">
        <v>6.8</v>
      </c>
      <c r="EW16" s="17">
        <v>4.5</v>
      </c>
      <c r="EX16" s="17">
        <v>0</v>
      </c>
      <c r="EY16" s="17">
        <v>0</v>
      </c>
      <c r="EZ16" s="17">
        <v>8.9</v>
      </c>
      <c r="FA16" s="17">
        <v>20</v>
      </c>
      <c r="FB16" s="17"/>
      <c r="FC16" s="17">
        <v>43.2</v>
      </c>
      <c r="FD16" s="17">
        <v>31.6</v>
      </c>
      <c r="FE16" s="17">
        <v>29.2</v>
      </c>
      <c r="FF16" s="17">
        <v>3</v>
      </c>
      <c r="FG16" s="17">
        <v>15.7</v>
      </c>
      <c r="FH16" s="17"/>
      <c r="FI16" s="17"/>
      <c r="FJ16" s="17">
        <v>6272.21</v>
      </c>
      <c r="FK16" s="15"/>
      <c r="FL16" s="17">
        <v>23.568049999999999</v>
      </c>
      <c r="FM16" s="242">
        <v>0</v>
      </c>
      <c r="FN16" s="17"/>
      <c r="FO16" s="17">
        <v>13.2</v>
      </c>
      <c r="FP16" s="17"/>
      <c r="FQ16" s="17">
        <v>9.4352099999999997</v>
      </c>
      <c r="FR16" s="17">
        <v>10.4</v>
      </c>
      <c r="FS16" s="17">
        <v>15.8</v>
      </c>
      <c r="FT16" s="17">
        <v>72.403260000000003</v>
      </c>
    </row>
    <row r="17" spans="1:176" ht="24" customHeight="1" x14ac:dyDescent="0.3">
      <c r="A17" s="16" t="s">
        <v>43</v>
      </c>
      <c r="B17" s="16" t="s">
        <v>816</v>
      </c>
      <c r="C17" s="17"/>
      <c r="D17" s="17"/>
      <c r="E17" s="17">
        <v>79.22</v>
      </c>
      <c r="F17" s="17">
        <v>647.79999999999995</v>
      </c>
      <c r="G17" s="17">
        <v>213.6</v>
      </c>
      <c r="H17" s="17"/>
      <c r="I17" s="17"/>
      <c r="J17" s="17">
        <v>90.7</v>
      </c>
      <c r="K17" s="17">
        <v>233.1</v>
      </c>
      <c r="L17" s="17"/>
      <c r="M17" s="17"/>
      <c r="N17" s="17">
        <v>111.8</v>
      </c>
      <c r="O17" s="17">
        <v>112</v>
      </c>
      <c r="P17" s="17">
        <v>111.6</v>
      </c>
      <c r="Q17" s="17">
        <v>211.3</v>
      </c>
      <c r="R17" s="17">
        <v>107.7</v>
      </c>
      <c r="S17" s="17">
        <v>65.2</v>
      </c>
      <c r="T17" s="17">
        <v>561.5</v>
      </c>
      <c r="U17" s="17">
        <v>10.6</v>
      </c>
      <c r="V17" s="17"/>
      <c r="W17" s="17"/>
      <c r="X17" s="17"/>
      <c r="Y17" s="17"/>
      <c r="Z17" s="17">
        <v>166.3</v>
      </c>
      <c r="AA17" s="17">
        <v>7.6</v>
      </c>
      <c r="AB17" s="17">
        <v>3.6</v>
      </c>
      <c r="AC17" s="17">
        <v>0</v>
      </c>
      <c r="AD17" s="17">
        <v>6.67</v>
      </c>
      <c r="AE17" s="17">
        <v>10.09</v>
      </c>
      <c r="AF17" s="17">
        <v>78.540000000000006</v>
      </c>
      <c r="AG17" s="17">
        <v>5.75</v>
      </c>
      <c r="AH17" s="17"/>
      <c r="AI17" s="17"/>
      <c r="AJ17" s="17">
        <v>0</v>
      </c>
      <c r="AK17" s="17">
        <v>111.1</v>
      </c>
      <c r="AL17" s="17">
        <v>219.7</v>
      </c>
      <c r="AM17" s="17"/>
      <c r="AN17" s="17"/>
      <c r="AO17" s="17"/>
      <c r="AP17" s="17">
        <v>6.4</v>
      </c>
      <c r="AQ17" s="17">
        <v>378.9</v>
      </c>
      <c r="AR17" s="17">
        <v>81.8</v>
      </c>
      <c r="AS17" s="17">
        <v>150.1</v>
      </c>
      <c r="AT17" s="17">
        <v>42.1</v>
      </c>
      <c r="AU17" s="17">
        <v>18.7</v>
      </c>
      <c r="AV17" s="17">
        <v>19.7</v>
      </c>
      <c r="AW17" s="17">
        <v>90.2</v>
      </c>
      <c r="AX17" s="17"/>
      <c r="AY17" s="17"/>
      <c r="AZ17" s="17"/>
      <c r="BA17" s="17">
        <v>109.6</v>
      </c>
      <c r="BB17" s="17">
        <v>7.6</v>
      </c>
      <c r="BC17" s="17">
        <v>5.6</v>
      </c>
      <c r="BD17" s="17">
        <v>47.1</v>
      </c>
      <c r="BE17" s="17">
        <v>5.9</v>
      </c>
      <c r="BF17" s="17">
        <v>3.8</v>
      </c>
      <c r="BG17" s="17">
        <v>38.6</v>
      </c>
      <c r="BH17" s="17">
        <v>173.8</v>
      </c>
      <c r="BI17" s="17">
        <v>0</v>
      </c>
      <c r="BJ17" s="17"/>
      <c r="BK17" s="17"/>
      <c r="BL17" s="17">
        <v>0</v>
      </c>
      <c r="BM17" s="17"/>
      <c r="BN17" s="17"/>
      <c r="BO17" s="17"/>
      <c r="BP17" s="17">
        <v>86.7</v>
      </c>
      <c r="BQ17" s="17">
        <v>82.8</v>
      </c>
      <c r="BR17" s="17"/>
      <c r="BS17" s="17">
        <v>83.4</v>
      </c>
      <c r="BT17" s="17">
        <v>107.8</v>
      </c>
      <c r="BU17" s="17"/>
      <c r="BV17" s="17"/>
      <c r="BW17" s="17"/>
      <c r="BX17" s="17"/>
      <c r="BY17" s="17"/>
      <c r="BZ17" s="17"/>
      <c r="CA17" s="17"/>
      <c r="CB17" s="17"/>
      <c r="CC17" s="17">
        <v>4.5999999999999996</v>
      </c>
      <c r="CD17" s="17">
        <v>53.5</v>
      </c>
      <c r="CE17" s="17">
        <v>134.30000000000001</v>
      </c>
      <c r="CF17" s="17">
        <v>64.400000000000006</v>
      </c>
      <c r="CG17" s="17">
        <v>77.2</v>
      </c>
      <c r="CH17" s="17">
        <v>30.5</v>
      </c>
      <c r="CI17" s="17"/>
      <c r="CJ17" s="17"/>
      <c r="CK17" s="17"/>
      <c r="CL17" s="17">
        <v>102.5</v>
      </c>
      <c r="CM17" s="17">
        <v>102.3</v>
      </c>
      <c r="CN17" s="17">
        <v>118.9</v>
      </c>
      <c r="CO17" s="17"/>
      <c r="CP17" s="17"/>
      <c r="CQ17" s="17"/>
      <c r="CR17" s="17"/>
      <c r="CS17" s="17"/>
      <c r="CT17" s="17"/>
      <c r="CU17" s="17"/>
      <c r="CV17" s="17">
        <v>0</v>
      </c>
      <c r="CW17" s="17">
        <v>62.9</v>
      </c>
      <c r="CX17" s="17">
        <v>0</v>
      </c>
      <c r="CY17" s="17">
        <v>0</v>
      </c>
      <c r="CZ17" s="17">
        <v>0</v>
      </c>
      <c r="DA17" s="17">
        <v>20</v>
      </c>
      <c r="DB17" s="17">
        <v>9.8000000000000007</v>
      </c>
      <c r="DC17" s="17">
        <v>5.5</v>
      </c>
      <c r="DD17" s="17">
        <v>1.2</v>
      </c>
      <c r="DE17" s="17">
        <v>3.4</v>
      </c>
      <c r="DF17" s="17">
        <v>4.8</v>
      </c>
      <c r="DG17" s="17">
        <v>20.3</v>
      </c>
      <c r="DH17" s="17">
        <v>20</v>
      </c>
      <c r="DI17" s="17">
        <v>19.100000000000001</v>
      </c>
      <c r="DJ17" s="17">
        <v>3.7</v>
      </c>
      <c r="DK17" s="17">
        <v>9.3000000000000007</v>
      </c>
      <c r="DL17" s="17">
        <v>0</v>
      </c>
      <c r="DM17" s="17">
        <v>0</v>
      </c>
      <c r="DN17" s="17">
        <v>24.8</v>
      </c>
      <c r="DO17" s="17">
        <v>58.9</v>
      </c>
      <c r="DP17" s="17">
        <v>4.2</v>
      </c>
      <c r="DQ17" s="17">
        <v>2.4</v>
      </c>
      <c r="DR17" s="17">
        <v>2.4</v>
      </c>
      <c r="DS17" s="17"/>
      <c r="DT17" s="17">
        <v>0</v>
      </c>
      <c r="DU17" s="17">
        <v>3.3</v>
      </c>
      <c r="DV17" s="17">
        <v>5.0999999999999996</v>
      </c>
      <c r="DW17" s="17">
        <v>3.1</v>
      </c>
      <c r="DX17" s="17"/>
      <c r="DY17" s="17">
        <v>19.8</v>
      </c>
      <c r="DZ17" s="17">
        <v>9.6</v>
      </c>
      <c r="EA17" s="17">
        <v>17.7</v>
      </c>
      <c r="EB17" s="17">
        <v>20.3</v>
      </c>
      <c r="EC17" s="17">
        <v>20</v>
      </c>
      <c r="ED17" s="17">
        <v>26.6</v>
      </c>
      <c r="EE17" s="17">
        <v>25.5</v>
      </c>
      <c r="EF17" s="17">
        <v>0</v>
      </c>
      <c r="EG17" s="17">
        <v>68.7</v>
      </c>
      <c r="EH17" s="17">
        <v>104.3</v>
      </c>
      <c r="EI17" s="17">
        <v>5.4</v>
      </c>
      <c r="EJ17" s="17">
        <v>2.5</v>
      </c>
      <c r="EK17" s="17">
        <v>21</v>
      </c>
      <c r="EL17" s="17">
        <v>7.5</v>
      </c>
      <c r="EM17" s="17">
        <v>8</v>
      </c>
      <c r="EN17" s="17">
        <v>20.399999999999999</v>
      </c>
      <c r="EO17" s="17">
        <v>20.399999999999999</v>
      </c>
      <c r="EP17" s="17">
        <v>20.2</v>
      </c>
      <c r="EQ17" s="17">
        <v>0</v>
      </c>
      <c r="ER17" s="17">
        <v>0</v>
      </c>
      <c r="ES17" s="17">
        <v>0</v>
      </c>
      <c r="ET17" s="17">
        <v>0</v>
      </c>
      <c r="EU17" s="17">
        <v>0.6</v>
      </c>
      <c r="EV17" s="17">
        <v>2.1</v>
      </c>
      <c r="EW17" s="17">
        <v>0.5</v>
      </c>
      <c r="EX17" s="17">
        <v>0</v>
      </c>
      <c r="EY17" s="17">
        <v>0</v>
      </c>
      <c r="EZ17" s="17">
        <v>8.8000000000000007</v>
      </c>
      <c r="FA17" s="17">
        <v>20</v>
      </c>
      <c r="FB17" s="17"/>
      <c r="FC17" s="17">
        <v>41.9</v>
      </c>
      <c r="FD17" s="17">
        <v>31.9</v>
      </c>
      <c r="FE17" s="17">
        <v>29.2</v>
      </c>
      <c r="FF17" s="17">
        <v>2.9</v>
      </c>
      <c r="FG17" s="17">
        <v>16</v>
      </c>
      <c r="FH17" s="17"/>
      <c r="FI17" s="17"/>
      <c r="FJ17" s="17">
        <v>6250.27</v>
      </c>
      <c r="FK17" s="15"/>
      <c r="FL17" s="17">
        <v>23.374320000000001</v>
      </c>
      <c r="FM17" s="242">
        <v>0</v>
      </c>
      <c r="FN17" s="17"/>
      <c r="FO17" s="17">
        <v>13.2</v>
      </c>
      <c r="FP17" s="17"/>
      <c r="FQ17" s="17">
        <v>9.4352499999999999</v>
      </c>
      <c r="FR17" s="17">
        <v>10.199999999999999</v>
      </c>
      <c r="FS17" s="17">
        <v>15.7</v>
      </c>
      <c r="FT17" s="17">
        <v>71.909570000000002</v>
      </c>
    </row>
    <row r="18" spans="1:176" ht="24" customHeight="1" x14ac:dyDescent="0.3">
      <c r="A18" s="18" t="s">
        <v>43</v>
      </c>
      <c r="B18" s="18" t="s">
        <v>817</v>
      </c>
      <c r="C18" s="19"/>
      <c r="D18" s="19"/>
      <c r="E18" s="19">
        <v>103.86</v>
      </c>
      <c r="F18" s="19">
        <v>642.6</v>
      </c>
      <c r="G18" s="19">
        <v>214.4</v>
      </c>
      <c r="H18" s="19"/>
      <c r="I18" s="19"/>
      <c r="J18" s="19">
        <v>89.7</v>
      </c>
      <c r="K18" s="19">
        <v>230.6</v>
      </c>
      <c r="L18" s="19"/>
      <c r="M18" s="19"/>
      <c r="N18" s="19">
        <v>105.4</v>
      </c>
      <c r="O18" s="19">
        <v>105.7</v>
      </c>
      <c r="P18" s="19">
        <v>105.4</v>
      </c>
      <c r="Q18" s="19">
        <v>208</v>
      </c>
      <c r="R18" s="19">
        <v>108.1</v>
      </c>
      <c r="S18" s="19">
        <v>67</v>
      </c>
      <c r="T18" s="19">
        <v>551.4</v>
      </c>
      <c r="U18" s="19">
        <v>10.4</v>
      </c>
      <c r="V18" s="19"/>
      <c r="W18" s="19"/>
      <c r="X18" s="19"/>
      <c r="Y18" s="19"/>
      <c r="Z18" s="19">
        <v>163.69999999999999</v>
      </c>
      <c r="AA18" s="19">
        <v>6.9</v>
      </c>
      <c r="AB18" s="19">
        <v>3.4</v>
      </c>
      <c r="AC18" s="19">
        <v>0</v>
      </c>
      <c r="AD18" s="19">
        <v>6.69</v>
      </c>
      <c r="AE18" s="19">
        <v>10.11</v>
      </c>
      <c r="AF18" s="19">
        <v>77.77</v>
      </c>
      <c r="AG18" s="19">
        <v>5.0199999999999996</v>
      </c>
      <c r="AH18" s="19"/>
      <c r="AI18" s="19"/>
      <c r="AJ18" s="19">
        <v>0</v>
      </c>
      <c r="AK18" s="19">
        <v>110.3</v>
      </c>
      <c r="AL18" s="19">
        <v>210.9</v>
      </c>
      <c r="AM18" s="19"/>
      <c r="AN18" s="19"/>
      <c r="AO18" s="19"/>
      <c r="AP18" s="19">
        <v>6.4</v>
      </c>
      <c r="AQ18" s="19">
        <v>346.3</v>
      </c>
      <c r="AR18" s="19">
        <v>81.900000000000006</v>
      </c>
      <c r="AS18" s="19">
        <v>141.6</v>
      </c>
      <c r="AT18" s="19">
        <v>42.2</v>
      </c>
      <c r="AU18" s="19">
        <v>18.7</v>
      </c>
      <c r="AV18" s="19">
        <v>19.7</v>
      </c>
      <c r="AW18" s="19">
        <v>88.4</v>
      </c>
      <c r="AX18" s="19"/>
      <c r="AY18" s="19"/>
      <c r="AZ18" s="19"/>
      <c r="BA18" s="19">
        <v>108.9</v>
      </c>
      <c r="BB18" s="19">
        <v>7.6</v>
      </c>
      <c r="BC18" s="19">
        <v>5.7</v>
      </c>
      <c r="BD18" s="19">
        <v>46.7</v>
      </c>
      <c r="BE18" s="19">
        <v>5.8</v>
      </c>
      <c r="BF18" s="19">
        <v>3.8</v>
      </c>
      <c r="BG18" s="19">
        <v>37.5</v>
      </c>
      <c r="BH18" s="19">
        <v>172.4</v>
      </c>
      <c r="BI18" s="19">
        <v>0</v>
      </c>
      <c r="BJ18" s="19"/>
      <c r="BK18" s="19"/>
      <c r="BL18" s="19">
        <v>0</v>
      </c>
      <c r="BM18" s="19"/>
      <c r="BN18" s="19"/>
      <c r="BO18" s="19"/>
      <c r="BP18" s="19">
        <v>86.1</v>
      </c>
      <c r="BQ18" s="19">
        <v>83.3</v>
      </c>
      <c r="BR18" s="19"/>
      <c r="BS18" s="19">
        <v>83</v>
      </c>
      <c r="BT18" s="19">
        <v>107.6</v>
      </c>
      <c r="BU18" s="19"/>
      <c r="BV18" s="19"/>
      <c r="BW18" s="19"/>
      <c r="BX18" s="19"/>
      <c r="BY18" s="19"/>
      <c r="BZ18" s="19"/>
      <c r="CA18" s="19"/>
      <c r="CB18" s="19"/>
      <c r="CC18" s="19">
        <v>4.5999999999999996</v>
      </c>
      <c r="CD18" s="19">
        <v>39.9</v>
      </c>
      <c r="CE18" s="19">
        <v>127.2</v>
      </c>
      <c r="CF18" s="19">
        <v>63.7</v>
      </c>
      <c r="CG18" s="19">
        <v>77</v>
      </c>
      <c r="CH18" s="19">
        <v>29.9</v>
      </c>
      <c r="CI18" s="19"/>
      <c r="CJ18" s="19"/>
      <c r="CK18" s="19"/>
      <c r="CL18" s="19">
        <v>102.7</v>
      </c>
      <c r="CM18" s="19">
        <v>102.6</v>
      </c>
      <c r="CN18" s="19">
        <v>119.3</v>
      </c>
      <c r="CO18" s="19"/>
      <c r="CP18" s="19"/>
      <c r="CQ18" s="19"/>
      <c r="CR18" s="19"/>
      <c r="CS18" s="19"/>
      <c r="CT18" s="19"/>
      <c r="CU18" s="19"/>
      <c r="CV18" s="19">
        <v>0</v>
      </c>
      <c r="CW18" s="19">
        <v>52.5</v>
      </c>
      <c r="CX18" s="19">
        <v>0</v>
      </c>
      <c r="CY18" s="19">
        <v>0</v>
      </c>
      <c r="CZ18" s="19">
        <v>0</v>
      </c>
      <c r="DA18" s="19">
        <v>20</v>
      </c>
      <c r="DB18" s="19">
        <v>9.9</v>
      </c>
      <c r="DC18" s="19">
        <v>5.5</v>
      </c>
      <c r="DD18" s="19">
        <v>1.2</v>
      </c>
      <c r="DE18" s="19">
        <v>3.4</v>
      </c>
      <c r="DF18" s="19">
        <v>4.8</v>
      </c>
      <c r="DG18" s="19">
        <v>20</v>
      </c>
      <c r="DH18" s="19">
        <v>20</v>
      </c>
      <c r="DI18" s="19">
        <v>19.100000000000001</v>
      </c>
      <c r="DJ18" s="19">
        <v>3.7</v>
      </c>
      <c r="DK18" s="19">
        <v>9.3000000000000007</v>
      </c>
      <c r="DL18" s="19">
        <v>0</v>
      </c>
      <c r="DM18" s="19">
        <v>0</v>
      </c>
      <c r="DN18" s="19">
        <v>24.3</v>
      </c>
      <c r="DO18" s="19">
        <v>58.2</v>
      </c>
      <c r="DP18" s="19">
        <v>4.2</v>
      </c>
      <c r="DQ18" s="19">
        <v>2.4</v>
      </c>
      <c r="DR18" s="19">
        <v>2.4</v>
      </c>
      <c r="DS18" s="19"/>
      <c r="DT18" s="19">
        <v>0</v>
      </c>
      <c r="DU18" s="19">
        <v>3.3</v>
      </c>
      <c r="DV18" s="19">
        <v>5.0999999999999996</v>
      </c>
      <c r="DW18" s="19">
        <v>3.1</v>
      </c>
      <c r="DX18" s="19"/>
      <c r="DY18" s="19">
        <v>19.899999999999999</v>
      </c>
      <c r="DZ18" s="19">
        <v>9.6</v>
      </c>
      <c r="EA18" s="19">
        <v>17.3</v>
      </c>
      <c r="EB18" s="19">
        <v>20.2</v>
      </c>
      <c r="EC18" s="19">
        <v>19.899999999999999</v>
      </c>
      <c r="ED18" s="19">
        <v>25.1</v>
      </c>
      <c r="EE18" s="19">
        <v>41</v>
      </c>
      <c r="EF18" s="19">
        <v>0</v>
      </c>
      <c r="EG18" s="19">
        <v>81</v>
      </c>
      <c r="EH18" s="19">
        <v>101.5</v>
      </c>
      <c r="EI18" s="19">
        <v>10.9</v>
      </c>
      <c r="EJ18" s="19">
        <v>3.1</v>
      </c>
      <c r="EK18" s="19">
        <v>21</v>
      </c>
      <c r="EL18" s="19">
        <v>7.5</v>
      </c>
      <c r="EM18" s="19">
        <v>7.8</v>
      </c>
      <c r="EN18" s="19">
        <v>20.399999999999999</v>
      </c>
      <c r="EO18" s="19">
        <v>20.399999999999999</v>
      </c>
      <c r="EP18" s="19">
        <v>20.2</v>
      </c>
      <c r="EQ18" s="19">
        <v>0.2</v>
      </c>
      <c r="ER18" s="19">
        <v>0</v>
      </c>
      <c r="ES18" s="19">
        <v>0</v>
      </c>
      <c r="ET18" s="19">
        <v>0</v>
      </c>
      <c r="EU18" s="19">
        <v>0.6</v>
      </c>
      <c r="EV18" s="19">
        <v>7.5</v>
      </c>
      <c r="EW18" s="19">
        <v>7.8</v>
      </c>
      <c r="EX18" s="19">
        <v>0</v>
      </c>
      <c r="EY18" s="19">
        <v>0</v>
      </c>
      <c r="EZ18" s="19">
        <v>8.8000000000000007</v>
      </c>
      <c r="FA18" s="19">
        <v>20</v>
      </c>
      <c r="FB18" s="19"/>
      <c r="FC18" s="19">
        <v>42.1</v>
      </c>
      <c r="FD18" s="19">
        <v>31.8</v>
      </c>
      <c r="FE18" s="19">
        <v>29.2</v>
      </c>
      <c r="FF18" s="19">
        <v>3</v>
      </c>
      <c r="FG18" s="19">
        <v>16</v>
      </c>
      <c r="FH18" s="19"/>
      <c r="FI18" s="19"/>
      <c r="FJ18" s="19">
        <v>6184.05</v>
      </c>
      <c r="FK18" s="15"/>
      <c r="FL18" s="19">
        <v>23.34853</v>
      </c>
      <c r="FM18" s="243">
        <v>0</v>
      </c>
      <c r="FN18" s="19"/>
      <c r="FO18" s="19">
        <v>13.2</v>
      </c>
      <c r="FP18" s="19"/>
      <c r="FQ18" s="19">
        <v>9.4354899999999997</v>
      </c>
      <c r="FR18" s="19">
        <v>10.4</v>
      </c>
      <c r="FS18" s="19">
        <v>15.7</v>
      </c>
      <c r="FT18" s="19">
        <v>72.084019999999995</v>
      </c>
    </row>
    <row r="19" spans="1:176" ht="24" customHeight="1" x14ac:dyDescent="0.3">
      <c r="A19" s="13" t="s">
        <v>43</v>
      </c>
      <c r="B19" s="13" t="s">
        <v>818</v>
      </c>
      <c r="C19" s="14"/>
      <c r="D19" s="14"/>
      <c r="E19" s="14">
        <v>103.3</v>
      </c>
      <c r="F19" s="14">
        <v>650.9</v>
      </c>
      <c r="G19" s="14">
        <v>215.1</v>
      </c>
      <c r="H19" s="14"/>
      <c r="I19" s="14"/>
      <c r="J19" s="14">
        <v>90.3</v>
      </c>
      <c r="K19" s="14">
        <v>233.9</v>
      </c>
      <c r="L19" s="14"/>
      <c r="M19" s="14"/>
      <c r="N19" s="14">
        <v>113.8</v>
      </c>
      <c r="O19" s="14">
        <v>113</v>
      </c>
      <c r="P19" s="14">
        <v>113.1</v>
      </c>
      <c r="Q19" s="14">
        <v>208.5</v>
      </c>
      <c r="R19" s="14">
        <v>108.8</v>
      </c>
      <c r="S19" s="14">
        <v>66.5</v>
      </c>
      <c r="T19" s="14">
        <v>563.79999999999995</v>
      </c>
      <c r="U19" s="14">
        <v>10.5</v>
      </c>
      <c r="V19" s="14"/>
      <c r="W19" s="14"/>
      <c r="X19" s="14"/>
      <c r="Y19" s="14"/>
      <c r="Z19" s="14">
        <v>168.8</v>
      </c>
      <c r="AA19" s="14">
        <v>7.5</v>
      </c>
      <c r="AB19" s="14">
        <v>3.6</v>
      </c>
      <c r="AC19" s="14">
        <v>0</v>
      </c>
      <c r="AD19" s="14">
        <v>6.69</v>
      </c>
      <c r="AE19" s="14">
        <v>10.119999999999999</v>
      </c>
      <c r="AF19" s="14">
        <v>79.12</v>
      </c>
      <c r="AG19" s="14">
        <v>5.6</v>
      </c>
      <c r="AH19" s="14"/>
      <c r="AI19" s="14"/>
      <c r="AJ19" s="14">
        <v>0</v>
      </c>
      <c r="AK19" s="14">
        <v>111</v>
      </c>
      <c r="AL19" s="14">
        <v>218.1</v>
      </c>
      <c r="AM19" s="14"/>
      <c r="AN19" s="14"/>
      <c r="AO19" s="14"/>
      <c r="AP19" s="14">
        <v>6.5</v>
      </c>
      <c r="AQ19" s="14">
        <v>381</v>
      </c>
      <c r="AR19" s="14">
        <v>81.900000000000006</v>
      </c>
      <c r="AS19" s="14">
        <v>149.9</v>
      </c>
      <c r="AT19" s="14">
        <v>42.1</v>
      </c>
      <c r="AU19" s="14">
        <v>18.7</v>
      </c>
      <c r="AV19" s="14">
        <v>19.7</v>
      </c>
      <c r="AW19" s="14">
        <v>90.7</v>
      </c>
      <c r="AX19" s="14"/>
      <c r="AY19" s="14"/>
      <c r="AZ19" s="14"/>
      <c r="BA19" s="14">
        <v>109.5</v>
      </c>
      <c r="BB19" s="14">
        <v>7.6</v>
      </c>
      <c r="BC19" s="14">
        <v>5.8</v>
      </c>
      <c r="BD19" s="14">
        <v>47.2</v>
      </c>
      <c r="BE19" s="14">
        <v>6.2</v>
      </c>
      <c r="BF19" s="14">
        <v>3.8</v>
      </c>
      <c r="BG19" s="14">
        <v>38.5</v>
      </c>
      <c r="BH19" s="14">
        <v>174.9</v>
      </c>
      <c r="BI19" s="14">
        <v>0</v>
      </c>
      <c r="BJ19" s="14"/>
      <c r="BK19" s="14"/>
      <c r="BL19" s="14">
        <v>0</v>
      </c>
      <c r="BM19" s="14"/>
      <c r="BN19" s="14"/>
      <c r="BO19" s="14"/>
      <c r="BP19" s="14">
        <v>86.5</v>
      </c>
      <c r="BQ19" s="14">
        <v>83.8</v>
      </c>
      <c r="BR19" s="14"/>
      <c r="BS19" s="14">
        <v>83.6</v>
      </c>
      <c r="BT19" s="14">
        <v>106.9</v>
      </c>
      <c r="BU19" s="14"/>
      <c r="BV19" s="14"/>
      <c r="BW19" s="14"/>
      <c r="BX19" s="14"/>
      <c r="BY19" s="14"/>
      <c r="BZ19" s="14"/>
      <c r="CA19" s="14"/>
      <c r="CB19" s="14"/>
      <c r="CC19" s="14">
        <v>4.5999999999999996</v>
      </c>
      <c r="CD19" s="14">
        <v>52.4</v>
      </c>
      <c r="CE19" s="14">
        <v>134.1</v>
      </c>
      <c r="CF19" s="14">
        <v>60.2</v>
      </c>
      <c r="CG19" s="14">
        <v>77</v>
      </c>
      <c r="CH19" s="14">
        <v>30.3</v>
      </c>
      <c r="CI19" s="14"/>
      <c r="CJ19" s="14"/>
      <c r="CK19" s="14"/>
      <c r="CL19" s="14">
        <v>103</v>
      </c>
      <c r="CM19" s="14">
        <v>102.9</v>
      </c>
      <c r="CN19" s="14">
        <v>119.2</v>
      </c>
      <c r="CO19" s="14"/>
      <c r="CP19" s="14"/>
      <c r="CQ19" s="14"/>
      <c r="CR19" s="14"/>
      <c r="CS19" s="14"/>
      <c r="CT19" s="14"/>
      <c r="CU19" s="14"/>
      <c r="CV19" s="14">
        <v>0</v>
      </c>
      <c r="CW19" s="14">
        <v>63.6</v>
      </c>
      <c r="CX19" s="14">
        <v>0</v>
      </c>
      <c r="CY19" s="14">
        <v>0</v>
      </c>
      <c r="CZ19" s="14">
        <v>0</v>
      </c>
      <c r="DA19" s="14">
        <v>20</v>
      </c>
      <c r="DB19" s="14">
        <v>9.9</v>
      </c>
      <c r="DC19" s="14">
        <v>5.4</v>
      </c>
      <c r="DD19" s="14">
        <v>1.2</v>
      </c>
      <c r="DE19" s="14">
        <v>3.4</v>
      </c>
      <c r="DF19" s="14">
        <v>4.8</v>
      </c>
      <c r="DG19" s="14">
        <v>20.3</v>
      </c>
      <c r="DH19" s="14">
        <v>20</v>
      </c>
      <c r="DI19" s="14">
        <v>19.100000000000001</v>
      </c>
      <c r="DJ19" s="14">
        <v>3.7</v>
      </c>
      <c r="DK19" s="14">
        <v>9.3000000000000007</v>
      </c>
      <c r="DL19" s="14">
        <v>0</v>
      </c>
      <c r="DM19" s="14">
        <v>0</v>
      </c>
      <c r="DN19" s="14">
        <v>25.4</v>
      </c>
      <c r="DO19" s="14">
        <v>59.6</v>
      </c>
      <c r="DP19" s="14">
        <v>4.2</v>
      </c>
      <c r="DQ19" s="14">
        <v>2.4</v>
      </c>
      <c r="DR19" s="14">
        <v>2.4</v>
      </c>
      <c r="DS19" s="14"/>
      <c r="DT19" s="14">
        <v>0</v>
      </c>
      <c r="DU19" s="14">
        <v>3.3</v>
      </c>
      <c r="DV19" s="14">
        <v>5.0999999999999996</v>
      </c>
      <c r="DW19" s="14">
        <v>3.1</v>
      </c>
      <c r="DX19" s="14"/>
      <c r="DY19" s="14">
        <v>19.8</v>
      </c>
      <c r="DZ19" s="14">
        <v>9.6999999999999993</v>
      </c>
      <c r="EA19" s="14">
        <v>17.7</v>
      </c>
      <c r="EB19" s="14">
        <v>20.3</v>
      </c>
      <c r="EC19" s="14">
        <v>20</v>
      </c>
      <c r="ED19" s="14">
        <v>25.6</v>
      </c>
      <c r="EE19" s="14">
        <v>42.7</v>
      </c>
      <c r="EF19" s="14">
        <v>0</v>
      </c>
      <c r="EG19" s="14">
        <v>61.2</v>
      </c>
      <c r="EH19" s="14">
        <v>94.1</v>
      </c>
      <c r="EI19" s="14">
        <v>4.8</v>
      </c>
      <c r="EJ19" s="14">
        <v>1.8</v>
      </c>
      <c r="EK19" s="14">
        <v>21</v>
      </c>
      <c r="EL19" s="14">
        <v>7.5</v>
      </c>
      <c r="EM19" s="14">
        <v>7.7</v>
      </c>
      <c r="EN19" s="14">
        <v>20.399999999999999</v>
      </c>
      <c r="EO19" s="14">
        <v>20.399999999999999</v>
      </c>
      <c r="EP19" s="14">
        <v>20.2</v>
      </c>
      <c r="EQ19" s="14">
        <v>0.1</v>
      </c>
      <c r="ER19" s="14">
        <v>0</v>
      </c>
      <c r="ES19" s="14">
        <v>0</v>
      </c>
      <c r="ET19" s="14">
        <v>0</v>
      </c>
      <c r="EU19" s="14">
        <v>0.6</v>
      </c>
      <c r="EV19" s="14">
        <v>33.299999999999997</v>
      </c>
      <c r="EW19" s="14">
        <v>29.4</v>
      </c>
      <c r="EX19" s="14">
        <v>0</v>
      </c>
      <c r="EY19" s="14">
        <v>0</v>
      </c>
      <c r="EZ19" s="14">
        <v>8.9</v>
      </c>
      <c r="FA19" s="14">
        <v>20</v>
      </c>
      <c r="FB19" s="14"/>
      <c r="FC19" s="14">
        <v>42.1</v>
      </c>
      <c r="FD19" s="14">
        <v>31.7</v>
      </c>
      <c r="FE19" s="14">
        <v>29.2</v>
      </c>
      <c r="FF19" s="14">
        <v>3.1</v>
      </c>
      <c r="FG19" s="14">
        <v>15.8</v>
      </c>
      <c r="FH19" s="14"/>
      <c r="FI19" s="14"/>
      <c r="FJ19" s="14">
        <v>6345.83</v>
      </c>
      <c r="FK19" s="15"/>
      <c r="FL19" s="14">
        <v>23.3338</v>
      </c>
      <c r="FM19" s="241">
        <v>0</v>
      </c>
      <c r="FN19" s="14"/>
      <c r="FO19" s="14">
        <v>13.2</v>
      </c>
      <c r="FP19" s="14"/>
      <c r="FQ19" s="14">
        <v>9.4353999999999996</v>
      </c>
      <c r="FR19" s="14">
        <v>10.4</v>
      </c>
      <c r="FS19" s="14">
        <v>15.8</v>
      </c>
      <c r="FT19" s="14">
        <v>72.169200000000004</v>
      </c>
    </row>
    <row r="20" spans="1:176" ht="24" customHeight="1" x14ac:dyDescent="0.3">
      <c r="A20" s="16" t="s">
        <v>43</v>
      </c>
      <c r="B20" s="16" t="s">
        <v>819</v>
      </c>
      <c r="C20" s="17"/>
      <c r="D20" s="17"/>
      <c r="E20" s="17">
        <v>103.85</v>
      </c>
      <c r="F20" s="17">
        <v>648.20000000000005</v>
      </c>
      <c r="G20" s="17">
        <v>215</v>
      </c>
      <c r="H20" s="17"/>
      <c r="I20" s="17"/>
      <c r="J20" s="17">
        <v>90.1</v>
      </c>
      <c r="K20" s="17">
        <v>232.4</v>
      </c>
      <c r="L20" s="17"/>
      <c r="M20" s="17"/>
      <c r="N20" s="17">
        <v>113.1</v>
      </c>
      <c r="O20" s="17">
        <v>113</v>
      </c>
      <c r="P20" s="17">
        <v>112.8</v>
      </c>
      <c r="Q20" s="17">
        <v>214.5</v>
      </c>
      <c r="R20" s="17">
        <v>108</v>
      </c>
      <c r="S20" s="17">
        <v>66.5</v>
      </c>
      <c r="T20" s="17">
        <v>561.70000000000005</v>
      </c>
      <c r="U20" s="17">
        <v>10.4</v>
      </c>
      <c r="V20" s="17"/>
      <c r="W20" s="17"/>
      <c r="X20" s="17"/>
      <c r="Y20" s="17"/>
      <c r="Z20" s="17">
        <v>167.3</v>
      </c>
      <c r="AA20" s="17">
        <v>7.4</v>
      </c>
      <c r="AB20" s="17">
        <v>3.5</v>
      </c>
      <c r="AC20" s="17">
        <v>0</v>
      </c>
      <c r="AD20" s="17">
        <v>6.67</v>
      </c>
      <c r="AE20" s="17">
        <v>10.119999999999999</v>
      </c>
      <c r="AF20" s="17">
        <v>79.010000000000005</v>
      </c>
      <c r="AG20" s="17">
        <v>5.63</v>
      </c>
      <c r="AH20" s="17"/>
      <c r="AI20" s="17"/>
      <c r="AJ20" s="17">
        <v>0</v>
      </c>
      <c r="AK20" s="17">
        <v>111.1</v>
      </c>
      <c r="AL20" s="17">
        <v>222.3</v>
      </c>
      <c r="AM20" s="17"/>
      <c r="AN20" s="17"/>
      <c r="AO20" s="17"/>
      <c r="AP20" s="17">
        <v>6.4</v>
      </c>
      <c r="AQ20" s="17">
        <v>379.9</v>
      </c>
      <c r="AR20" s="17">
        <v>81.900000000000006</v>
      </c>
      <c r="AS20" s="17">
        <v>149</v>
      </c>
      <c r="AT20" s="17">
        <v>42.2</v>
      </c>
      <c r="AU20" s="17">
        <v>18.7</v>
      </c>
      <c r="AV20" s="17">
        <v>19.7</v>
      </c>
      <c r="AW20" s="17">
        <v>90.7</v>
      </c>
      <c r="AX20" s="17"/>
      <c r="AY20" s="17"/>
      <c r="AZ20" s="17"/>
      <c r="BA20" s="17">
        <v>108.3</v>
      </c>
      <c r="BB20" s="17">
        <v>7.6</v>
      </c>
      <c r="BC20" s="17">
        <v>5.8</v>
      </c>
      <c r="BD20" s="17">
        <v>46.5</v>
      </c>
      <c r="BE20" s="17">
        <v>6</v>
      </c>
      <c r="BF20" s="17">
        <v>3.8</v>
      </c>
      <c r="BG20" s="17">
        <v>38</v>
      </c>
      <c r="BH20" s="17">
        <v>174.1</v>
      </c>
      <c r="BI20" s="17">
        <v>0</v>
      </c>
      <c r="BJ20" s="17"/>
      <c r="BK20" s="17"/>
      <c r="BL20" s="17">
        <v>0</v>
      </c>
      <c r="BM20" s="17"/>
      <c r="BN20" s="17"/>
      <c r="BO20" s="17"/>
      <c r="BP20" s="17">
        <v>86.6</v>
      </c>
      <c r="BQ20" s="17">
        <v>83.8</v>
      </c>
      <c r="BR20" s="17"/>
      <c r="BS20" s="17">
        <v>83.1</v>
      </c>
      <c r="BT20" s="17">
        <v>107.5</v>
      </c>
      <c r="BU20" s="17"/>
      <c r="BV20" s="17"/>
      <c r="BW20" s="17"/>
      <c r="BX20" s="17"/>
      <c r="BY20" s="17"/>
      <c r="BZ20" s="17"/>
      <c r="CA20" s="17"/>
      <c r="CB20" s="17"/>
      <c r="CC20" s="17">
        <v>4.5999999999999996</v>
      </c>
      <c r="CD20" s="17">
        <v>54.2</v>
      </c>
      <c r="CE20" s="17">
        <v>133.9</v>
      </c>
      <c r="CF20" s="17">
        <v>56.2</v>
      </c>
      <c r="CG20" s="17">
        <v>76.099999999999994</v>
      </c>
      <c r="CH20" s="17">
        <v>30.3</v>
      </c>
      <c r="CI20" s="17"/>
      <c r="CJ20" s="17"/>
      <c r="CK20" s="17"/>
      <c r="CL20" s="17">
        <v>103</v>
      </c>
      <c r="CM20" s="17">
        <v>102.8</v>
      </c>
      <c r="CN20" s="17">
        <v>119.5</v>
      </c>
      <c r="CO20" s="17"/>
      <c r="CP20" s="17"/>
      <c r="CQ20" s="17"/>
      <c r="CR20" s="17"/>
      <c r="CS20" s="17"/>
      <c r="CT20" s="17"/>
      <c r="CU20" s="17"/>
      <c r="CV20" s="17">
        <v>0</v>
      </c>
      <c r="CW20" s="17">
        <v>72.3</v>
      </c>
      <c r="CX20" s="17">
        <v>0</v>
      </c>
      <c r="CY20" s="17">
        <v>0</v>
      </c>
      <c r="CZ20" s="17">
        <v>0</v>
      </c>
      <c r="DA20" s="17">
        <v>20</v>
      </c>
      <c r="DB20" s="17">
        <v>9.9</v>
      </c>
      <c r="DC20" s="17">
        <v>5.5</v>
      </c>
      <c r="DD20" s="17">
        <v>1.2</v>
      </c>
      <c r="DE20" s="17">
        <v>3.4</v>
      </c>
      <c r="DF20" s="17">
        <v>4.7</v>
      </c>
      <c r="DG20" s="17">
        <v>20.399999999999999</v>
      </c>
      <c r="DH20" s="17">
        <v>20</v>
      </c>
      <c r="DI20" s="17">
        <v>19.100000000000001</v>
      </c>
      <c r="DJ20" s="17">
        <v>3.7</v>
      </c>
      <c r="DK20" s="17">
        <v>9.3000000000000007</v>
      </c>
      <c r="DL20" s="17">
        <v>0</v>
      </c>
      <c r="DM20" s="17">
        <v>0</v>
      </c>
      <c r="DN20" s="17">
        <v>25.1</v>
      </c>
      <c r="DO20" s="17">
        <v>68.5</v>
      </c>
      <c r="DP20" s="17">
        <v>4.2</v>
      </c>
      <c r="DQ20" s="17">
        <v>2.4</v>
      </c>
      <c r="DR20" s="17">
        <v>2.4</v>
      </c>
      <c r="DS20" s="17"/>
      <c r="DT20" s="17">
        <v>0</v>
      </c>
      <c r="DU20" s="17">
        <v>3.3</v>
      </c>
      <c r="DV20" s="17">
        <v>5.0999999999999996</v>
      </c>
      <c r="DW20" s="17">
        <v>3.1</v>
      </c>
      <c r="DX20" s="17"/>
      <c r="DY20" s="17">
        <v>19.8</v>
      </c>
      <c r="DZ20" s="17">
        <v>9.6</v>
      </c>
      <c r="EA20" s="17">
        <v>17.600000000000001</v>
      </c>
      <c r="EB20" s="17">
        <v>20.3</v>
      </c>
      <c r="EC20" s="17">
        <v>19.899999999999999</v>
      </c>
      <c r="ED20" s="17">
        <v>25.5</v>
      </c>
      <c r="EE20" s="17">
        <v>36.799999999999997</v>
      </c>
      <c r="EF20" s="17">
        <v>0</v>
      </c>
      <c r="EG20" s="17">
        <v>52.1</v>
      </c>
      <c r="EH20" s="17">
        <v>87.8</v>
      </c>
      <c r="EI20" s="17">
        <v>4.2</v>
      </c>
      <c r="EJ20" s="17">
        <v>2.9</v>
      </c>
      <c r="EK20" s="17">
        <v>21</v>
      </c>
      <c r="EL20" s="17">
        <v>7.4</v>
      </c>
      <c r="EM20" s="17">
        <v>7.7</v>
      </c>
      <c r="EN20" s="17">
        <v>20.399999999999999</v>
      </c>
      <c r="EO20" s="17">
        <v>20.399999999999999</v>
      </c>
      <c r="EP20" s="17">
        <v>20.2</v>
      </c>
      <c r="EQ20" s="17">
        <v>0</v>
      </c>
      <c r="ER20" s="17">
        <v>0</v>
      </c>
      <c r="ES20" s="17">
        <v>0</v>
      </c>
      <c r="ET20" s="17">
        <v>0</v>
      </c>
      <c r="EU20" s="17">
        <v>0.6</v>
      </c>
      <c r="EV20" s="17">
        <v>60.1</v>
      </c>
      <c r="EW20" s="17">
        <v>48.7</v>
      </c>
      <c r="EX20" s="17">
        <v>0</v>
      </c>
      <c r="EY20" s="17">
        <v>0</v>
      </c>
      <c r="EZ20" s="17">
        <v>9</v>
      </c>
      <c r="FA20" s="17">
        <v>20</v>
      </c>
      <c r="FB20" s="17"/>
      <c r="FC20" s="17">
        <v>42.3</v>
      </c>
      <c r="FD20" s="17">
        <v>31.7</v>
      </c>
      <c r="FE20" s="17">
        <v>29.2</v>
      </c>
      <c r="FF20" s="17">
        <v>3</v>
      </c>
      <c r="FG20" s="17">
        <v>15.6</v>
      </c>
      <c r="FH20" s="17"/>
      <c r="FI20" s="17"/>
      <c r="FJ20" s="17">
        <v>6380.18</v>
      </c>
      <c r="FK20" s="15"/>
      <c r="FL20" s="17">
        <v>23.341899999999999</v>
      </c>
      <c r="FM20" s="242">
        <v>0</v>
      </c>
      <c r="FN20" s="17"/>
      <c r="FO20" s="17">
        <v>13.2</v>
      </c>
      <c r="FP20" s="17"/>
      <c r="FQ20" s="17">
        <v>9.4354200000000006</v>
      </c>
      <c r="FR20" s="17">
        <v>10.4</v>
      </c>
      <c r="FS20" s="17">
        <v>15.7</v>
      </c>
      <c r="FT20" s="17">
        <v>72.07732</v>
      </c>
    </row>
    <row r="21" spans="1:176" ht="24" customHeight="1" x14ac:dyDescent="0.3">
      <c r="A21" s="16" t="s">
        <v>43</v>
      </c>
      <c r="B21" s="16" t="s">
        <v>820</v>
      </c>
      <c r="C21" s="17"/>
      <c r="D21" s="17"/>
      <c r="E21" s="17">
        <v>0</v>
      </c>
      <c r="F21" s="17">
        <v>640.70000000000005</v>
      </c>
      <c r="G21" s="17">
        <v>213.7</v>
      </c>
      <c r="H21" s="17"/>
      <c r="I21" s="17"/>
      <c r="J21" s="17">
        <v>86.8</v>
      </c>
      <c r="K21" s="17">
        <v>230.3</v>
      </c>
      <c r="L21" s="17"/>
      <c r="M21" s="17"/>
      <c r="N21" s="17">
        <v>115.1</v>
      </c>
      <c r="O21" s="17">
        <v>116.4</v>
      </c>
      <c r="P21" s="17">
        <v>115.1</v>
      </c>
      <c r="Q21" s="17">
        <v>218.2</v>
      </c>
      <c r="R21" s="17">
        <v>109.1</v>
      </c>
      <c r="S21" s="17">
        <v>66.5</v>
      </c>
      <c r="T21" s="17">
        <v>555</v>
      </c>
      <c r="U21" s="17">
        <v>10.1</v>
      </c>
      <c r="V21" s="17"/>
      <c r="W21" s="17"/>
      <c r="X21" s="17"/>
      <c r="Y21" s="17"/>
      <c r="Z21" s="17">
        <v>162.19999999999999</v>
      </c>
      <c r="AA21" s="17">
        <v>6.8</v>
      </c>
      <c r="AB21" s="17">
        <v>3.4</v>
      </c>
      <c r="AC21" s="17">
        <v>0</v>
      </c>
      <c r="AD21" s="17">
        <v>6.71</v>
      </c>
      <c r="AE21" s="17">
        <v>10.130000000000001</v>
      </c>
      <c r="AF21" s="17">
        <v>76.56</v>
      </c>
      <c r="AG21" s="17">
        <v>5.49</v>
      </c>
      <c r="AH21" s="17"/>
      <c r="AI21" s="17"/>
      <c r="AJ21" s="17">
        <v>0</v>
      </c>
      <c r="AK21" s="17">
        <v>109.8</v>
      </c>
      <c r="AL21" s="17">
        <v>222.8</v>
      </c>
      <c r="AM21" s="17"/>
      <c r="AN21" s="17"/>
      <c r="AO21" s="17"/>
      <c r="AP21" s="17">
        <v>6.4</v>
      </c>
      <c r="AQ21" s="17">
        <v>449.3</v>
      </c>
      <c r="AR21" s="17">
        <v>81.900000000000006</v>
      </c>
      <c r="AS21" s="17">
        <v>146.80000000000001</v>
      </c>
      <c r="AT21" s="17">
        <v>42.3</v>
      </c>
      <c r="AU21" s="17">
        <v>18.5</v>
      </c>
      <c r="AV21" s="17">
        <v>19.7</v>
      </c>
      <c r="AW21" s="17">
        <v>85.2</v>
      </c>
      <c r="AX21" s="17"/>
      <c r="AY21" s="17"/>
      <c r="AZ21" s="17"/>
      <c r="BA21" s="17">
        <v>108</v>
      </c>
      <c r="BB21" s="17">
        <v>7.6</v>
      </c>
      <c r="BC21" s="17">
        <v>5.7</v>
      </c>
      <c r="BD21" s="17">
        <v>46.3</v>
      </c>
      <c r="BE21" s="17">
        <v>5.8</v>
      </c>
      <c r="BF21" s="17">
        <v>3.8</v>
      </c>
      <c r="BG21" s="17">
        <v>37.200000000000003</v>
      </c>
      <c r="BH21" s="17">
        <v>171.4</v>
      </c>
      <c r="BI21" s="17">
        <v>0</v>
      </c>
      <c r="BJ21" s="17"/>
      <c r="BK21" s="17"/>
      <c r="BL21" s="17">
        <v>0</v>
      </c>
      <c r="BM21" s="17"/>
      <c r="BN21" s="17"/>
      <c r="BO21" s="17"/>
      <c r="BP21" s="17">
        <v>84.8</v>
      </c>
      <c r="BQ21" s="17">
        <v>134.5</v>
      </c>
      <c r="BR21" s="17"/>
      <c r="BS21" s="17">
        <v>123.9</v>
      </c>
      <c r="BT21" s="17">
        <v>134.19999999999999</v>
      </c>
      <c r="BU21" s="17"/>
      <c r="BV21" s="17"/>
      <c r="BW21" s="17"/>
      <c r="BX21" s="17"/>
      <c r="BY21" s="17"/>
      <c r="BZ21" s="17"/>
      <c r="CA21" s="17"/>
      <c r="CB21" s="17"/>
      <c r="CC21" s="17">
        <v>4.5999999999999996</v>
      </c>
      <c r="CD21" s="17">
        <v>71</v>
      </c>
      <c r="CE21" s="17">
        <v>130.6</v>
      </c>
      <c r="CF21" s="17">
        <v>56.3</v>
      </c>
      <c r="CG21" s="17">
        <v>75.400000000000006</v>
      </c>
      <c r="CH21" s="17">
        <v>29.7</v>
      </c>
      <c r="CI21" s="17"/>
      <c r="CJ21" s="17"/>
      <c r="CK21" s="17"/>
      <c r="CL21" s="17">
        <v>103.8</v>
      </c>
      <c r="CM21" s="17">
        <v>103.7</v>
      </c>
      <c r="CN21" s="17">
        <v>121</v>
      </c>
      <c r="CO21" s="17"/>
      <c r="CP21" s="17"/>
      <c r="CQ21" s="17"/>
      <c r="CR21" s="17"/>
      <c r="CS21" s="17"/>
      <c r="CT21" s="17"/>
      <c r="CU21" s="17"/>
      <c r="CV21" s="17">
        <v>0</v>
      </c>
      <c r="CW21" s="17">
        <v>71.7</v>
      </c>
      <c r="CX21" s="17">
        <v>0</v>
      </c>
      <c r="CY21" s="17">
        <v>0</v>
      </c>
      <c r="CZ21" s="17">
        <v>0</v>
      </c>
      <c r="DA21" s="17">
        <v>20</v>
      </c>
      <c r="DB21" s="17">
        <v>9.8000000000000007</v>
      </c>
      <c r="DC21" s="17">
        <v>5.5</v>
      </c>
      <c r="DD21" s="17">
        <v>1.2</v>
      </c>
      <c r="DE21" s="17">
        <v>3.4</v>
      </c>
      <c r="DF21" s="17">
        <v>4.9000000000000004</v>
      </c>
      <c r="DG21" s="17">
        <v>20</v>
      </c>
      <c r="DH21" s="17">
        <v>20</v>
      </c>
      <c r="DI21" s="17">
        <v>19.100000000000001</v>
      </c>
      <c r="DJ21" s="17">
        <v>3.7</v>
      </c>
      <c r="DK21" s="17">
        <v>9.3000000000000007</v>
      </c>
      <c r="DL21" s="17">
        <v>0</v>
      </c>
      <c r="DM21" s="17">
        <v>0</v>
      </c>
      <c r="DN21" s="17">
        <v>21.8</v>
      </c>
      <c r="DO21" s="17">
        <v>66.2</v>
      </c>
      <c r="DP21" s="17">
        <v>4.2</v>
      </c>
      <c r="DQ21" s="17">
        <v>2.4</v>
      </c>
      <c r="DR21" s="17">
        <v>2.4</v>
      </c>
      <c r="DS21" s="17"/>
      <c r="DT21" s="17">
        <v>0</v>
      </c>
      <c r="DU21" s="17">
        <v>2.8</v>
      </c>
      <c r="DV21" s="17">
        <v>5.0999999999999996</v>
      </c>
      <c r="DW21" s="17">
        <v>3.1</v>
      </c>
      <c r="DX21" s="17"/>
      <c r="DY21" s="17">
        <v>19.8</v>
      </c>
      <c r="DZ21" s="17">
        <v>9.6</v>
      </c>
      <c r="EA21" s="17">
        <v>17.5</v>
      </c>
      <c r="EB21" s="17">
        <v>20.2</v>
      </c>
      <c r="EC21" s="17">
        <v>20</v>
      </c>
      <c r="ED21" s="17">
        <v>26.3</v>
      </c>
      <c r="EE21" s="17">
        <v>42.2</v>
      </c>
      <c r="EF21" s="17">
        <v>0</v>
      </c>
      <c r="EG21" s="17">
        <v>53.5</v>
      </c>
      <c r="EH21" s="17">
        <v>85.1</v>
      </c>
      <c r="EI21" s="17">
        <v>4.5</v>
      </c>
      <c r="EJ21" s="17">
        <v>2.6</v>
      </c>
      <c r="EK21" s="17">
        <v>21</v>
      </c>
      <c r="EL21" s="17">
        <v>7.3</v>
      </c>
      <c r="EM21" s="17">
        <v>7.7</v>
      </c>
      <c r="EN21" s="17">
        <v>20.399999999999999</v>
      </c>
      <c r="EO21" s="17">
        <v>20.399999999999999</v>
      </c>
      <c r="EP21" s="17">
        <v>20.2</v>
      </c>
      <c r="EQ21" s="17">
        <v>0</v>
      </c>
      <c r="ER21" s="17">
        <v>0</v>
      </c>
      <c r="ES21" s="17">
        <v>0</v>
      </c>
      <c r="ET21" s="17">
        <v>0</v>
      </c>
      <c r="EU21" s="17">
        <v>0.6</v>
      </c>
      <c r="EV21" s="17">
        <v>62.7</v>
      </c>
      <c r="EW21" s="17">
        <v>68.599999999999994</v>
      </c>
      <c r="EX21" s="17">
        <v>0</v>
      </c>
      <c r="EY21" s="17">
        <v>0</v>
      </c>
      <c r="EZ21" s="17">
        <v>8.9</v>
      </c>
      <c r="FA21" s="17">
        <v>20</v>
      </c>
      <c r="FB21" s="17"/>
      <c r="FC21" s="17">
        <v>42.1</v>
      </c>
      <c r="FD21" s="17">
        <v>31.8</v>
      </c>
      <c r="FE21" s="17">
        <v>29.3</v>
      </c>
      <c r="FF21" s="17">
        <v>3</v>
      </c>
      <c r="FG21" s="17">
        <v>16.100000000000001</v>
      </c>
      <c r="FH21" s="17"/>
      <c r="FI21" s="17"/>
      <c r="FJ21" s="17">
        <v>6468.29</v>
      </c>
      <c r="FK21" s="15"/>
      <c r="FL21" s="17">
        <v>23.257359999999998</v>
      </c>
      <c r="FM21" s="242">
        <v>0</v>
      </c>
      <c r="FN21" s="17"/>
      <c r="FO21" s="17">
        <v>13.2</v>
      </c>
      <c r="FP21" s="17"/>
      <c r="FQ21" s="17">
        <v>9.4350900000000006</v>
      </c>
      <c r="FR21" s="17">
        <v>10.5</v>
      </c>
      <c r="FS21" s="17">
        <v>15.7</v>
      </c>
      <c r="FT21" s="17">
        <v>72.092449999999999</v>
      </c>
    </row>
    <row r="22" spans="1:176" ht="24" customHeight="1" x14ac:dyDescent="0.3">
      <c r="A22" s="16" t="s">
        <v>43</v>
      </c>
      <c r="B22" s="16" t="s">
        <v>821</v>
      </c>
      <c r="C22" s="17"/>
      <c r="D22" s="17"/>
      <c r="E22" s="17">
        <v>0</v>
      </c>
      <c r="F22" s="17">
        <v>640.4</v>
      </c>
      <c r="G22" s="17">
        <v>214.7</v>
      </c>
      <c r="H22" s="17"/>
      <c r="I22" s="17"/>
      <c r="J22" s="17">
        <v>88.7</v>
      </c>
      <c r="K22" s="17">
        <v>230.7</v>
      </c>
      <c r="L22" s="17"/>
      <c r="M22" s="17"/>
      <c r="N22" s="17">
        <v>126.4</v>
      </c>
      <c r="O22" s="17">
        <v>126.6</v>
      </c>
      <c r="P22" s="17">
        <v>126</v>
      </c>
      <c r="Q22" s="17">
        <v>223.1</v>
      </c>
      <c r="R22" s="17">
        <v>108.6</v>
      </c>
      <c r="S22" s="17">
        <v>67</v>
      </c>
      <c r="T22" s="17">
        <v>549.79999999999995</v>
      </c>
      <c r="U22" s="17">
        <v>10.199999999999999</v>
      </c>
      <c r="V22" s="17"/>
      <c r="W22" s="17"/>
      <c r="X22" s="17"/>
      <c r="Y22" s="17"/>
      <c r="Z22" s="17">
        <v>158.5</v>
      </c>
      <c r="AA22" s="17">
        <v>6.6</v>
      </c>
      <c r="AB22" s="17">
        <v>3.2</v>
      </c>
      <c r="AC22" s="17">
        <v>0</v>
      </c>
      <c r="AD22" s="17">
        <v>6.72</v>
      </c>
      <c r="AE22" s="17">
        <v>10.1</v>
      </c>
      <c r="AF22" s="17">
        <v>89.18</v>
      </c>
      <c r="AG22" s="17">
        <v>4.95</v>
      </c>
      <c r="AH22" s="17"/>
      <c r="AI22" s="17"/>
      <c r="AJ22" s="17">
        <v>0</v>
      </c>
      <c r="AK22" s="17">
        <v>108.9</v>
      </c>
      <c r="AL22" s="17">
        <v>224.3</v>
      </c>
      <c r="AM22" s="17"/>
      <c r="AN22" s="17"/>
      <c r="AO22" s="17"/>
      <c r="AP22" s="17">
        <v>6.4</v>
      </c>
      <c r="AQ22" s="17">
        <v>461.5</v>
      </c>
      <c r="AR22" s="17">
        <v>81.900000000000006</v>
      </c>
      <c r="AS22" s="17">
        <v>146.1</v>
      </c>
      <c r="AT22" s="17">
        <v>42.1</v>
      </c>
      <c r="AU22" s="17">
        <v>18.7</v>
      </c>
      <c r="AV22" s="17">
        <v>19.7</v>
      </c>
      <c r="AW22" s="17">
        <v>88.3</v>
      </c>
      <c r="AX22" s="17"/>
      <c r="AY22" s="17"/>
      <c r="AZ22" s="17"/>
      <c r="BA22" s="17">
        <v>107.1</v>
      </c>
      <c r="BB22" s="17">
        <v>7.6</v>
      </c>
      <c r="BC22" s="17">
        <v>5.9</v>
      </c>
      <c r="BD22" s="17">
        <v>45.8</v>
      </c>
      <c r="BE22" s="17">
        <v>5.8</v>
      </c>
      <c r="BF22" s="17">
        <v>3.8</v>
      </c>
      <c r="BG22" s="17">
        <v>37</v>
      </c>
      <c r="BH22" s="17">
        <v>171.5</v>
      </c>
      <c r="BI22" s="17">
        <v>0</v>
      </c>
      <c r="BJ22" s="17"/>
      <c r="BK22" s="17"/>
      <c r="BL22" s="17">
        <v>0</v>
      </c>
      <c r="BM22" s="17"/>
      <c r="BN22" s="17"/>
      <c r="BO22" s="17"/>
      <c r="BP22" s="17">
        <v>85.3</v>
      </c>
      <c r="BQ22" s="17">
        <v>128.19999999999999</v>
      </c>
      <c r="BR22" s="17"/>
      <c r="BS22" s="17">
        <v>127.9</v>
      </c>
      <c r="BT22" s="17">
        <v>144.5</v>
      </c>
      <c r="BU22" s="17"/>
      <c r="BV22" s="17"/>
      <c r="BW22" s="17"/>
      <c r="BX22" s="17"/>
      <c r="BY22" s="17"/>
      <c r="BZ22" s="17"/>
      <c r="CA22" s="17"/>
      <c r="CB22" s="17"/>
      <c r="CC22" s="17">
        <v>4.5999999999999996</v>
      </c>
      <c r="CD22" s="17">
        <v>76.599999999999994</v>
      </c>
      <c r="CE22" s="17">
        <v>129.9</v>
      </c>
      <c r="CF22" s="17">
        <v>59.4</v>
      </c>
      <c r="CG22" s="17">
        <v>77</v>
      </c>
      <c r="CH22" s="17">
        <v>29.5</v>
      </c>
      <c r="CI22" s="17"/>
      <c r="CJ22" s="17"/>
      <c r="CK22" s="17"/>
      <c r="CL22" s="17">
        <v>103</v>
      </c>
      <c r="CM22" s="17">
        <v>103</v>
      </c>
      <c r="CN22" s="17">
        <v>119.9</v>
      </c>
      <c r="CO22" s="17"/>
      <c r="CP22" s="17"/>
      <c r="CQ22" s="17"/>
      <c r="CR22" s="17"/>
      <c r="CS22" s="17"/>
      <c r="CT22" s="17"/>
      <c r="CU22" s="17"/>
      <c r="CV22" s="17">
        <v>0</v>
      </c>
      <c r="CW22" s="17">
        <v>71</v>
      </c>
      <c r="CX22" s="17">
        <v>0</v>
      </c>
      <c r="CY22" s="17">
        <v>0</v>
      </c>
      <c r="CZ22" s="17">
        <v>0</v>
      </c>
      <c r="DA22" s="17">
        <v>20</v>
      </c>
      <c r="DB22" s="17">
        <v>9.9</v>
      </c>
      <c r="DC22" s="17">
        <v>5.5</v>
      </c>
      <c r="DD22" s="17">
        <v>1.2</v>
      </c>
      <c r="DE22" s="17">
        <v>3.4</v>
      </c>
      <c r="DF22" s="17">
        <v>5</v>
      </c>
      <c r="DG22" s="17">
        <v>19.8</v>
      </c>
      <c r="DH22" s="17">
        <v>20</v>
      </c>
      <c r="DI22" s="17">
        <v>19.100000000000001</v>
      </c>
      <c r="DJ22" s="17">
        <v>3.7</v>
      </c>
      <c r="DK22" s="17">
        <v>9.3000000000000007</v>
      </c>
      <c r="DL22" s="17">
        <v>0.9</v>
      </c>
      <c r="DM22" s="17">
        <v>0.8</v>
      </c>
      <c r="DN22" s="17">
        <v>23.9</v>
      </c>
      <c r="DO22" s="17">
        <v>68.900000000000006</v>
      </c>
      <c r="DP22" s="17">
        <v>4.2</v>
      </c>
      <c r="DQ22" s="17">
        <v>2.4</v>
      </c>
      <c r="DR22" s="17">
        <v>2.4</v>
      </c>
      <c r="DS22" s="17"/>
      <c r="DT22" s="17">
        <v>0.8</v>
      </c>
      <c r="DU22" s="17">
        <v>2.2000000000000002</v>
      </c>
      <c r="DV22" s="17">
        <v>5.0999999999999996</v>
      </c>
      <c r="DW22" s="17">
        <v>3</v>
      </c>
      <c r="DX22" s="17"/>
      <c r="DY22" s="17">
        <v>19.8</v>
      </c>
      <c r="DZ22" s="17">
        <v>9.6</v>
      </c>
      <c r="EA22" s="17">
        <v>17.3</v>
      </c>
      <c r="EB22" s="17">
        <v>20.2</v>
      </c>
      <c r="EC22" s="17">
        <v>19.899999999999999</v>
      </c>
      <c r="ED22" s="17">
        <v>24.4</v>
      </c>
      <c r="EE22" s="17">
        <v>51.8</v>
      </c>
      <c r="EF22" s="17">
        <v>0</v>
      </c>
      <c r="EG22" s="17">
        <v>37.299999999999997</v>
      </c>
      <c r="EH22" s="17">
        <v>72.099999999999994</v>
      </c>
      <c r="EI22" s="17">
        <v>3.4</v>
      </c>
      <c r="EJ22" s="17">
        <v>2.2999999999999998</v>
      </c>
      <c r="EK22" s="17">
        <v>21</v>
      </c>
      <c r="EL22" s="17">
        <v>7.3</v>
      </c>
      <c r="EM22" s="17">
        <v>8.1</v>
      </c>
      <c r="EN22" s="17">
        <v>20.399999999999999</v>
      </c>
      <c r="EO22" s="17">
        <v>20.399999999999999</v>
      </c>
      <c r="EP22" s="17">
        <v>20.2</v>
      </c>
      <c r="EQ22" s="17">
        <v>0</v>
      </c>
      <c r="ER22" s="17">
        <v>0</v>
      </c>
      <c r="ES22" s="17">
        <v>0</v>
      </c>
      <c r="ET22" s="17">
        <v>0.4</v>
      </c>
      <c r="EU22" s="17">
        <v>0.6</v>
      </c>
      <c r="EV22" s="17">
        <v>66.400000000000006</v>
      </c>
      <c r="EW22" s="17">
        <v>66.599999999999994</v>
      </c>
      <c r="EX22" s="17">
        <v>0</v>
      </c>
      <c r="EY22" s="17">
        <v>0</v>
      </c>
      <c r="EZ22" s="17">
        <v>9</v>
      </c>
      <c r="FA22" s="17">
        <v>20</v>
      </c>
      <c r="FB22" s="17"/>
      <c r="FC22" s="17">
        <v>42.1</v>
      </c>
      <c r="FD22" s="17">
        <v>31.7</v>
      </c>
      <c r="FE22" s="17">
        <v>29.3</v>
      </c>
      <c r="FF22" s="17">
        <v>3.1</v>
      </c>
      <c r="FG22" s="17">
        <v>16.5</v>
      </c>
      <c r="FH22" s="17"/>
      <c r="FI22" s="17"/>
      <c r="FJ22" s="17">
        <v>6526.35</v>
      </c>
      <c r="FK22" s="15"/>
      <c r="FL22" s="17">
        <v>23.357880000000002</v>
      </c>
      <c r="FM22" s="242">
        <v>0</v>
      </c>
      <c r="FN22" s="17"/>
      <c r="FO22" s="17">
        <v>13.2</v>
      </c>
      <c r="FP22" s="17"/>
      <c r="FQ22" s="17">
        <v>9.4349100000000004</v>
      </c>
      <c r="FR22" s="17">
        <v>10.4</v>
      </c>
      <c r="FS22" s="17">
        <v>15.7</v>
      </c>
      <c r="FT22" s="17">
        <v>72.092789999999994</v>
      </c>
    </row>
    <row r="23" spans="1:176" ht="24" customHeight="1" x14ac:dyDescent="0.3">
      <c r="A23" s="16" t="s">
        <v>43</v>
      </c>
      <c r="B23" s="16" t="s">
        <v>822</v>
      </c>
      <c r="C23" s="17"/>
      <c r="D23" s="17"/>
      <c r="E23" s="17">
        <v>0</v>
      </c>
      <c r="F23" s="17">
        <v>649.20000000000005</v>
      </c>
      <c r="G23" s="17">
        <v>215</v>
      </c>
      <c r="H23" s="17"/>
      <c r="I23" s="17"/>
      <c r="J23" s="17">
        <v>89.6</v>
      </c>
      <c r="K23" s="17">
        <v>231.9</v>
      </c>
      <c r="L23" s="17"/>
      <c r="M23" s="17"/>
      <c r="N23" s="17">
        <v>118.4</v>
      </c>
      <c r="O23" s="17">
        <v>119.1</v>
      </c>
      <c r="P23" s="17">
        <v>118.3</v>
      </c>
      <c r="Q23" s="17">
        <v>217.3</v>
      </c>
      <c r="R23" s="17">
        <v>108.7</v>
      </c>
      <c r="S23" s="17">
        <v>66.400000000000006</v>
      </c>
      <c r="T23" s="17">
        <v>558.79999999999995</v>
      </c>
      <c r="U23" s="17">
        <v>10.5</v>
      </c>
      <c r="V23" s="17"/>
      <c r="W23" s="17"/>
      <c r="X23" s="17"/>
      <c r="Y23" s="17"/>
      <c r="Z23" s="17">
        <v>167</v>
      </c>
      <c r="AA23" s="17">
        <v>7.2</v>
      </c>
      <c r="AB23" s="17">
        <v>3.4</v>
      </c>
      <c r="AC23" s="17">
        <v>0</v>
      </c>
      <c r="AD23" s="17">
        <v>6.71</v>
      </c>
      <c r="AE23" s="17">
        <v>10.130000000000001</v>
      </c>
      <c r="AF23" s="17">
        <v>90.01</v>
      </c>
      <c r="AG23" s="17">
        <v>5.75</v>
      </c>
      <c r="AH23" s="17"/>
      <c r="AI23" s="17"/>
      <c r="AJ23" s="17">
        <v>0</v>
      </c>
      <c r="AK23" s="17">
        <v>111</v>
      </c>
      <c r="AL23" s="17">
        <v>221.6</v>
      </c>
      <c r="AM23" s="17"/>
      <c r="AN23" s="17"/>
      <c r="AO23" s="17"/>
      <c r="AP23" s="17">
        <v>6.4</v>
      </c>
      <c r="AQ23" s="17">
        <v>465.6</v>
      </c>
      <c r="AR23" s="17">
        <v>81.8</v>
      </c>
      <c r="AS23" s="17">
        <v>148.6</v>
      </c>
      <c r="AT23" s="17">
        <v>42.2</v>
      </c>
      <c r="AU23" s="17">
        <v>18.5</v>
      </c>
      <c r="AV23" s="17">
        <v>19.7</v>
      </c>
      <c r="AW23" s="17">
        <v>91.1</v>
      </c>
      <c r="AX23" s="17"/>
      <c r="AY23" s="17"/>
      <c r="AZ23" s="17"/>
      <c r="BA23" s="17">
        <v>109.2</v>
      </c>
      <c r="BB23" s="17">
        <v>7.6</v>
      </c>
      <c r="BC23" s="17">
        <v>5.7</v>
      </c>
      <c r="BD23" s="17">
        <v>46.6</v>
      </c>
      <c r="BE23" s="17">
        <v>12</v>
      </c>
      <c r="BF23" s="17">
        <v>3.8</v>
      </c>
      <c r="BG23" s="17">
        <v>37.6</v>
      </c>
      <c r="BH23" s="17">
        <v>173.9</v>
      </c>
      <c r="BI23" s="17">
        <v>0</v>
      </c>
      <c r="BJ23" s="17"/>
      <c r="BK23" s="17"/>
      <c r="BL23" s="17">
        <v>0</v>
      </c>
      <c r="BM23" s="17"/>
      <c r="BN23" s="17"/>
      <c r="BO23" s="17"/>
      <c r="BP23" s="17">
        <v>86.2</v>
      </c>
      <c r="BQ23" s="17">
        <v>172.4</v>
      </c>
      <c r="BR23" s="17"/>
      <c r="BS23" s="17">
        <v>194</v>
      </c>
      <c r="BT23" s="17">
        <v>175.8</v>
      </c>
      <c r="BU23" s="17"/>
      <c r="BV23" s="17"/>
      <c r="BW23" s="17"/>
      <c r="BX23" s="17"/>
      <c r="BY23" s="17"/>
      <c r="BZ23" s="17"/>
      <c r="CA23" s="17"/>
      <c r="CB23" s="17"/>
      <c r="CC23" s="17">
        <v>4.5999999999999996</v>
      </c>
      <c r="CD23" s="17">
        <v>72.5</v>
      </c>
      <c r="CE23" s="17">
        <v>133.6</v>
      </c>
      <c r="CF23" s="17">
        <v>61</v>
      </c>
      <c r="CG23" s="17">
        <v>79</v>
      </c>
      <c r="CH23" s="17">
        <v>30.2</v>
      </c>
      <c r="CI23" s="17"/>
      <c r="CJ23" s="17"/>
      <c r="CK23" s="17"/>
      <c r="CL23" s="17">
        <v>103.4</v>
      </c>
      <c r="CM23" s="17">
        <v>103.2</v>
      </c>
      <c r="CN23" s="17">
        <v>120.4</v>
      </c>
      <c r="CO23" s="17"/>
      <c r="CP23" s="17"/>
      <c r="CQ23" s="17"/>
      <c r="CR23" s="17"/>
      <c r="CS23" s="17"/>
      <c r="CT23" s="17"/>
      <c r="CU23" s="17"/>
      <c r="CV23" s="17">
        <v>0</v>
      </c>
      <c r="CW23" s="17">
        <v>69.099999999999994</v>
      </c>
      <c r="CX23" s="17">
        <v>9.3000000000000007</v>
      </c>
      <c r="CY23" s="17">
        <v>0</v>
      </c>
      <c r="CZ23" s="17">
        <v>0</v>
      </c>
      <c r="DA23" s="17">
        <v>20</v>
      </c>
      <c r="DB23" s="17">
        <v>9.9</v>
      </c>
      <c r="DC23" s="17">
        <v>5.4</v>
      </c>
      <c r="DD23" s="17">
        <v>1.2</v>
      </c>
      <c r="DE23" s="17">
        <v>3.4</v>
      </c>
      <c r="DF23" s="17">
        <v>4.9000000000000004</v>
      </c>
      <c r="DG23" s="17">
        <v>20.399999999999999</v>
      </c>
      <c r="DH23" s="17">
        <v>20</v>
      </c>
      <c r="DI23" s="17">
        <v>19.100000000000001</v>
      </c>
      <c r="DJ23" s="17">
        <v>3.7</v>
      </c>
      <c r="DK23" s="17">
        <v>9.3000000000000007</v>
      </c>
      <c r="DL23" s="17">
        <v>2</v>
      </c>
      <c r="DM23" s="17">
        <v>4.9000000000000004</v>
      </c>
      <c r="DN23" s="17">
        <v>27.1</v>
      </c>
      <c r="DO23" s="17">
        <v>74.099999999999994</v>
      </c>
      <c r="DP23" s="17">
        <v>4.2</v>
      </c>
      <c r="DQ23" s="17">
        <v>2.4</v>
      </c>
      <c r="DR23" s="17">
        <v>2.4</v>
      </c>
      <c r="DS23" s="17"/>
      <c r="DT23" s="17">
        <v>7.2</v>
      </c>
      <c r="DU23" s="17">
        <v>2.5</v>
      </c>
      <c r="DV23" s="17">
        <v>5.0999999999999996</v>
      </c>
      <c r="DW23" s="17">
        <v>3.1</v>
      </c>
      <c r="DX23" s="17"/>
      <c r="DY23" s="17">
        <v>19.8</v>
      </c>
      <c r="DZ23" s="17">
        <v>9.6</v>
      </c>
      <c r="EA23" s="17">
        <v>17.600000000000001</v>
      </c>
      <c r="EB23" s="17">
        <v>20.2</v>
      </c>
      <c r="EC23" s="17">
        <v>19.899999999999999</v>
      </c>
      <c r="ED23" s="17">
        <v>22.1</v>
      </c>
      <c r="EE23" s="17">
        <v>67</v>
      </c>
      <c r="EF23" s="17">
        <v>3.4</v>
      </c>
      <c r="EG23" s="17">
        <v>33.200000000000003</v>
      </c>
      <c r="EH23" s="17">
        <v>66.400000000000006</v>
      </c>
      <c r="EI23" s="17">
        <v>3</v>
      </c>
      <c r="EJ23" s="17">
        <v>2.5</v>
      </c>
      <c r="EK23" s="17">
        <v>21</v>
      </c>
      <c r="EL23" s="17">
        <v>7.3</v>
      </c>
      <c r="EM23" s="17">
        <v>8</v>
      </c>
      <c r="EN23" s="17">
        <v>20.399999999999999</v>
      </c>
      <c r="EO23" s="17">
        <v>20.399999999999999</v>
      </c>
      <c r="EP23" s="17">
        <v>20.2</v>
      </c>
      <c r="EQ23" s="17">
        <v>0</v>
      </c>
      <c r="ER23" s="17">
        <v>29.47</v>
      </c>
      <c r="ES23" s="17">
        <v>0.5</v>
      </c>
      <c r="ET23" s="17">
        <v>18.100000000000001</v>
      </c>
      <c r="EU23" s="17">
        <v>0.6</v>
      </c>
      <c r="EV23" s="17">
        <v>62.6</v>
      </c>
      <c r="EW23" s="17">
        <v>60.9</v>
      </c>
      <c r="EX23" s="17">
        <v>13.4</v>
      </c>
      <c r="EY23" s="17">
        <v>0.4</v>
      </c>
      <c r="EZ23" s="17">
        <v>9</v>
      </c>
      <c r="FA23" s="17">
        <v>20</v>
      </c>
      <c r="FB23" s="17"/>
      <c r="FC23" s="17">
        <v>42.6</v>
      </c>
      <c r="FD23" s="17">
        <v>31.9</v>
      </c>
      <c r="FE23" s="17">
        <v>29.4</v>
      </c>
      <c r="FF23" s="17">
        <v>3.2</v>
      </c>
      <c r="FG23" s="17">
        <v>16.100000000000001</v>
      </c>
      <c r="FH23" s="17"/>
      <c r="FI23" s="17"/>
      <c r="FJ23" s="17">
        <v>6783.47</v>
      </c>
      <c r="FK23" s="15"/>
      <c r="FL23" s="17">
        <v>23.31842</v>
      </c>
      <c r="FM23" s="242">
        <v>0</v>
      </c>
      <c r="FN23" s="17"/>
      <c r="FO23" s="17">
        <v>13.2</v>
      </c>
      <c r="FP23" s="17"/>
      <c r="FQ23" s="17">
        <v>9.4346499999999995</v>
      </c>
      <c r="FR23" s="17">
        <v>10.4</v>
      </c>
      <c r="FS23" s="17">
        <v>15.9</v>
      </c>
      <c r="FT23" s="17">
        <v>72.253069999999994</v>
      </c>
    </row>
    <row r="24" spans="1:176" ht="24" customHeight="1" x14ac:dyDescent="0.3">
      <c r="A24" s="16" t="s">
        <v>43</v>
      </c>
      <c r="B24" s="16" t="s">
        <v>823</v>
      </c>
      <c r="C24" s="17"/>
      <c r="D24" s="17"/>
      <c r="E24" s="17">
        <v>0</v>
      </c>
      <c r="F24" s="17">
        <v>637.4</v>
      </c>
      <c r="G24" s="17">
        <v>214.2</v>
      </c>
      <c r="H24" s="17"/>
      <c r="I24" s="17"/>
      <c r="J24" s="17">
        <v>89.9</v>
      </c>
      <c r="K24" s="17">
        <v>230.7</v>
      </c>
      <c r="L24" s="17"/>
      <c r="M24" s="17"/>
      <c r="N24" s="17">
        <v>106.6</v>
      </c>
      <c r="O24" s="17">
        <v>105.2</v>
      </c>
      <c r="P24" s="17">
        <v>105.8</v>
      </c>
      <c r="Q24" s="17">
        <v>207</v>
      </c>
      <c r="R24" s="17">
        <v>107.6</v>
      </c>
      <c r="S24" s="17">
        <v>67</v>
      </c>
      <c r="T24" s="17">
        <v>538</v>
      </c>
      <c r="U24" s="17">
        <v>10.4</v>
      </c>
      <c r="V24" s="17"/>
      <c r="W24" s="17"/>
      <c r="X24" s="17"/>
      <c r="Y24" s="17"/>
      <c r="Z24" s="17">
        <v>160.6</v>
      </c>
      <c r="AA24" s="17">
        <v>7.3</v>
      </c>
      <c r="AB24" s="17">
        <v>3.2</v>
      </c>
      <c r="AC24" s="17">
        <v>0</v>
      </c>
      <c r="AD24" s="17">
        <v>6.69</v>
      </c>
      <c r="AE24" s="17">
        <v>10.119999999999999</v>
      </c>
      <c r="AF24" s="17">
        <v>88.27</v>
      </c>
      <c r="AG24" s="17">
        <v>5.84</v>
      </c>
      <c r="AH24" s="17"/>
      <c r="AI24" s="17"/>
      <c r="AJ24" s="17">
        <v>0</v>
      </c>
      <c r="AK24" s="17">
        <v>109.7</v>
      </c>
      <c r="AL24" s="17">
        <v>219.9</v>
      </c>
      <c r="AM24" s="17"/>
      <c r="AN24" s="17"/>
      <c r="AO24" s="17"/>
      <c r="AP24" s="17">
        <v>6.4</v>
      </c>
      <c r="AQ24" s="17">
        <v>298.8</v>
      </c>
      <c r="AR24" s="17">
        <v>81.599999999999994</v>
      </c>
      <c r="AS24" s="17">
        <v>122.5</v>
      </c>
      <c r="AT24" s="17">
        <v>42.2</v>
      </c>
      <c r="AU24" s="17">
        <v>18.5</v>
      </c>
      <c r="AV24" s="17">
        <v>19.7</v>
      </c>
      <c r="AW24" s="17">
        <v>88</v>
      </c>
      <c r="AX24" s="17"/>
      <c r="AY24" s="17"/>
      <c r="AZ24" s="17"/>
      <c r="BA24" s="17">
        <v>107.4</v>
      </c>
      <c r="BB24" s="17">
        <v>7.6</v>
      </c>
      <c r="BC24" s="17">
        <v>5.7</v>
      </c>
      <c r="BD24" s="17">
        <v>45.6</v>
      </c>
      <c r="BE24" s="17">
        <v>11.8</v>
      </c>
      <c r="BF24" s="17">
        <v>3.8</v>
      </c>
      <c r="BG24" s="17">
        <v>37</v>
      </c>
      <c r="BH24" s="17">
        <v>170.6</v>
      </c>
      <c r="BI24" s="17">
        <v>0</v>
      </c>
      <c r="BJ24" s="17"/>
      <c r="BK24" s="17"/>
      <c r="BL24" s="17">
        <v>0</v>
      </c>
      <c r="BM24" s="17"/>
      <c r="BN24" s="17"/>
      <c r="BO24" s="17"/>
      <c r="BP24" s="17">
        <v>85.9</v>
      </c>
      <c r="BQ24" s="17">
        <v>168.1</v>
      </c>
      <c r="BR24" s="17"/>
      <c r="BS24" s="17">
        <v>200</v>
      </c>
      <c r="BT24" s="17">
        <v>185.5</v>
      </c>
      <c r="BU24" s="17"/>
      <c r="BV24" s="17"/>
      <c r="BW24" s="17"/>
      <c r="BX24" s="17"/>
      <c r="BY24" s="17"/>
      <c r="BZ24" s="17"/>
      <c r="CA24" s="17"/>
      <c r="CB24" s="17"/>
      <c r="CC24" s="17">
        <v>4.5999999999999996</v>
      </c>
      <c r="CD24" s="17">
        <v>69.3</v>
      </c>
      <c r="CE24" s="17">
        <v>111.3</v>
      </c>
      <c r="CF24" s="17">
        <v>60.1</v>
      </c>
      <c r="CG24" s="17">
        <v>78.599999999999994</v>
      </c>
      <c r="CH24" s="17">
        <v>29.7</v>
      </c>
      <c r="CI24" s="17"/>
      <c r="CJ24" s="17"/>
      <c r="CK24" s="17"/>
      <c r="CL24" s="17">
        <v>102.5</v>
      </c>
      <c r="CM24" s="17">
        <v>102.5</v>
      </c>
      <c r="CN24" s="17">
        <v>119.5</v>
      </c>
      <c r="CO24" s="17"/>
      <c r="CP24" s="17"/>
      <c r="CQ24" s="17"/>
      <c r="CR24" s="17"/>
      <c r="CS24" s="17"/>
      <c r="CT24" s="17"/>
      <c r="CU24" s="17"/>
      <c r="CV24" s="17">
        <v>0</v>
      </c>
      <c r="CW24" s="17">
        <v>77.599999999999994</v>
      </c>
      <c r="CX24" s="17">
        <v>35.200000000000003</v>
      </c>
      <c r="CY24" s="17">
        <v>0</v>
      </c>
      <c r="CZ24" s="17">
        <v>0</v>
      </c>
      <c r="DA24" s="17">
        <v>20</v>
      </c>
      <c r="DB24" s="17">
        <v>9.9</v>
      </c>
      <c r="DC24" s="17">
        <v>5.5</v>
      </c>
      <c r="DD24" s="17">
        <v>1.2</v>
      </c>
      <c r="DE24" s="17">
        <v>3.4</v>
      </c>
      <c r="DF24" s="17">
        <v>4.9000000000000004</v>
      </c>
      <c r="DG24" s="17">
        <v>19.899999999999999</v>
      </c>
      <c r="DH24" s="17">
        <v>20</v>
      </c>
      <c r="DI24" s="17">
        <v>19.100000000000001</v>
      </c>
      <c r="DJ24" s="17">
        <v>3.6</v>
      </c>
      <c r="DK24" s="17">
        <v>9.3000000000000007</v>
      </c>
      <c r="DL24" s="17">
        <v>1.8</v>
      </c>
      <c r="DM24" s="17">
        <v>2.7</v>
      </c>
      <c r="DN24" s="17">
        <v>20.8</v>
      </c>
      <c r="DO24" s="17">
        <v>74.3</v>
      </c>
      <c r="DP24" s="17">
        <v>4.2</v>
      </c>
      <c r="DQ24" s="17">
        <v>2.2999999999999998</v>
      </c>
      <c r="DR24" s="17">
        <v>2.4</v>
      </c>
      <c r="DS24" s="17"/>
      <c r="DT24" s="17">
        <v>14.6</v>
      </c>
      <c r="DU24" s="17">
        <v>3.3</v>
      </c>
      <c r="DV24" s="17">
        <v>5.0999999999999996</v>
      </c>
      <c r="DW24" s="17">
        <v>3.1</v>
      </c>
      <c r="DX24" s="17"/>
      <c r="DY24" s="17">
        <v>19.8</v>
      </c>
      <c r="DZ24" s="17">
        <v>9.6</v>
      </c>
      <c r="EA24" s="17">
        <v>17.399999999999999</v>
      </c>
      <c r="EB24" s="17">
        <v>20.2</v>
      </c>
      <c r="EC24" s="17">
        <v>19.7</v>
      </c>
      <c r="ED24" s="17">
        <v>18.7</v>
      </c>
      <c r="EE24" s="17">
        <v>66.400000000000006</v>
      </c>
      <c r="EF24" s="17">
        <v>13.9</v>
      </c>
      <c r="EG24" s="17">
        <v>27</v>
      </c>
      <c r="EH24" s="17">
        <v>60.8</v>
      </c>
      <c r="EI24" s="17">
        <v>3.7</v>
      </c>
      <c r="EJ24" s="17">
        <v>2.4</v>
      </c>
      <c r="EK24" s="17">
        <v>21</v>
      </c>
      <c r="EL24" s="17">
        <v>7.3</v>
      </c>
      <c r="EM24" s="17">
        <v>7.8</v>
      </c>
      <c r="EN24" s="17">
        <v>20.399999999999999</v>
      </c>
      <c r="EO24" s="17">
        <v>20.399999999999999</v>
      </c>
      <c r="EP24" s="17">
        <v>20.2</v>
      </c>
      <c r="EQ24" s="17">
        <v>0</v>
      </c>
      <c r="ER24" s="17">
        <v>111.24</v>
      </c>
      <c r="ES24" s="17">
        <v>3.1</v>
      </c>
      <c r="ET24" s="17">
        <v>65.400000000000006</v>
      </c>
      <c r="EU24" s="17">
        <v>0.6</v>
      </c>
      <c r="EV24" s="17">
        <v>80.2</v>
      </c>
      <c r="EW24" s="17">
        <v>83.2</v>
      </c>
      <c r="EX24" s="17">
        <v>50.2</v>
      </c>
      <c r="EY24" s="17">
        <v>3</v>
      </c>
      <c r="EZ24" s="17">
        <v>9</v>
      </c>
      <c r="FA24" s="17">
        <v>19.7</v>
      </c>
      <c r="FB24" s="17"/>
      <c r="FC24" s="17">
        <v>42.5</v>
      </c>
      <c r="FD24" s="17">
        <v>31.7</v>
      </c>
      <c r="FE24" s="17">
        <v>29.4</v>
      </c>
      <c r="FF24" s="17">
        <v>3.2</v>
      </c>
      <c r="FG24" s="17">
        <v>16.2</v>
      </c>
      <c r="FH24" s="17"/>
      <c r="FI24" s="17"/>
      <c r="FJ24" s="17">
        <v>6705.76</v>
      </c>
      <c r="FK24" s="15"/>
      <c r="FL24" s="17">
        <v>23.68385</v>
      </c>
      <c r="FM24" s="242">
        <v>0</v>
      </c>
      <c r="FN24" s="17"/>
      <c r="FO24" s="17">
        <v>13.2</v>
      </c>
      <c r="FP24" s="17"/>
      <c r="FQ24" s="17">
        <v>9.4346599999999992</v>
      </c>
      <c r="FR24" s="17">
        <v>10.1</v>
      </c>
      <c r="FS24" s="17">
        <v>15.7</v>
      </c>
      <c r="FT24" s="17">
        <v>72.118510000000001</v>
      </c>
    </row>
    <row r="25" spans="1:176" ht="24" customHeight="1" x14ac:dyDescent="0.3">
      <c r="A25" s="16" t="s">
        <v>43</v>
      </c>
      <c r="B25" s="16" t="s">
        <v>824</v>
      </c>
      <c r="C25" s="17"/>
      <c r="D25" s="17"/>
      <c r="E25" s="17">
        <v>0</v>
      </c>
      <c r="F25" s="17">
        <v>647.5</v>
      </c>
      <c r="G25" s="17">
        <v>215</v>
      </c>
      <c r="H25" s="17"/>
      <c r="I25" s="17"/>
      <c r="J25" s="17">
        <v>90.2</v>
      </c>
      <c r="K25" s="17">
        <v>229</v>
      </c>
      <c r="L25" s="17"/>
      <c r="M25" s="17"/>
      <c r="N25" s="17">
        <v>107.6</v>
      </c>
      <c r="O25" s="17">
        <v>107.8</v>
      </c>
      <c r="P25" s="17">
        <v>106.7</v>
      </c>
      <c r="Q25" s="17">
        <v>210.1</v>
      </c>
      <c r="R25" s="17">
        <v>109.9</v>
      </c>
      <c r="S25" s="17">
        <v>66.099999999999994</v>
      </c>
      <c r="T25" s="17">
        <v>559.29999999999995</v>
      </c>
      <c r="U25" s="17">
        <v>10.5</v>
      </c>
      <c r="V25" s="17"/>
      <c r="W25" s="17"/>
      <c r="X25" s="17"/>
      <c r="Y25" s="17"/>
      <c r="Z25" s="17">
        <v>165.3</v>
      </c>
      <c r="AA25" s="17">
        <v>7.7</v>
      </c>
      <c r="AB25" s="17">
        <v>3.5</v>
      </c>
      <c r="AC25" s="17">
        <v>0</v>
      </c>
      <c r="AD25" s="17">
        <v>6.68</v>
      </c>
      <c r="AE25" s="17">
        <v>10.130000000000001</v>
      </c>
      <c r="AF25" s="17">
        <v>90.32</v>
      </c>
      <c r="AG25" s="17">
        <v>5.71</v>
      </c>
      <c r="AH25" s="17"/>
      <c r="AI25" s="17"/>
      <c r="AJ25" s="17">
        <v>0</v>
      </c>
      <c r="AK25" s="17">
        <v>110.7</v>
      </c>
      <c r="AL25" s="17">
        <v>152.30000000000001</v>
      </c>
      <c r="AM25" s="17"/>
      <c r="AN25" s="17"/>
      <c r="AO25" s="17"/>
      <c r="AP25" s="17">
        <v>6.4</v>
      </c>
      <c r="AQ25" s="17">
        <v>366.3</v>
      </c>
      <c r="AR25" s="17">
        <v>81.5</v>
      </c>
      <c r="AS25" s="17">
        <v>126.5</v>
      </c>
      <c r="AT25" s="17">
        <v>42.2</v>
      </c>
      <c r="AU25" s="17">
        <v>18.7</v>
      </c>
      <c r="AV25" s="17">
        <v>19.7</v>
      </c>
      <c r="AW25" s="17">
        <v>91.6</v>
      </c>
      <c r="AX25" s="17"/>
      <c r="AY25" s="17"/>
      <c r="AZ25" s="17"/>
      <c r="BA25" s="17">
        <v>108.7</v>
      </c>
      <c r="BB25" s="17">
        <v>7.6</v>
      </c>
      <c r="BC25" s="17">
        <v>5.6</v>
      </c>
      <c r="BD25" s="17">
        <v>46.9</v>
      </c>
      <c r="BE25" s="17">
        <v>11.9</v>
      </c>
      <c r="BF25" s="17">
        <v>3.8</v>
      </c>
      <c r="BG25" s="17">
        <v>37.700000000000003</v>
      </c>
      <c r="BH25" s="17">
        <v>173.3</v>
      </c>
      <c r="BI25" s="17">
        <v>0</v>
      </c>
      <c r="BJ25" s="17"/>
      <c r="BK25" s="17"/>
      <c r="BL25" s="17">
        <v>0</v>
      </c>
      <c r="BM25" s="17"/>
      <c r="BN25" s="17"/>
      <c r="BO25" s="17"/>
      <c r="BP25" s="17">
        <v>86.4</v>
      </c>
      <c r="BQ25" s="17">
        <v>115</v>
      </c>
      <c r="BR25" s="17"/>
      <c r="BS25" s="17">
        <v>118.6</v>
      </c>
      <c r="BT25" s="17">
        <v>144</v>
      </c>
      <c r="BU25" s="17"/>
      <c r="BV25" s="17"/>
      <c r="BW25" s="17"/>
      <c r="BX25" s="17"/>
      <c r="BY25" s="17"/>
      <c r="BZ25" s="17"/>
      <c r="CA25" s="17"/>
      <c r="CB25" s="17"/>
      <c r="CC25" s="17">
        <v>4.5999999999999996</v>
      </c>
      <c r="CD25" s="17">
        <v>77.099999999999994</v>
      </c>
      <c r="CE25" s="17">
        <v>113.8</v>
      </c>
      <c r="CF25" s="17">
        <v>63</v>
      </c>
      <c r="CG25" s="17">
        <v>79.3</v>
      </c>
      <c r="CH25" s="17">
        <v>30.1</v>
      </c>
      <c r="CI25" s="17"/>
      <c r="CJ25" s="17"/>
      <c r="CK25" s="17"/>
      <c r="CL25" s="17">
        <v>103.2</v>
      </c>
      <c r="CM25" s="17">
        <v>103.2</v>
      </c>
      <c r="CN25" s="17">
        <v>120</v>
      </c>
      <c r="CO25" s="17"/>
      <c r="CP25" s="17"/>
      <c r="CQ25" s="17"/>
      <c r="CR25" s="17"/>
      <c r="CS25" s="17"/>
      <c r="CT25" s="17"/>
      <c r="CU25" s="17"/>
      <c r="CV25" s="17">
        <v>0.1</v>
      </c>
      <c r="CW25" s="17">
        <v>93.8</v>
      </c>
      <c r="CX25" s="17">
        <v>60.3</v>
      </c>
      <c r="CY25" s="17">
        <v>0</v>
      </c>
      <c r="CZ25" s="17">
        <v>0.1</v>
      </c>
      <c r="DA25" s="17">
        <v>20</v>
      </c>
      <c r="DB25" s="17">
        <v>9.9</v>
      </c>
      <c r="DC25" s="17">
        <v>5.5</v>
      </c>
      <c r="DD25" s="17">
        <v>1.2</v>
      </c>
      <c r="DE25" s="17">
        <v>3.4</v>
      </c>
      <c r="DF25" s="17">
        <v>4.9000000000000004</v>
      </c>
      <c r="DG25" s="17">
        <v>20.2</v>
      </c>
      <c r="DH25" s="17">
        <v>20</v>
      </c>
      <c r="DI25" s="17">
        <v>19.100000000000001</v>
      </c>
      <c r="DJ25" s="17">
        <v>3.6</v>
      </c>
      <c r="DK25" s="17">
        <v>9.3000000000000007</v>
      </c>
      <c r="DL25" s="17">
        <v>3.4</v>
      </c>
      <c r="DM25" s="17">
        <v>5.8</v>
      </c>
      <c r="DN25" s="17">
        <v>26.1</v>
      </c>
      <c r="DO25" s="17">
        <v>72.400000000000006</v>
      </c>
      <c r="DP25" s="17">
        <v>4.2</v>
      </c>
      <c r="DQ25" s="17">
        <v>2.2999999999999998</v>
      </c>
      <c r="DR25" s="17">
        <v>2.4</v>
      </c>
      <c r="DS25" s="17"/>
      <c r="DT25" s="17">
        <v>16.3</v>
      </c>
      <c r="DU25" s="17">
        <v>3.3</v>
      </c>
      <c r="DV25" s="17">
        <v>5.0999999999999996</v>
      </c>
      <c r="DW25" s="17">
        <v>3.1</v>
      </c>
      <c r="DX25" s="17"/>
      <c r="DY25" s="17">
        <v>19.8</v>
      </c>
      <c r="DZ25" s="17">
        <v>9.6</v>
      </c>
      <c r="EA25" s="17">
        <v>17.5</v>
      </c>
      <c r="EB25" s="17">
        <v>20.2</v>
      </c>
      <c r="EC25" s="17">
        <v>19.8</v>
      </c>
      <c r="ED25" s="17">
        <v>16.399999999999999</v>
      </c>
      <c r="EE25" s="17">
        <v>59.3</v>
      </c>
      <c r="EF25" s="17">
        <v>24.2</v>
      </c>
      <c r="EG25" s="17">
        <v>33</v>
      </c>
      <c r="EH25" s="17">
        <v>63.9</v>
      </c>
      <c r="EI25" s="17">
        <v>2.5</v>
      </c>
      <c r="EJ25" s="17">
        <v>2.2000000000000002</v>
      </c>
      <c r="EK25" s="17">
        <v>21</v>
      </c>
      <c r="EL25" s="17">
        <v>7.2</v>
      </c>
      <c r="EM25" s="17">
        <v>7.8</v>
      </c>
      <c r="EN25" s="17">
        <v>20.399999999999999</v>
      </c>
      <c r="EO25" s="17">
        <v>20.399999999999999</v>
      </c>
      <c r="EP25" s="17">
        <v>20.2</v>
      </c>
      <c r="EQ25" s="17">
        <v>0</v>
      </c>
      <c r="ER25" s="17">
        <v>192.12</v>
      </c>
      <c r="ES25" s="17">
        <v>5.9</v>
      </c>
      <c r="ET25" s="17">
        <v>111.5</v>
      </c>
      <c r="EU25" s="17">
        <v>0.6</v>
      </c>
      <c r="EV25" s="17">
        <v>85</v>
      </c>
      <c r="EW25" s="17">
        <v>90.7</v>
      </c>
      <c r="EX25" s="17">
        <v>85.9</v>
      </c>
      <c r="EY25" s="17">
        <v>5.7</v>
      </c>
      <c r="EZ25" s="17">
        <v>8.9</v>
      </c>
      <c r="FA25" s="17">
        <v>19.8</v>
      </c>
      <c r="FB25" s="17"/>
      <c r="FC25" s="17">
        <v>41.8</v>
      </c>
      <c r="FD25" s="17">
        <v>31.8</v>
      </c>
      <c r="FE25" s="17">
        <v>29.4</v>
      </c>
      <c r="FF25" s="17">
        <v>3.3</v>
      </c>
      <c r="FG25" s="17">
        <v>16</v>
      </c>
      <c r="FH25" s="17"/>
      <c r="FI25" s="17"/>
      <c r="FJ25" s="17">
        <v>6848.36</v>
      </c>
      <c r="FK25" s="15"/>
      <c r="FL25" s="17">
        <v>23.701170000000001</v>
      </c>
      <c r="FM25" s="242">
        <v>0</v>
      </c>
      <c r="FN25" s="17"/>
      <c r="FO25" s="17">
        <v>13.2</v>
      </c>
      <c r="FP25" s="17"/>
      <c r="FQ25" s="17">
        <v>9.4346300000000003</v>
      </c>
      <c r="FR25" s="17">
        <v>10.199999999999999</v>
      </c>
      <c r="FS25" s="17">
        <v>15.8</v>
      </c>
      <c r="FT25" s="17">
        <v>72.335800000000006</v>
      </c>
    </row>
    <row r="26" spans="1:176" ht="24" customHeight="1" x14ac:dyDescent="0.3">
      <c r="A26" s="18" t="s">
        <v>43</v>
      </c>
      <c r="B26" s="18" t="s">
        <v>825</v>
      </c>
      <c r="C26" s="19"/>
      <c r="D26" s="19"/>
      <c r="E26" s="19">
        <v>0</v>
      </c>
      <c r="F26" s="19">
        <v>649.79999999999995</v>
      </c>
      <c r="G26" s="19">
        <v>214.5</v>
      </c>
      <c r="H26" s="19"/>
      <c r="I26" s="19"/>
      <c r="J26" s="19">
        <v>90.5</v>
      </c>
      <c r="K26" s="19">
        <v>229.4</v>
      </c>
      <c r="L26" s="19"/>
      <c r="M26" s="19"/>
      <c r="N26" s="19">
        <v>107.8</v>
      </c>
      <c r="O26" s="19">
        <v>107.7</v>
      </c>
      <c r="P26" s="19">
        <v>106.6</v>
      </c>
      <c r="Q26" s="19">
        <v>209.4</v>
      </c>
      <c r="R26" s="19">
        <v>107.3</v>
      </c>
      <c r="S26" s="19">
        <v>65.599999999999994</v>
      </c>
      <c r="T26" s="19">
        <v>560.70000000000005</v>
      </c>
      <c r="U26" s="19">
        <v>10.4</v>
      </c>
      <c r="V26" s="19"/>
      <c r="W26" s="19"/>
      <c r="X26" s="19"/>
      <c r="Y26" s="19"/>
      <c r="Z26" s="19">
        <v>170.5</v>
      </c>
      <c r="AA26" s="19">
        <v>8.1999999999999993</v>
      </c>
      <c r="AB26" s="19">
        <v>3.9</v>
      </c>
      <c r="AC26" s="19">
        <v>0</v>
      </c>
      <c r="AD26" s="19">
        <v>6.68</v>
      </c>
      <c r="AE26" s="19">
        <v>10.1</v>
      </c>
      <c r="AF26" s="19">
        <v>90.6</v>
      </c>
      <c r="AG26" s="19">
        <v>5.96</v>
      </c>
      <c r="AH26" s="19"/>
      <c r="AI26" s="19"/>
      <c r="AJ26" s="19">
        <v>0</v>
      </c>
      <c r="AK26" s="19">
        <v>110.6</v>
      </c>
      <c r="AL26" s="19">
        <v>137.9</v>
      </c>
      <c r="AM26" s="19"/>
      <c r="AN26" s="19"/>
      <c r="AO26" s="19"/>
      <c r="AP26" s="19">
        <v>6.4</v>
      </c>
      <c r="AQ26" s="19">
        <v>461.8</v>
      </c>
      <c r="AR26" s="19">
        <v>81.8</v>
      </c>
      <c r="AS26" s="19">
        <v>128.19999999999999</v>
      </c>
      <c r="AT26" s="19">
        <v>42.1</v>
      </c>
      <c r="AU26" s="19">
        <v>18.7</v>
      </c>
      <c r="AV26" s="19">
        <v>19.7</v>
      </c>
      <c r="AW26" s="19">
        <v>92.4</v>
      </c>
      <c r="AX26" s="19"/>
      <c r="AY26" s="19"/>
      <c r="AZ26" s="19"/>
      <c r="BA26" s="19">
        <v>109.7</v>
      </c>
      <c r="BB26" s="19">
        <v>7.8</v>
      </c>
      <c r="BC26" s="19">
        <v>5.6</v>
      </c>
      <c r="BD26" s="19">
        <v>47.3</v>
      </c>
      <c r="BE26" s="19">
        <v>12.1</v>
      </c>
      <c r="BF26" s="19">
        <v>3.8</v>
      </c>
      <c r="BG26" s="19">
        <v>38.5</v>
      </c>
      <c r="BH26" s="19">
        <v>174.9</v>
      </c>
      <c r="BI26" s="19">
        <v>0</v>
      </c>
      <c r="BJ26" s="19"/>
      <c r="BK26" s="19"/>
      <c r="BL26" s="19">
        <v>24.9</v>
      </c>
      <c r="BM26" s="19"/>
      <c r="BN26" s="19"/>
      <c r="BO26" s="19"/>
      <c r="BP26" s="19">
        <v>86.6</v>
      </c>
      <c r="BQ26" s="19">
        <v>83.3</v>
      </c>
      <c r="BR26" s="19"/>
      <c r="BS26" s="19">
        <v>83.3</v>
      </c>
      <c r="BT26" s="19">
        <v>108.2</v>
      </c>
      <c r="BU26" s="19"/>
      <c r="BV26" s="19"/>
      <c r="BW26" s="19"/>
      <c r="BX26" s="19"/>
      <c r="BY26" s="19"/>
      <c r="BZ26" s="19"/>
      <c r="CA26" s="19"/>
      <c r="CB26" s="19"/>
      <c r="CC26" s="19">
        <v>4.5999999999999996</v>
      </c>
      <c r="CD26" s="19">
        <v>96.9</v>
      </c>
      <c r="CE26" s="19">
        <v>117.3</v>
      </c>
      <c r="CF26" s="19">
        <v>63.4</v>
      </c>
      <c r="CG26" s="19">
        <v>79</v>
      </c>
      <c r="CH26" s="19">
        <v>30.6</v>
      </c>
      <c r="CI26" s="19"/>
      <c r="CJ26" s="19"/>
      <c r="CK26" s="19"/>
      <c r="CL26" s="19">
        <v>102.9</v>
      </c>
      <c r="CM26" s="19">
        <v>102.7</v>
      </c>
      <c r="CN26" s="19">
        <v>119.3</v>
      </c>
      <c r="CO26" s="19"/>
      <c r="CP26" s="19"/>
      <c r="CQ26" s="19"/>
      <c r="CR26" s="19"/>
      <c r="CS26" s="19"/>
      <c r="CT26" s="19"/>
      <c r="CU26" s="19"/>
      <c r="CV26" s="19">
        <v>0.2</v>
      </c>
      <c r="CW26" s="19">
        <v>104.7</v>
      </c>
      <c r="CX26" s="19">
        <v>71.7</v>
      </c>
      <c r="CY26" s="19">
        <v>0</v>
      </c>
      <c r="CZ26" s="19">
        <v>0.1</v>
      </c>
      <c r="DA26" s="19">
        <v>20</v>
      </c>
      <c r="DB26" s="19">
        <v>9.9</v>
      </c>
      <c r="DC26" s="19">
        <v>5.3</v>
      </c>
      <c r="DD26" s="19">
        <v>1.2</v>
      </c>
      <c r="DE26" s="19">
        <v>3.3</v>
      </c>
      <c r="DF26" s="19">
        <v>4.8</v>
      </c>
      <c r="DG26" s="19">
        <v>20.6</v>
      </c>
      <c r="DH26" s="19">
        <v>20</v>
      </c>
      <c r="DI26" s="19">
        <v>19.100000000000001</v>
      </c>
      <c r="DJ26" s="19">
        <v>3.6</v>
      </c>
      <c r="DK26" s="19">
        <v>9.3000000000000007</v>
      </c>
      <c r="DL26" s="19">
        <v>6.2</v>
      </c>
      <c r="DM26" s="19">
        <v>8.9</v>
      </c>
      <c r="DN26" s="19">
        <v>25.6</v>
      </c>
      <c r="DO26" s="19">
        <v>70.3</v>
      </c>
      <c r="DP26" s="19">
        <v>4.2</v>
      </c>
      <c r="DQ26" s="19">
        <v>2.2999999999999998</v>
      </c>
      <c r="DR26" s="19">
        <v>2.4</v>
      </c>
      <c r="DS26" s="19"/>
      <c r="DT26" s="19">
        <v>17.100000000000001</v>
      </c>
      <c r="DU26" s="19">
        <v>3.3</v>
      </c>
      <c r="DV26" s="19">
        <v>5.0999999999999996</v>
      </c>
      <c r="DW26" s="19">
        <v>3.1</v>
      </c>
      <c r="DX26" s="19"/>
      <c r="DY26" s="19">
        <v>19.8</v>
      </c>
      <c r="DZ26" s="19">
        <v>9.6</v>
      </c>
      <c r="EA26" s="19">
        <v>17.7</v>
      </c>
      <c r="EB26" s="19">
        <v>20.3</v>
      </c>
      <c r="EC26" s="19">
        <v>19.8</v>
      </c>
      <c r="ED26" s="19">
        <v>15.1</v>
      </c>
      <c r="EE26" s="19">
        <v>57.3</v>
      </c>
      <c r="EF26" s="19">
        <v>32.5</v>
      </c>
      <c r="EG26" s="19">
        <v>39.200000000000003</v>
      </c>
      <c r="EH26" s="19">
        <v>61.4</v>
      </c>
      <c r="EI26" s="19">
        <v>3.2</v>
      </c>
      <c r="EJ26" s="19">
        <v>1.8</v>
      </c>
      <c r="EK26" s="19">
        <v>21</v>
      </c>
      <c r="EL26" s="19">
        <v>7.2</v>
      </c>
      <c r="EM26" s="19">
        <v>8.4</v>
      </c>
      <c r="EN26" s="19">
        <v>20.399999999999999</v>
      </c>
      <c r="EO26" s="19">
        <v>20.399999999999999</v>
      </c>
      <c r="EP26" s="19">
        <v>20.2</v>
      </c>
      <c r="EQ26" s="19">
        <v>0</v>
      </c>
      <c r="ER26" s="19">
        <v>218.47</v>
      </c>
      <c r="ES26" s="19">
        <v>8.6</v>
      </c>
      <c r="ET26" s="19">
        <v>131.19999999999999</v>
      </c>
      <c r="EU26" s="19">
        <v>0.6</v>
      </c>
      <c r="EV26" s="19">
        <v>92.1</v>
      </c>
      <c r="EW26" s="19">
        <v>85.2</v>
      </c>
      <c r="EX26" s="19">
        <v>93.4</v>
      </c>
      <c r="EY26" s="19">
        <v>8.1999999999999993</v>
      </c>
      <c r="EZ26" s="19">
        <v>8.9</v>
      </c>
      <c r="FA26" s="19">
        <v>19.8</v>
      </c>
      <c r="FB26" s="19"/>
      <c r="FC26" s="19">
        <v>42</v>
      </c>
      <c r="FD26" s="19">
        <v>31.9</v>
      </c>
      <c r="FE26" s="19">
        <v>29.4</v>
      </c>
      <c r="FF26" s="19">
        <v>3.4</v>
      </c>
      <c r="FG26" s="19">
        <v>16</v>
      </c>
      <c r="FH26" s="19"/>
      <c r="FI26" s="19"/>
      <c r="FJ26" s="19">
        <v>6984.71</v>
      </c>
      <c r="FK26" s="15"/>
      <c r="FL26" s="19">
        <v>23.666720000000002</v>
      </c>
      <c r="FM26" s="243">
        <v>0.9</v>
      </c>
      <c r="FN26" s="19"/>
      <c r="FO26" s="19">
        <v>13.2</v>
      </c>
      <c r="FP26" s="19"/>
      <c r="FQ26" s="19">
        <v>9.4350900000000006</v>
      </c>
      <c r="FR26" s="19">
        <v>10</v>
      </c>
      <c r="FS26" s="19">
        <v>15.9</v>
      </c>
      <c r="FT26" s="19">
        <v>73.10181</v>
      </c>
    </row>
    <row r="27" spans="1:176" ht="24" customHeight="1" x14ac:dyDescent="0.3">
      <c r="A27" s="13" t="s">
        <v>43</v>
      </c>
      <c r="B27" s="13" t="s">
        <v>826</v>
      </c>
      <c r="C27" s="14"/>
      <c r="D27" s="14"/>
      <c r="E27" s="14">
        <v>0</v>
      </c>
      <c r="F27" s="14">
        <v>649.70000000000005</v>
      </c>
      <c r="G27" s="14">
        <v>214.9</v>
      </c>
      <c r="H27" s="14"/>
      <c r="I27" s="14"/>
      <c r="J27" s="14">
        <v>90.8</v>
      </c>
      <c r="K27" s="14">
        <v>229.7</v>
      </c>
      <c r="L27" s="14"/>
      <c r="M27" s="14"/>
      <c r="N27" s="14">
        <v>108.1</v>
      </c>
      <c r="O27" s="14">
        <v>107.6</v>
      </c>
      <c r="P27" s="14">
        <v>107.9</v>
      </c>
      <c r="Q27" s="14">
        <v>208.6</v>
      </c>
      <c r="R27" s="14">
        <v>107.5</v>
      </c>
      <c r="S27" s="14">
        <v>66.900000000000006</v>
      </c>
      <c r="T27" s="14">
        <v>558.9</v>
      </c>
      <c r="U27" s="14">
        <v>10.5</v>
      </c>
      <c r="V27" s="14"/>
      <c r="W27" s="14"/>
      <c r="X27" s="14"/>
      <c r="Y27" s="14"/>
      <c r="Z27" s="14">
        <v>166.2</v>
      </c>
      <c r="AA27" s="14">
        <v>7.6</v>
      </c>
      <c r="AB27" s="14">
        <v>3.6</v>
      </c>
      <c r="AC27" s="14">
        <v>0</v>
      </c>
      <c r="AD27" s="14">
        <v>6.71</v>
      </c>
      <c r="AE27" s="14">
        <v>10.11</v>
      </c>
      <c r="AF27" s="14">
        <v>91.38</v>
      </c>
      <c r="AG27" s="14">
        <v>6.06</v>
      </c>
      <c r="AH27" s="14"/>
      <c r="AI27" s="14"/>
      <c r="AJ27" s="14">
        <v>0</v>
      </c>
      <c r="AK27" s="14">
        <v>110.7</v>
      </c>
      <c r="AL27" s="14">
        <v>172.4</v>
      </c>
      <c r="AM27" s="14"/>
      <c r="AN27" s="14"/>
      <c r="AO27" s="14"/>
      <c r="AP27" s="14">
        <v>6.4</v>
      </c>
      <c r="AQ27" s="14">
        <v>462.4</v>
      </c>
      <c r="AR27" s="14">
        <v>81.8</v>
      </c>
      <c r="AS27" s="14">
        <v>137</v>
      </c>
      <c r="AT27" s="14">
        <v>42</v>
      </c>
      <c r="AU27" s="14">
        <v>18.7</v>
      </c>
      <c r="AV27" s="14">
        <v>19.7</v>
      </c>
      <c r="AW27" s="14">
        <v>94.7</v>
      </c>
      <c r="AX27" s="14"/>
      <c r="AY27" s="14"/>
      <c r="AZ27" s="14"/>
      <c r="BA27" s="14">
        <v>108.9</v>
      </c>
      <c r="BB27" s="14">
        <v>7.9</v>
      </c>
      <c r="BC27" s="14">
        <v>5.6</v>
      </c>
      <c r="BD27" s="14">
        <v>46.9</v>
      </c>
      <c r="BE27" s="14">
        <v>12</v>
      </c>
      <c r="BF27" s="14">
        <v>3.8</v>
      </c>
      <c r="BG27" s="14">
        <v>37.9</v>
      </c>
      <c r="BH27" s="14">
        <v>174.8</v>
      </c>
      <c r="BI27" s="14">
        <v>0</v>
      </c>
      <c r="BJ27" s="14"/>
      <c r="BK27" s="14"/>
      <c r="BL27" s="14">
        <v>24.7</v>
      </c>
      <c r="BM27" s="14"/>
      <c r="BN27" s="14"/>
      <c r="BO27" s="14"/>
      <c r="BP27" s="14">
        <v>86.7</v>
      </c>
      <c r="BQ27" s="14">
        <v>83.3</v>
      </c>
      <c r="BR27" s="14"/>
      <c r="BS27" s="14">
        <v>83</v>
      </c>
      <c r="BT27" s="14">
        <v>107.4</v>
      </c>
      <c r="BU27" s="14"/>
      <c r="BV27" s="14"/>
      <c r="BW27" s="14"/>
      <c r="BX27" s="14"/>
      <c r="BY27" s="14"/>
      <c r="BZ27" s="14"/>
      <c r="CA27" s="14"/>
      <c r="CB27" s="14"/>
      <c r="CC27" s="14">
        <v>4.5999999999999996</v>
      </c>
      <c r="CD27" s="14">
        <v>128.6</v>
      </c>
      <c r="CE27" s="14">
        <v>124.3</v>
      </c>
      <c r="CF27" s="14">
        <v>65.400000000000006</v>
      </c>
      <c r="CG27" s="14">
        <v>79.099999999999994</v>
      </c>
      <c r="CH27" s="14">
        <v>30.3</v>
      </c>
      <c r="CI27" s="14"/>
      <c r="CJ27" s="14"/>
      <c r="CK27" s="14"/>
      <c r="CL27" s="14">
        <v>102.6</v>
      </c>
      <c r="CM27" s="14">
        <v>102.6</v>
      </c>
      <c r="CN27" s="14">
        <v>118.8</v>
      </c>
      <c r="CO27" s="14"/>
      <c r="CP27" s="14"/>
      <c r="CQ27" s="14"/>
      <c r="CR27" s="14"/>
      <c r="CS27" s="14"/>
      <c r="CT27" s="14"/>
      <c r="CU27" s="14"/>
      <c r="CV27" s="14">
        <v>0.7</v>
      </c>
      <c r="CW27" s="14">
        <v>100.6</v>
      </c>
      <c r="CX27" s="14">
        <v>73.599999999999994</v>
      </c>
      <c r="CY27" s="14">
        <v>0.3</v>
      </c>
      <c r="CZ27" s="14">
        <v>0.2</v>
      </c>
      <c r="DA27" s="14">
        <v>20</v>
      </c>
      <c r="DB27" s="14">
        <v>9.9</v>
      </c>
      <c r="DC27" s="14">
        <v>5.5</v>
      </c>
      <c r="DD27" s="14">
        <v>1.2</v>
      </c>
      <c r="DE27" s="14">
        <v>3.3</v>
      </c>
      <c r="DF27" s="14">
        <v>4.8</v>
      </c>
      <c r="DG27" s="14">
        <v>20.399999999999999</v>
      </c>
      <c r="DH27" s="14">
        <v>20</v>
      </c>
      <c r="DI27" s="14">
        <v>19.100000000000001</v>
      </c>
      <c r="DJ27" s="14">
        <v>3.6</v>
      </c>
      <c r="DK27" s="14">
        <v>9.3000000000000007</v>
      </c>
      <c r="DL27" s="14">
        <v>14.5</v>
      </c>
      <c r="DM27" s="14">
        <v>17.7</v>
      </c>
      <c r="DN27" s="14">
        <v>29.7</v>
      </c>
      <c r="DO27" s="14">
        <v>78.400000000000006</v>
      </c>
      <c r="DP27" s="14">
        <v>4.2</v>
      </c>
      <c r="DQ27" s="14">
        <v>2.2999999999999998</v>
      </c>
      <c r="DR27" s="14">
        <v>2.4</v>
      </c>
      <c r="DS27" s="14"/>
      <c r="DT27" s="14">
        <v>17.3</v>
      </c>
      <c r="DU27" s="14">
        <v>3.3</v>
      </c>
      <c r="DV27" s="14">
        <v>5.0999999999999996</v>
      </c>
      <c r="DW27" s="14">
        <v>3.1</v>
      </c>
      <c r="DX27" s="14"/>
      <c r="DY27" s="14">
        <v>19.8</v>
      </c>
      <c r="DZ27" s="14">
        <v>9.6</v>
      </c>
      <c r="EA27" s="14">
        <v>17.600000000000001</v>
      </c>
      <c r="EB27" s="14">
        <v>20.3</v>
      </c>
      <c r="EC27" s="14">
        <v>20</v>
      </c>
      <c r="ED27" s="14">
        <v>12.1</v>
      </c>
      <c r="EE27" s="14">
        <v>55.8</v>
      </c>
      <c r="EF27" s="14">
        <v>33.299999999999997</v>
      </c>
      <c r="EG27" s="14">
        <v>32.799999999999997</v>
      </c>
      <c r="EH27" s="14">
        <v>64.8</v>
      </c>
      <c r="EI27" s="14">
        <v>3.4</v>
      </c>
      <c r="EJ27" s="14">
        <v>2.8</v>
      </c>
      <c r="EK27" s="14">
        <v>21</v>
      </c>
      <c r="EL27" s="14">
        <v>7.2</v>
      </c>
      <c r="EM27" s="14">
        <v>8.4</v>
      </c>
      <c r="EN27" s="14">
        <v>20.399999999999999</v>
      </c>
      <c r="EO27" s="14">
        <v>20.399999999999999</v>
      </c>
      <c r="EP27" s="14">
        <v>20.2</v>
      </c>
      <c r="EQ27" s="14">
        <v>0</v>
      </c>
      <c r="ER27" s="14">
        <v>225.98</v>
      </c>
      <c r="ES27" s="14">
        <v>10.9</v>
      </c>
      <c r="ET27" s="14">
        <v>134.19999999999999</v>
      </c>
      <c r="EU27" s="14">
        <v>0.6</v>
      </c>
      <c r="EV27" s="14">
        <v>98.8</v>
      </c>
      <c r="EW27" s="14">
        <v>106.1</v>
      </c>
      <c r="EX27" s="14">
        <v>96.6</v>
      </c>
      <c r="EY27" s="14">
        <v>10.3</v>
      </c>
      <c r="EZ27" s="14">
        <v>9</v>
      </c>
      <c r="FA27" s="14">
        <v>20</v>
      </c>
      <c r="FB27" s="14"/>
      <c r="FC27" s="14">
        <v>42.1</v>
      </c>
      <c r="FD27" s="14">
        <v>31.9</v>
      </c>
      <c r="FE27" s="14">
        <v>29.4</v>
      </c>
      <c r="FF27" s="14">
        <v>3.3</v>
      </c>
      <c r="FG27" s="14">
        <v>15.6</v>
      </c>
      <c r="FH27" s="14"/>
      <c r="FI27" s="14"/>
      <c r="FJ27" s="14">
        <v>7132.94</v>
      </c>
      <c r="FK27" s="15"/>
      <c r="FL27" s="14">
        <v>23.684670000000001</v>
      </c>
      <c r="FM27" s="241">
        <v>2.6</v>
      </c>
      <c r="FN27" s="14"/>
      <c r="FO27" s="14">
        <v>13.2</v>
      </c>
      <c r="FP27" s="14"/>
      <c r="FQ27" s="14">
        <v>9.4354099999999992</v>
      </c>
      <c r="FR27" s="14">
        <v>10</v>
      </c>
      <c r="FS27" s="14">
        <v>15.7</v>
      </c>
      <c r="FT27" s="14">
        <v>74.620080000000002</v>
      </c>
    </row>
    <row r="28" spans="1:176" ht="24" customHeight="1" x14ac:dyDescent="0.3">
      <c r="A28" s="16" t="s">
        <v>43</v>
      </c>
      <c r="B28" s="16" t="s">
        <v>827</v>
      </c>
      <c r="C28" s="17"/>
      <c r="D28" s="17"/>
      <c r="E28" s="17">
        <v>0</v>
      </c>
      <c r="F28" s="17">
        <v>648.20000000000005</v>
      </c>
      <c r="G28" s="17">
        <v>215.2</v>
      </c>
      <c r="H28" s="17"/>
      <c r="I28" s="17"/>
      <c r="J28" s="17">
        <v>90.9</v>
      </c>
      <c r="K28" s="17">
        <v>230.6</v>
      </c>
      <c r="L28" s="17"/>
      <c r="M28" s="17"/>
      <c r="N28" s="17">
        <v>108.3</v>
      </c>
      <c r="O28" s="17">
        <v>108.2</v>
      </c>
      <c r="P28" s="17">
        <v>108.4</v>
      </c>
      <c r="Q28" s="17">
        <v>208.6</v>
      </c>
      <c r="R28" s="17">
        <v>110.4</v>
      </c>
      <c r="S28" s="17">
        <v>67.7</v>
      </c>
      <c r="T28" s="17">
        <v>559.29999999999995</v>
      </c>
      <c r="U28" s="17">
        <v>10.5</v>
      </c>
      <c r="V28" s="17"/>
      <c r="W28" s="17"/>
      <c r="X28" s="17"/>
      <c r="Y28" s="17"/>
      <c r="Z28" s="17">
        <v>168.1</v>
      </c>
      <c r="AA28" s="17">
        <v>7.2</v>
      </c>
      <c r="AB28" s="17">
        <v>3.5</v>
      </c>
      <c r="AC28" s="17">
        <v>0</v>
      </c>
      <c r="AD28" s="17">
        <v>6.68</v>
      </c>
      <c r="AE28" s="17">
        <v>10.119999999999999</v>
      </c>
      <c r="AF28" s="17">
        <v>90.85</v>
      </c>
      <c r="AG28" s="17">
        <v>5.72</v>
      </c>
      <c r="AH28" s="17"/>
      <c r="AI28" s="17"/>
      <c r="AJ28" s="17">
        <v>0</v>
      </c>
      <c r="AK28" s="17">
        <v>110.6</v>
      </c>
      <c r="AL28" s="17">
        <v>193.3</v>
      </c>
      <c r="AM28" s="17"/>
      <c r="AN28" s="17"/>
      <c r="AO28" s="17"/>
      <c r="AP28" s="17">
        <v>6.4</v>
      </c>
      <c r="AQ28" s="17">
        <v>459.7</v>
      </c>
      <c r="AR28" s="17">
        <v>81.8</v>
      </c>
      <c r="AS28" s="17">
        <v>133.19999999999999</v>
      </c>
      <c r="AT28" s="17">
        <v>42.1</v>
      </c>
      <c r="AU28" s="17">
        <v>18.7</v>
      </c>
      <c r="AV28" s="17">
        <v>19.7</v>
      </c>
      <c r="AW28" s="17">
        <v>94.2</v>
      </c>
      <c r="AX28" s="17"/>
      <c r="AY28" s="17"/>
      <c r="AZ28" s="17"/>
      <c r="BA28" s="17">
        <v>108.8</v>
      </c>
      <c r="BB28" s="17">
        <v>7.9</v>
      </c>
      <c r="BC28" s="17">
        <v>5.5</v>
      </c>
      <c r="BD28" s="17">
        <v>47</v>
      </c>
      <c r="BE28" s="17">
        <v>11.9</v>
      </c>
      <c r="BF28" s="17">
        <v>3.8</v>
      </c>
      <c r="BG28" s="17">
        <v>38.4</v>
      </c>
      <c r="BH28" s="17">
        <v>174.8</v>
      </c>
      <c r="BI28" s="17">
        <v>0</v>
      </c>
      <c r="BJ28" s="17"/>
      <c r="BK28" s="17"/>
      <c r="BL28" s="17">
        <v>46.6</v>
      </c>
      <c r="BM28" s="17"/>
      <c r="BN28" s="17"/>
      <c r="BO28" s="17"/>
      <c r="BP28" s="17">
        <v>86.6</v>
      </c>
      <c r="BQ28" s="17">
        <v>83.5</v>
      </c>
      <c r="BR28" s="17"/>
      <c r="BS28" s="17">
        <v>83.3</v>
      </c>
      <c r="BT28" s="17">
        <v>108.4</v>
      </c>
      <c r="BU28" s="17"/>
      <c r="BV28" s="17"/>
      <c r="BW28" s="17"/>
      <c r="BX28" s="17"/>
      <c r="BY28" s="17"/>
      <c r="BZ28" s="17"/>
      <c r="CA28" s="17"/>
      <c r="CB28" s="17"/>
      <c r="CC28" s="17">
        <v>4.5999999999999996</v>
      </c>
      <c r="CD28" s="17">
        <v>107.3</v>
      </c>
      <c r="CE28" s="17">
        <v>120.8</v>
      </c>
      <c r="CF28" s="17">
        <v>65.3</v>
      </c>
      <c r="CG28" s="17">
        <v>80.099999999999994</v>
      </c>
      <c r="CH28" s="17">
        <v>30.3</v>
      </c>
      <c r="CI28" s="17"/>
      <c r="CJ28" s="17"/>
      <c r="CK28" s="17"/>
      <c r="CL28" s="17">
        <v>103.1</v>
      </c>
      <c r="CM28" s="17">
        <v>103</v>
      </c>
      <c r="CN28" s="17">
        <v>120</v>
      </c>
      <c r="CO28" s="17"/>
      <c r="CP28" s="17"/>
      <c r="CQ28" s="17"/>
      <c r="CR28" s="17"/>
      <c r="CS28" s="17"/>
      <c r="CT28" s="17"/>
      <c r="CU28" s="17"/>
      <c r="CV28" s="17">
        <v>0.9</v>
      </c>
      <c r="CW28" s="17">
        <v>79.900000000000006</v>
      </c>
      <c r="CX28" s="17">
        <v>77.3</v>
      </c>
      <c r="CY28" s="17">
        <v>0.5</v>
      </c>
      <c r="CZ28" s="17">
        <v>0.3</v>
      </c>
      <c r="DA28" s="17">
        <v>20</v>
      </c>
      <c r="DB28" s="17">
        <v>9.8000000000000007</v>
      </c>
      <c r="DC28" s="17">
        <v>5.6</v>
      </c>
      <c r="DD28" s="17">
        <v>1.2</v>
      </c>
      <c r="DE28" s="17">
        <v>3.3</v>
      </c>
      <c r="DF28" s="17">
        <v>5</v>
      </c>
      <c r="DG28" s="17">
        <v>20.2</v>
      </c>
      <c r="DH28" s="17">
        <v>20</v>
      </c>
      <c r="DI28" s="17">
        <v>19.100000000000001</v>
      </c>
      <c r="DJ28" s="17">
        <v>3.6</v>
      </c>
      <c r="DK28" s="17">
        <v>9.3000000000000007</v>
      </c>
      <c r="DL28" s="17">
        <v>14.5</v>
      </c>
      <c r="DM28" s="17">
        <v>17.600000000000001</v>
      </c>
      <c r="DN28" s="17">
        <v>30.9</v>
      </c>
      <c r="DO28" s="17">
        <v>82.9</v>
      </c>
      <c r="DP28" s="17">
        <v>4.2</v>
      </c>
      <c r="DQ28" s="17">
        <v>2.2999999999999998</v>
      </c>
      <c r="DR28" s="17">
        <v>2.4</v>
      </c>
      <c r="DS28" s="17"/>
      <c r="DT28" s="17">
        <v>17.2</v>
      </c>
      <c r="DU28" s="17">
        <v>3.3</v>
      </c>
      <c r="DV28" s="17">
        <v>5.0999999999999996</v>
      </c>
      <c r="DW28" s="17">
        <v>3.1</v>
      </c>
      <c r="DX28" s="17"/>
      <c r="DY28" s="17">
        <v>19.8</v>
      </c>
      <c r="DZ28" s="17">
        <v>9.6</v>
      </c>
      <c r="EA28" s="17">
        <v>17.600000000000001</v>
      </c>
      <c r="EB28" s="17">
        <v>20.3</v>
      </c>
      <c r="EC28" s="17">
        <v>20</v>
      </c>
      <c r="ED28" s="17">
        <v>12.1</v>
      </c>
      <c r="EE28" s="17">
        <v>52.4</v>
      </c>
      <c r="EF28" s="17">
        <v>33.700000000000003</v>
      </c>
      <c r="EG28" s="17">
        <v>83.9</v>
      </c>
      <c r="EH28" s="17">
        <v>82</v>
      </c>
      <c r="EI28" s="17">
        <v>9.5</v>
      </c>
      <c r="EJ28" s="17">
        <v>9.3000000000000007</v>
      </c>
      <c r="EK28" s="17">
        <v>21</v>
      </c>
      <c r="EL28" s="17">
        <v>7.2</v>
      </c>
      <c r="EM28" s="17">
        <v>7.8</v>
      </c>
      <c r="EN28" s="17">
        <v>20.399999999999999</v>
      </c>
      <c r="EO28" s="17">
        <v>20.399999999999999</v>
      </c>
      <c r="EP28" s="17">
        <v>20.2</v>
      </c>
      <c r="EQ28" s="17">
        <v>0</v>
      </c>
      <c r="ER28" s="17">
        <v>234.89</v>
      </c>
      <c r="ES28" s="17">
        <v>12.9</v>
      </c>
      <c r="ET28" s="17">
        <v>133.4</v>
      </c>
      <c r="EU28" s="17">
        <v>0.6</v>
      </c>
      <c r="EV28" s="17">
        <v>94.9</v>
      </c>
      <c r="EW28" s="17">
        <v>98.1</v>
      </c>
      <c r="EX28" s="17">
        <v>96.3</v>
      </c>
      <c r="EY28" s="17">
        <v>12.3</v>
      </c>
      <c r="EZ28" s="17">
        <v>9</v>
      </c>
      <c r="FA28" s="17">
        <v>20</v>
      </c>
      <c r="FB28" s="17"/>
      <c r="FC28" s="17">
        <v>42.8</v>
      </c>
      <c r="FD28" s="17">
        <v>31.7</v>
      </c>
      <c r="FE28" s="17">
        <v>29.4</v>
      </c>
      <c r="FF28" s="17">
        <v>3.3</v>
      </c>
      <c r="FG28" s="17">
        <v>15.1</v>
      </c>
      <c r="FH28" s="17"/>
      <c r="FI28" s="17"/>
      <c r="FJ28" s="17">
        <v>7220.56</v>
      </c>
      <c r="FK28" s="15"/>
      <c r="FL28" s="17">
        <v>23.87875</v>
      </c>
      <c r="FM28" s="242">
        <v>3</v>
      </c>
      <c r="FN28" s="17"/>
      <c r="FO28" s="17">
        <v>13.2</v>
      </c>
      <c r="FP28" s="17"/>
      <c r="FQ28" s="17">
        <v>9.4355899999999995</v>
      </c>
      <c r="FR28" s="17">
        <v>10</v>
      </c>
      <c r="FS28" s="17">
        <v>15.8</v>
      </c>
      <c r="FT28" s="17">
        <v>75.314340000000001</v>
      </c>
    </row>
    <row r="29" spans="1:176" ht="24" customHeight="1" x14ac:dyDescent="0.3">
      <c r="A29" s="16" t="s">
        <v>43</v>
      </c>
      <c r="B29" s="16" t="s">
        <v>828</v>
      </c>
      <c r="C29" s="17"/>
      <c r="D29" s="17"/>
      <c r="E29" s="17">
        <v>0</v>
      </c>
      <c r="F29" s="17">
        <v>646.70000000000005</v>
      </c>
      <c r="G29" s="17">
        <v>214.5</v>
      </c>
      <c r="H29" s="17"/>
      <c r="I29" s="17"/>
      <c r="J29" s="17">
        <v>90.4</v>
      </c>
      <c r="K29" s="17">
        <v>229</v>
      </c>
      <c r="L29" s="17"/>
      <c r="M29" s="17"/>
      <c r="N29" s="17">
        <v>107.7</v>
      </c>
      <c r="O29" s="17">
        <v>106.7</v>
      </c>
      <c r="P29" s="17">
        <v>107.5</v>
      </c>
      <c r="Q29" s="17">
        <v>215.4</v>
      </c>
      <c r="R29" s="17">
        <v>110</v>
      </c>
      <c r="S29" s="17">
        <v>67.5</v>
      </c>
      <c r="T29" s="17">
        <v>558.6</v>
      </c>
      <c r="U29" s="17">
        <v>10.4</v>
      </c>
      <c r="V29" s="17"/>
      <c r="W29" s="17"/>
      <c r="X29" s="17"/>
      <c r="Y29" s="17"/>
      <c r="Z29" s="17">
        <v>166.4</v>
      </c>
      <c r="AA29" s="17">
        <v>7.2</v>
      </c>
      <c r="AB29" s="17">
        <v>3.6</v>
      </c>
      <c r="AC29" s="17">
        <v>0</v>
      </c>
      <c r="AD29" s="17">
        <v>6.68</v>
      </c>
      <c r="AE29" s="17">
        <v>10.119999999999999</v>
      </c>
      <c r="AF29" s="17">
        <v>90.21</v>
      </c>
      <c r="AG29" s="17">
        <v>5.97</v>
      </c>
      <c r="AH29" s="17"/>
      <c r="AI29" s="17"/>
      <c r="AJ29" s="17">
        <v>0</v>
      </c>
      <c r="AK29" s="17">
        <v>110.6</v>
      </c>
      <c r="AL29" s="17">
        <v>211.8</v>
      </c>
      <c r="AM29" s="17"/>
      <c r="AN29" s="17"/>
      <c r="AO29" s="17"/>
      <c r="AP29" s="17">
        <v>6.4</v>
      </c>
      <c r="AQ29" s="17">
        <v>459.8</v>
      </c>
      <c r="AR29" s="17">
        <v>81.900000000000006</v>
      </c>
      <c r="AS29" s="17">
        <v>147.6</v>
      </c>
      <c r="AT29" s="17">
        <v>42.1</v>
      </c>
      <c r="AU29" s="17">
        <v>18.7</v>
      </c>
      <c r="AV29" s="17">
        <v>19.7</v>
      </c>
      <c r="AW29" s="17">
        <v>92.6</v>
      </c>
      <c r="AX29" s="17"/>
      <c r="AY29" s="17"/>
      <c r="AZ29" s="17"/>
      <c r="BA29" s="17">
        <v>108.9</v>
      </c>
      <c r="BB29" s="17">
        <v>7.9</v>
      </c>
      <c r="BC29" s="17">
        <v>5.6</v>
      </c>
      <c r="BD29" s="17">
        <v>35.5</v>
      </c>
      <c r="BE29" s="17">
        <v>12</v>
      </c>
      <c r="BF29" s="17">
        <v>3.8</v>
      </c>
      <c r="BG29" s="17">
        <v>38</v>
      </c>
      <c r="BH29" s="17">
        <v>173.9</v>
      </c>
      <c r="BI29" s="17">
        <v>19.100000000000001</v>
      </c>
      <c r="BJ29" s="17"/>
      <c r="BK29" s="17"/>
      <c r="BL29" s="17">
        <v>46.3</v>
      </c>
      <c r="BM29" s="17"/>
      <c r="BN29" s="17"/>
      <c r="BO29" s="17"/>
      <c r="BP29" s="17">
        <v>86.3</v>
      </c>
      <c r="BQ29" s="17">
        <v>109.9</v>
      </c>
      <c r="BR29" s="17"/>
      <c r="BS29" s="17">
        <v>105.7</v>
      </c>
      <c r="BT29" s="17">
        <v>117.8</v>
      </c>
      <c r="BU29" s="17"/>
      <c r="BV29" s="17"/>
      <c r="BW29" s="17"/>
      <c r="BX29" s="17"/>
      <c r="BY29" s="17"/>
      <c r="BZ29" s="17"/>
      <c r="CA29" s="17"/>
      <c r="CB29" s="17"/>
      <c r="CC29" s="17">
        <v>4.5999999999999996</v>
      </c>
      <c r="CD29" s="17">
        <v>159.4</v>
      </c>
      <c r="CE29" s="17">
        <v>133.30000000000001</v>
      </c>
      <c r="CF29" s="17">
        <v>65.2</v>
      </c>
      <c r="CG29" s="17">
        <v>80</v>
      </c>
      <c r="CH29" s="17">
        <v>30.3</v>
      </c>
      <c r="CI29" s="17"/>
      <c r="CJ29" s="17"/>
      <c r="CK29" s="17"/>
      <c r="CL29" s="17">
        <v>102.7</v>
      </c>
      <c r="CM29" s="17">
        <v>102.7</v>
      </c>
      <c r="CN29" s="17">
        <v>119.4</v>
      </c>
      <c r="CO29" s="17"/>
      <c r="CP29" s="17"/>
      <c r="CQ29" s="17"/>
      <c r="CR29" s="17"/>
      <c r="CS29" s="17"/>
      <c r="CT29" s="17"/>
      <c r="CU29" s="17"/>
      <c r="CV29" s="17">
        <v>1</v>
      </c>
      <c r="CW29" s="17">
        <v>89.9</v>
      </c>
      <c r="CX29" s="17">
        <v>77.599999999999994</v>
      </c>
      <c r="CY29" s="17">
        <v>0.4</v>
      </c>
      <c r="CZ29" s="17">
        <v>0.3</v>
      </c>
      <c r="DA29" s="17">
        <v>20</v>
      </c>
      <c r="DB29" s="17">
        <v>9.9</v>
      </c>
      <c r="DC29" s="17">
        <v>5.5</v>
      </c>
      <c r="DD29" s="17">
        <v>1.2</v>
      </c>
      <c r="DE29" s="17">
        <v>3.2</v>
      </c>
      <c r="DF29" s="17">
        <v>5</v>
      </c>
      <c r="DG29" s="17">
        <v>20.3</v>
      </c>
      <c r="DH29" s="17">
        <v>20</v>
      </c>
      <c r="DI29" s="17">
        <v>19.100000000000001</v>
      </c>
      <c r="DJ29" s="17">
        <v>3.6</v>
      </c>
      <c r="DK29" s="17">
        <v>9.3000000000000007</v>
      </c>
      <c r="DL29" s="17">
        <v>14.2</v>
      </c>
      <c r="DM29" s="17">
        <v>17.399999999999999</v>
      </c>
      <c r="DN29" s="17">
        <v>31.4</v>
      </c>
      <c r="DO29" s="17">
        <v>82</v>
      </c>
      <c r="DP29" s="17">
        <v>4.2</v>
      </c>
      <c r="DQ29" s="17">
        <v>2.2999999999999998</v>
      </c>
      <c r="DR29" s="17">
        <v>2.4</v>
      </c>
      <c r="DS29" s="17"/>
      <c r="DT29" s="17">
        <v>17.600000000000001</v>
      </c>
      <c r="DU29" s="17">
        <v>3.3</v>
      </c>
      <c r="DV29" s="17">
        <v>6.7</v>
      </c>
      <c r="DW29" s="17">
        <v>3</v>
      </c>
      <c r="DX29" s="17"/>
      <c r="DY29" s="17">
        <v>19.8</v>
      </c>
      <c r="DZ29" s="17">
        <v>9.5</v>
      </c>
      <c r="EA29" s="17">
        <v>17.5</v>
      </c>
      <c r="EB29" s="17">
        <v>20.3</v>
      </c>
      <c r="EC29" s="17">
        <v>20</v>
      </c>
      <c r="ED29" s="17">
        <v>14.8</v>
      </c>
      <c r="EE29" s="17">
        <v>55.4</v>
      </c>
      <c r="EF29" s="17">
        <v>33.1</v>
      </c>
      <c r="EG29" s="17">
        <v>71.8</v>
      </c>
      <c r="EH29" s="17">
        <v>75.099999999999994</v>
      </c>
      <c r="EI29" s="17">
        <v>9.8000000000000007</v>
      </c>
      <c r="EJ29" s="17">
        <v>10.5</v>
      </c>
      <c r="EK29" s="17">
        <v>21</v>
      </c>
      <c r="EL29" s="17">
        <v>7.2</v>
      </c>
      <c r="EM29" s="17">
        <v>7.6</v>
      </c>
      <c r="EN29" s="17">
        <v>20.399999999999999</v>
      </c>
      <c r="EO29" s="17">
        <v>20.399999999999999</v>
      </c>
      <c r="EP29" s="17">
        <v>20.2</v>
      </c>
      <c r="EQ29" s="17">
        <v>0</v>
      </c>
      <c r="ER29" s="17">
        <v>234.1</v>
      </c>
      <c r="ES29" s="17">
        <v>14.7</v>
      </c>
      <c r="ET29" s="17">
        <v>133.5</v>
      </c>
      <c r="EU29" s="17">
        <v>0.6</v>
      </c>
      <c r="EV29" s="17">
        <v>104.5</v>
      </c>
      <c r="EW29" s="17">
        <v>92.5</v>
      </c>
      <c r="EX29" s="17">
        <v>96.9</v>
      </c>
      <c r="EY29" s="17">
        <v>14</v>
      </c>
      <c r="EZ29" s="17">
        <v>8.9</v>
      </c>
      <c r="FA29" s="17">
        <v>20</v>
      </c>
      <c r="FB29" s="17"/>
      <c r="FC29" s="17">
        <v>42.7</v>
      </c>
      <c r="FD29" s="17">
        <v>31.8</v>
      </c>
      <c r="FE29" s="17">
        <v>29.2</v>
      </c>
      <c r="FF29" s="17">
        <v>3.4</v>
      </c>
      <c r="FG29" s="17">
        <v>15.9</v>
      </c>
      <c r="FH29" s="17"/>
      <c r="FI29" s="17"/>
      <c r="FJ29" s="17">
        <v>7381.98</v>
      </c>
      <c r="FK29" s="15"/>
      <c r="FL29" s="17">
        <v>23.88533</v>
      </c>
      <c r="FM29" s="242">
        <v>3.1</v>
      </c>
      <c r="FN29" s="17"/>
      <c r="FO29" s="17">
        <v>13.2</v>
      </c>
      <c r="FP29" s="17"/>
      <c r="FQ29" s="17">
        <v>9.4359199999999994</v>
      </c>
      <c r="FR29" s="17">
        <v>9.8000000000000007</v>
      </c>
      <c r="FS29" s="17">
        <v>14.9</v>
      </c>
      <c r="FT29" s="17">
        <v>74.321250000000006</v>
      </c>
    </row>
    <row r="30" spans="1:176" ht="24" customHeight="1" x14ac:dyDescent="0.3">
      <c r="A30" s="16" t="s">
        <v>43</v>
      </c>
      <c r="B30" s="16" t="s">
        <v>829</v>
      </c>
      <c r="C30" s="17"/>
      <c r="D30" s="17"/>
      <c r="E30" s="17">
        <v>0</v>
      </c>
      <c r="F30" s="17">
        <v>648.5</v>
      </c>
      <c r="G30" s="17">
        <v>214.7</v>
      </c>
      <c r="H30" s="17"/>
      <c r="I30" s="17"/>
      <c r="J30" s="17">
        <v>91.1</v>
      </c>
      <c r="K30" s="17">
        <v>229.6</v>
      </c>
      <c r="L30" s="17"/>
      <c r="M30" s="17"/>
      <c r="N30" s="17">
        <v>122.2</v>
      </c>
      <c r="O30" s="17">
        <v>122</v>
      </c>
      <c r="P30" s="17">
        <v>121.9</v>
      </c>
      <c r="Q30" s="17">
        <v>216.2</v>
      </c>
      <c r="R30" s="17">
        <v>109.3</v>
      </c>
      <c r="S30" s="17">
        <v>68</v>
      </c>
      <c r="T30" s="17">
        <v>560.29999999999995</v>
      </c>
      <c r="U30" s="17">
        <v>10.7</v>
      </c>
      <c r="V30" s="17"/>
      <c r="W30" s="17"/>
      <c r="X30" s="17"/>
      <c r="Y30" s="17"/>
      <c r="Z30" s="17">
        <v>165.2</v>
      </c>
      <c r="AA30" s="17">
        <v>7.2</v>
      </c>
      <c r="AB30" s="17">
        <v>3.7</v>
      </c>
      <c r="AC30" s="17">
        <v>0</v>
      </c>
      <c r="AD30" s="17">
        <v>6.69</v>
      </c>
      <c r="AE30" s="17">
        <v>10.1</v>
      </c>
      <c r="AF30" s="17">
        <v>91.54</v>
      </c>
      <c r="AG30" s="17">
        <v>5.73</v>
      </c>
      <c r="AH30" s="17"/>
      <c r="AI30" s="17"/>
      <c r="AJ30" s="17">
        <v>0</v>
      </c>
      <c r="AK30" s="17">
        <v>110.8</v>
      </c>
      <c r="AL30" s="17">
        <v>201.9</v>
      </c>
      <c r="AM30" s="17"/>
      <c r="AN30" s="17"/>
      <c r="AO30" s="17"/>
      <c r="AP30" s="17">
        <v>6.4</v>
      </c>
      <c r="AQ30" s="17">
        <v>458.2</v>
      </c>
      <c r="AR30" s="17">
        <v>81.900000000000006</v>
      </c>
      <c r="AS30" s="17">
        <v>149.19999999999999</v>
      </c>
      <c r="AT30" s="17">
        <v>42.2</v>
      </c>
      <c r="AU30" s="17">
        <v>18.7</v>
      </c>
      <c r="AV30" s="17">
        <v>19.7</v>
      </c>
      <c r="AW30" s="17">
        <v>89.8</v>
      </c>
      <c r="AX30" s="17"/>
      <c r="AY30" s="17"/>
      <c r="AZ30" s="17"/>
      <c r="BA30" s="17">
        <v>108.7</v>
      </c>
      <c r="BB30" s="17">
        <v>7.9</v>
      </c>
      <c r="BC30" s="17">
        <v>5.6</v>
      </c>
      <c r="BD30" s="17">
        <v>35.5</v>
      </c>
      <c r="BE30" s="17">
        <v>5.9</v>
      </c>
      <c r="BF30" s="17">
        <v>3.8</v>
      </c>
      <c r="BG30" s="17">
        <v>38.1</v>
      </c>
      <c r="BH30" s="17">
        <v>174.7</v>
      </c>
      <c r="BI30" s="17">
        <v>19.2</v>
      </c>
      <c r="BJ30" s="17"/>
      <c r="BK30" s="17"/>
      <c r="BL30" s="17">
        <v>46.2</v>
      </c>
      <c r="BM30" s="17"/>
      <c r="BN30" s="17"/>
      <c r="BO30" s="17"/>
      <c r="BP30" s="17">
        <v>86.9</v>
      </c>
      <c r="BQ30" s="17">
        <v>115</v>
      </c>
      <c r="BR30" s="17"/>
      <c r="BS30" s="17">
        <v>110.9</v>
      </c>
      <c r="BT30" s="17">
        <v>131.69999999999999</v>
      </c>
      <c r="BU30" s="17"/>
      <c r="BV30" s="17"/>
      <c r="BW30" s="17"/>
      <c r="BX30" s="17"/>
      <c r="BY30" s="17"/>
      <c r="BZ30" s="17"/>
      <c r="CA30" s="17"/>
      <c r="CB30" s="17"/>
      <c r="CC30" s="17">
        <v>4.5999999999999996</v>
      </c>
      <c r="CD30" s="17">
        <v>166</v>
      </c>
      <c r="CE30" s="17">
        <v>135.30000000000001</v>
      </c>
      <c r="CF30" s="17">
        <v>65.400000000000006</v>
      </c>
      <c r="CG30" s="17">
        <v>80</v>
      </c>
      <c r="CH30" s="17">
        <v>30.3</v>
      </c>
      <c r="CI30" s="17"/>
      <c r="CJ30" s="17"/>
      <c r="CK30" s="17"/>
      <c r="CL30" s="17">
        <v>101.9</v>
      </c>
      <c r="CM30" s="17">
        <v>102</v>
      </c>
      <c r="CN30" s="17">
        <v>119.1</v>
      </c>
      <c r="CO30" s="17"/>
      <c r="CP30" s="17"/>
      <c r="CQ30" s="17"/>
      <c r="CR30" s="17"/>
      <c r="CS30" s="17"/>
      <c r="CT30" s="17"/>
      <c r="CU30" s="17"/>
      <c r="CV30" s="17">
        <v>1.1000000000000001</v>
      </c>
      <c r="CW30" s="17">
        <v>107</v>
      </c>
      <c r="CX30" s="17">
        <v>78</v>
      </c>
      <c r="CY30" s="17">
        <v>1.8</v>
      </c>
      <c r="CZ30" s="17">
        <v>0.4</v>
      </c>
      <c r="DA30" s="17">
        <v>20</v>
      </c>
      <c r="DB30" s="17">
        <v>9.9</v>
      </c>
      <c r="DC30" s="17">
        <v>5.5</v>
      </c>
      <c r="DD30" s="17">
        <v>1.2</v>
      </c>
      <c r="DE30" s="17">
        <v>3.2</v>
      </c>
      <c r="DF30" s="17">
        <v>4.9000000000000004</v>
      </c>
      <c r="DG30" s="17">
        <v>20.100000000000001</v>
      </c>
      <c r="DH30" s="17">
        <v>20</v>
      </c>
      <c r="DI30" s="17">
        <v>19.100000000000001</v>
      </c>
      <c r="DJ30" s="17">
        <v>3.6</v>
      </c>
      <c r="DK30" s="17">
        <v>9.3000000000000007</v>
      </c>
      <c r="DL30" s="17">
        <v>14.1</v>
      </c>
      <c r="DM30" s="17">
        <v>17.100000000000001</v>
      </c>
      <c r="DN30" s="17">
        <v>30.7</v>
      </c>
      <c r="DO30" s="17">
        <v>80.400000000000006</v>
      </c>
      <c r="DP30" s="17">
        <v>4.2</v>
      </c>
      <c r="DQ30" s="17">
        <v>2.2999999999999998</v>
      </c>
      <c r="DR30" s="17">
        <v>2.4</v>
      </c>
      <c r="DS30" s="17"/>
      <c r="DT30" s="17">
        <v>17.8</v>
      </c>
      <c r="DU30" s="17">
        <v>3.3</v>
      </c>
      <c r="DV30" s="17">
        <v>9.6</v>
      </c>
      <c r="DW30" s="17">
        <v>3.1</v>
      </c>
      <c r="DX30" s="17"/>
      <c r="DY30" s="17">
        <v>19.8</v>
      </c>
      <c r="DZ30" s="17">
        <v>9.5</v>
      </c>
      <c r="EA30" s="17">
        <v>17.5</v>
      </c>
      <c r="EB30" s="17">
        <v>20.3</v>
      </c>
      <c r="EC30" s="17">
        <v>20</v>
      </c>
      <c r="ED30" s="17">
        <v>17.100000000000001</v>
      </c>
      <c r="EE30" s="17">
        <v>56.1</v>
      </c>
      <c r="EF30" s="17">
        <v>33.299999999999997</v>
      </c>
      <c r="EG30" s="17">
        <v>61.5</v>
      </c>
      <c r="EH30" s="17">
        <v>61.6</v>
      </c>
      <c r="EI30" s="17">
        <v>8</v>
      </c>
      <c r="EJ30" s="17">
        <v>8.6999999999999993</v>
      </c>
      <c r="EK30" s="17">
        <v>21</v>
      </c>
      <c r="EL30" s="17">
        <v>7.2</v>
      </c>
      <c r="EM30" s="17">
        <v>7.8</v>
      </c>
      <c r="EN30" s="17">
        <v>20.399999999999999</v>
      </c>
      <c r="EO30" s="17">
        <v>20.399999999999999</v>
      </c>
      <c r="EP30" s="17">
        <v>20.2</v>
      </c>
      <c r="EQ30" s="17">
        <v>1.5</v>
      </c>
      <c r="ER30" s="17">
        <v>234.81</v>
      </c>
      <c r="ES30" s="17">
        <v>16.100000000000001</v>
      </c>
      <c r="ET30" s="17">
        <v>133.30000000000001</v>
      </c>
      <c r="EU30" s="17">
        <v>0.6</v>
      </c>
      <c r="EV30" s="17">
        <v>115.1</v>
      </c>
      <c r="EW30" s="17">
        <v>106.2</v>
      </c>
      <c r="EX30" s="17">
        <v>97.3</v>
      </c>
      <c r="EY30" s="17">
        <v>15.5</v>
      </c>
      <c r="EZ30" s="17">
        <v>9</v>
      </c>
      <c r="FA30" s="17">
        <v>20</v>
      </c>
      <c r="FB30" s="17"/>
      <c r="FC30" s="17">
        <v>42.5</v>
      </c>
      <c r="FD30" s="17">
        <v>31.9</v>
      </c>
      <c r="FE30" s="17">
        <v>29</v>
      </c>
      <c r="FF30" s="17">
        <v>3.4</v>
      </c>
      <c r="FG30" s="17">
        <v>15.8</v>
      </c>
      <c r="FH30" s="17"/>
      <c r="FI30" s="17"/>
      <c r="FJ30" s="17">
        <v>7470.67</v>
      </c>
      <c r="FK30" s="15"/>
      <c r="FL30" s="17">
        <v>23.88486</v>
      </c>
      <c r="FM30" s="242">
        <v>3.2</v>
      </c>
      <c r="FN30" s="17"/>
      <c r="FO30" s="17">
        <v>13.2</v>
      </c>
      <c r="FP30" s="17"/>
      <c r="FQ30" s="17">
        <v>9.4361200000000007</v>
      </c>
      <c r="FR30" s="17">
        <v>9.6999999999999993</v>
      </c>
      <c r="FS30" s="17">
        <v>14.9</v>
      </c>
      <c r="FT30" s="17">
        <v>74.320980000000006</v>
      </c>
    </row>
    <row r="31" spans="1:176" ht="24" customHeight="1" x14ac:dyDescent="0.3">
      <c r="A31" s="16" t="s">
        <v>43</v>
      </c>
      <c r="B31" s="16" t="s">
        <v>830</v>
      </c>
      <c r="C31" s="17"/>
      <c r="D31" s="17"/>
      <c r="E31" s="17">
        <v>0</v>
      </c>
      <c r="F31" s="17">
        <v>653.6</v>
      </c>
      <c r="G31" s="17">
        <v>214.6</v>
      </c>
      <c r="H31" s="17"/>
      <c r="I31" s="17"/>
      <c r="J31" s="17">
        <v>92.1</v>
      </c>
      <c r="K31" s="17">
        <v>231.6</v>
      </c>
      <c r="L31" s="17"/>
      <c r="M31" s="17"/>
      <c r="N31" s="17">
        <v>116.7</v>
      </c>
      <c r="O31" s="17">
        <v>116.7</v>
      </c>
      <c r="P31" s="17">
        <v>116.8</v>
      </c>
      <c r="Q31" s="17">
        <v>220.4</v>
      </c>
      <c r="R31" s="17">
        <v>109.6</v>
      </c>
      <c r="S31" s="17">
        <v>67.8</v>
      </c>
      <c r="T31" s="17">
        <v>567.70000000000005</v>
      </c>
      <c r="U31" s="17">
        <v>10.6</v>
      </c>
      <c r="V31" s="17"/>
      <c r="W31" s="17"/>
      <c r="X31" s="17"/>
      <c r="Y31" s="17"/>
      <c r="Z31" s="17">
        <v>172.5</v>
      </c>
      <c r="AA31" s="17">
        <v>7.9</v>
      </c>
      <c r="AB31" s="17">
        <v>3.6</v>
      </c>
      <c r="AC31" s="17">
        <v>0</v>
      </c>
      <c r="AD31" s="17">
        <v>6.7</v>
      </c>
      <c r="AE31" s="17">
        <v>10.119999999999999</v>
      </c>
      <c r="AF31" s="17">
        <v>91.36</v>
      </c>
      <c r="AG31" s="17">
        <v>5.98</v>
      </c>
      <c r="AH31" s="17"/>
      <c r="AI31" s="17"/>
      <c r="AJ31" s="17">
        <v>0</v>
      </c>
      <c r="AK31" s="17">
        <v>110.8</v>
      </c>
      <c r="AL31" s="17">
        <v>212.5</v>
      </c>
      <c r="AM31" s="17"/>
      <c r="AN31" s="17"/>
      <c r="AO31" s="17"/>
      <c r="AP31" s="17">
        <v>6.4</v>
      </c>
      <c r="AQ31" s="17">
        <v>462.5</v>
      </c>
      <c r="AR31" s="17">
        <v>81.8</v>
      </c>
      <c r="AS31" s="17">
        <v>147.1</v>
      </c>
      <c r="AT31" s="17">
        <v>42.1</v>
      </c>
      <c r="AU31" s="17">
        <v>18.600000000000001</v>
      </c>
      <c r="AV31" s="17">
        <v>19.7</v>
      </c>
      <c r="AW31" s="17">
        <v>93.9</v>
      </c>
      <c r="AX31" s="17"/>
      <c r="AY31" s="17"/>
      <c r="AZ31" s="17"/>
      <c r="BA31" s="17">
        <v>109.8</v>
      </c>
      <c r="BB31" s="17">
        <v>8</v>
      </c>
      <c r="BC31" s="17">
        <v>5.5</v>
      </c>
      <c r="BD31" s="17">
        <v>36</v>
      </c>
      <c r="BE31" s="17">
        <v>6</v>
      </c>
      <c r="BF31" s="17">
        <v>3.8</v>
      </c>
      <c r="BG31" s="17">
        <v>38.799999999999997</v>
      </c>
      <c r="BH31" s="17">
        <v>176.7</v>
      </c>
      <c r="BI31" s="17">
        <v>21.2</v>
      </c>
      <c r="BJ31" s="17"/>
      <c r="BK31" s="17"/>
      <c r="BL31" s="17">
        <v>45.6</v>
      </c>
      <c r="BM31" s="17"/>
      <c r="BN31" s="17"/>
      <c r="BO31" s="17"/>
      <c r="BP31" s="17">
        <v>87.3</v>
      </c>
      <c r="BQ31" s="17">
        <v>152.19999999999999</v>
      </c>
      <c r="BR31" s="17"/>
      <c r="BS31" s="17">
        <v>147.69999999999999</v>
      </c>
      <c r="BT31" s="17">
        <v>152.1</v>
      </c>
      <c r="BU31" s="17"/>
      <c r="BV31" s="17"/>
      <c r="BW31" s="17"/>
      <c r="BX31" s="17"/>
      <c r="BY31" s="17"/>
      <c r="BZ31" s="17"/>
      <c r="CA31" s="17"/>
      <c r="CB31" s="17"/>
      <c r="CC31" s="17">
        <v>4.5999999999999996</v>
      </c>
      <c r="CD31" s="17">
        <v>146.6</v>
      </c>
      <c r="CE31" s="17">
        <v>138.69999999999999</v>
      </c>
      <c r="CF31" s="17">
        <v>66.900000000000006</v>
      </c>
      <c r="CG31" s="17">
        <v>80.5</v>
      </c>
      <c r="CH31" s="17">
        <v>31</v>
      </c>
      <c r="CI31" s="17"/>
      <c r="CJ31" s="17"/>
      <c r="CK31" s="17"/>
      <c r="CL31" s="17">
        <v>102.7</v>
      </c>
      <c r="CM31" s="17">
        <v>102.6</v>
      </c>
      <c r="CN31" s="17">
        <v>119.8</v>
      </c>
      <c r="CO31" s="17"/>
      <c r="CP31" s="17"/>
      <c r="CQ31" s="17"/>
      <c r="CR31" s="17"/>
      <c r="CS31" s="17"/>
      <c r="CT31" s="17"/>
      <c r="CU31" s="17"/>
      <c r="CV31" s="17">
        <v>1.2</v>
      </c>
      <c r="CW31" s="17">
        <v>102.2</v>
      </c>
      <c r="CX31" s="17">
        <v>78</v>
      </c>
      <c r="CY31" s="17">
        <v>4.3</v>
      </c>
      <c r="CZ31" s="17">
        <v>0.4</v>
      </c>
      <c r="DA31" s="17">
        <v>20</v>
      </c>
      <c r="DB31" s="17">
        <v>9.9</v>
      </c>
      <c r="DC31" s="17">
        <v>5.5</v>
      </c>
      <c r="DD31" s="17">
        <v>1.2</v>
      </c>
      <c r="DE31" s="17">
        <v>3.2</v>
      </c>
      <c r="DF31" s="17">
        <v>4.8</v>
      </c>
      <c r="DG31" s="17">
        <v>20.8</v>
      </c>
      <c r="DH31" s="17">
        <v>20</v>
      </c>
      <c r="DI31" s="17">
        <v>19.100000000000001</v>
      </c>
      <c r="DJ31" s="17">
        <v>3.6</v>
      </c>
      <c r="DK31" s="17">
        <v>9.3000000000000007</v>
      </c>
      <c r="DL31" s="17">
        <v>13.9</v>
      </c>
      <c r="DM31" s="17">
        <v>16.899999999999999</v>
      </c>
      <c r="DN31" s="17">
        <v>26.5</v>
      </c>
      <c r="DO31" s="17">
        <v>78.7</v>
      </c>
      <c r="DP31" s="17">
        <v>4.2</v>
      </c>
      <c r="DQ31" s="17">
        <v>2.2999999999999998</v>
      </c>
      <c r="DR31" s="17">
        <v>2.4</v>
      </c>
      <c r="DS31" s="17"/>
      <c r="DT31" s="17">
        <v>17.600000000000001</v>
      </c>
      <c r="DU31" s="17">
        <v>3.3</v>
      </c>
      <c r="DV31" s="17">
        <v>10.1</v>
      </c>
      <c r="DW31" s="17">
        <v>3</v>
      </c>
      <c r="DX31" s="17"/>
      <c r="DY31" s="17">
        <v>19.8</v>
      </c>
      <c r="DZ31" s="17">
        <v>9.6</v>
      </c>
      <c r="EA31" s="17">
        <v>17.5</v>
      </c>
      <c r="EB31" s="17">
        <v>20.3</v>
      </c>
      <c r="EC31" s="17">
        <v>20</v>
      </c>
      <c r="ED31" s="17">
        <v>16.7</v>
      </c>
      <c r="EE31" s="17">
        <v>73</v>
      </c>
      <c r="EF31" s="17">
        <v>33.700000000000003</v>
      </c>
      <c r="EG31" s="17">
        <v>54.1</v>
      </c>
      <c r="EH31" s="17">
        <v>55.6</v>
      </c>
      <c r="EI31" s="17">
        <v>6.1</v>
      </c>
      <c r="EJ31" s="17">
        <v>5.6</v>
      </c>
      <c r="EK31" s="17">
        <v>21</v>
      </c>
      <c r="EL31" s="17">
        <v>7.2</v>
      </c>
      <c r="EM31" s="17">
        <v>7.9</v>
      </c>
      <c r="EN31" s="17">
        <v>20.399999999999999</v>
      </c>
      <c r="EO31" s="17">
        <v>20.399999999999999</v>
      </c>
      <c r="EP31" s="17">
        <v>20.2</v>
      </c>
      <c r="EQ31" s="17">
        <v>2.4</v>
      </c>
      <c r="ER31" s="17">
        <v>239.93</v>
      </c>
      <c r="ES31" s="17">
        <v>17.100000000000001</v>
      </c>
      <c r="ET31" s="17">
        <v>133.9</v>
      </c>
      <c r="EU31" s="17">
        <v>0.6</v>
      </c>
      <c r="EV31" s="17">
        <v>114.6</v>
      </c>
      <c r="EW31" s="17">
        <v>102.6</v>
      </c>
      <c r="EX31" s="17">
        <v>97.9</v>
      </c>
      <c r="EY31" s="17">
        <v>16.399999999999999</v>
      </c>
      <c r="EZ31" s="17">
        <v>9</v>
      </c>
      <c r="FA31" s="17">
        <v>20</v>
      </c>
      <c r="FB31" s="17"/>
      <c r="FC31" s="17">
        <v>42.5</v>
      </c>
      <c r="FD31" s="17">
        <v>31.8</v>
      </c>
      <c r="FE31" s="17">
        <v>28.9</v>
      </c>
      <c r="FF31" s="17">
        <v>3.2</v>
      </c>
      <c r="FG31" s="17">
        <v>16.100000000000001</v>
      </c>
      <c r="FH31" s="17"/>
      <c r="FI31" s="17"/>
      <c r="FJ31" s="17">
        <v>7584.29</v>
      </c>
      <c r="FK31" s="15"/>
      <c r="FL31" s="17">
        <v>23.900040000000001</v>
      </c>
      <c r="FM31" s="242">
        <v>3.2</v>
      </c>
      <c r="FN31" s="17"/>
      <c r="FO31" s="17">
        <v>13.2</v>
      </c>
      <c r="FP31" s="17"/>
      <c r="FQ31" s="17">
        <v>9.4371500000000008</v>
      </c>
      <c r="FR31" s="17">
        <v>9.6</v>
      </c>
      <c r="FS31" s="17">
        <v>14.9</v>
      </c>
      <c r="FT31" s="17">
        <v>74.237189999999998</v>
      </c>
    </row>
    <row r="32" spans="1:176" ht="24" customHeight="1" x14ac:dyDescent="0.3">
      <c r="A32" s="16" t="s">
        <v>43</v>
      </c>
      <c r="B32" s="16" t="s">
        <v>831</v>
      </c>
      <c r="C32" s="17"/>
      <c r="D32" s="17"/>
      <c r="E32" s="17">
        <v>0</v>
      </c>
      <c r="F32" s="17">
        <v>651</v>
      </c>
      <c r="G32" s="17">
        <v>214.8</v>
      </c>
      <c r="H32" s="17"/>
      <c r="I32" s="17"/>
      <c r="J32" s="17">
        <v>90.1</v>
      </c>
      <c r="K32" s="17">
        <v>230.6</v>
      </c>
      <c r="L32" s="17"/>
      <c r="M32" s="17"/>
      <c r="N32" s="17">
        <v>160.6</v>
      </c>
      <c r="O32" s="17">
        <v>160.9</v>
      </c>
      <c r="P32" s="17">
        <v>160.6</v>
      </c>
      <c r="Q32" s="17">
        <v>246.8</v>
      </c>
      <c r="R32" s="17">
        <v>108.9</v>
      </c>
      <c r="S32" s="17">
        <v>67.900000000000006</v>
      </c>
      <c r="T32" s="17">
        <v>567.70000000000005</v>
      </c>
      <c r="U32" s="17">
        <v>10.5</v>
      </c>
      <c r="V32" s="17"/>
      <c r="W32" s="17"/>
      <c r="X32" s="17"/>
      <c r="Y32" s="17"/>
      <c r="Z32" s="17">
        <v>162.69999999999999</v>
      </c>
      <c r="AA32" s="17">
        <v>7.6</v>
      </c>
      <c r="AB32" s="17">
        <v>3.5</v>
      </c>
      <c r="AC32" s="17">
        <v>0</v>
      </c>
      <c r="AD32" s="17">
        <v>6.7</v>
      </c>
      <c r="AE32" s="17">
        <v>10.11</v>
      </c>
      <c r="AF32" s="17">
        <v>91.22</v>
      </c>
      <c r="AG32" s="17">
        <v>5.92</v>
      </c>
      <c r="AH32" s="17"/>
      <c r="AI32" s="17"/>
      <c r="AJ32" s="17">
        <v>0</v>
      </c>
      <c r="AK32" s="17">
        <v>110.6</v>
      </c>
      <c r="AL32" s="17">
        <v>224.5</v>
      </c>
      <c r="AM32" s="17"/>
      <c r="AN32" s="17"/>
      <c r="AO32" s="17"/>
      <c r="AP32" s="17">
        <v>6.4</v>
      </c>
      <c r="AQ32" s="17">
        <v>460.2</v>
      </c>
      <c r="AR32" s="17">
        <v>81.8</v>
      </c>
      <c r="AS32" s="17">
        <v>148.4</v>
      </c>
      <c r="AT32" s="17">
        <v>42.2</v>
      </c>
      <c r="AU32" s="17">
        <v>18.7</v>
      </c>
      <c r="AV32" s="17">
        <v>19.7</v>
      </c>
      <c r="AW32" s="17">
        <v>91.1</v>
      </c>
      <c r="AX32" s="17"/>
      <c r="AY32" s="17"/>
      <c r="AZ32" s="17"/>
      <c r="BA32" s="17">
        <v>109.6</v>
      </c>
      <c r="BB32" s="17">
        <v>7.9</v>
      </c>
      <c r="BC32" s="17">
        <v>5.5</v>
      </c>
      <c r="BD32" s="17">
        <v>35.4</v>
      </c>
      <c r="BE32" s="17">
        <v>6.1</v>
      </c>
      <c r="BF32" s="17">
        <v>3.8</v>
      </c>
      <c r="BG32" s="17">
        <v>38.1</v>
      </c>
      <c r="BH32" s="17">
        <v>175.2</v>
      </c>
      <c r="BI32" s="17">
        <v>19.5</v>
      </c>
      <c r="BJ32" s="17"/>
      <c r="BK32" s="17"/>
      <c r="BL32" s="17">
        <v>45.6</v>
      </c>
      <c r="BM32" s="17"/>
      <c r="BN32" s="17"/>
      <c r="BO32" s="17"/>
      <c r="BP32" s="17">
        <v>86.5</v>
      </c>
      <c r="BQ32" s="17">
        <v>148.69999999999999</v>
      </c>
      <c r="BR32" s="17"/>
      <c r="BS32" s="17">
        <v>148.6</v>
      </c>
      <c r="BT32" s="17">
        <v>155.69999999999999</v>
      </c>
      <c r="BU32" s="17"/>
      <c r="BV32" s="17"/>
      <c r="BW32" s="17"/>
      <c r="BX32" s="17"/>
      <c r="BY32" s="17"/>
      <c r="BZ32" s="17"/>
      <c r="CA32" s="17"/>
      <c r="CB32" s="17"/>
      <c r="CC32" s="17">
        <v>4.5999999999999996</v>
      </c>
      <c r="CD32" s="17">
        <v>144</v>
      </c>
      <c r="CE32" s="17">
        <v>135.30000000000001</v>
      </c>
      <c r="CF32" s="17">
        <v>65.5</v>
      </c>
      <c r="CG32" s="17">
        <v>80</v>
      </c>
      <c r="CH32" s="17">
        <v>30.5</v>
      </c>
      <c r="CI32" s="17"/>
      <c r="CJ32" s="17"/>
      <c r="CK32" s="17"/>
      <c r="CL32" s="17">
        <v>102.9</v>
      </c>
      <c r="CM32" s="17">
        <v>102.9</v>
      </c>
      <c r="CN32" s="17">
        <v>119.9</v>
      </c>
      <c r="CO32" s="17"/>
      <c r="CP32" s="17"/>
      <c r="CQ32" s="17"/>
      <c r="CR32" s="17"/>
      <c r="CS32" s="17"/>
      <c r="CT32" s="17"/>
      <c r="CU32" s="17"/>
      <c r="CV32" s="17">
        <v>1.3</v>
      </c>
      <c r="CW32" s="17">
        <v>94.1</v>
      </c>
      <c r="CX32" s="17">
        <v>77.2</v>
      </c>
      <c r="CY32" s="17">
        <v>3.8</v>
      </c>
      <c r="CZ32" s="17">
        <v>0.4</v>
      </c>
      <c r="DA32" s="17">
        <v>19.8</v>
      </c>
      <c r="DB32" s="17">
        <v>9.9</v>
      </c>
      <c r="DC32" s="17">
        <v>5.4</v>
      </c>
      <c r="DD32" s="17">
        <v>1.2</v>
      </c>
      <c r="DE32" s="17">
        <v>3.2</v>
      </c>
      <c r="DF32" s="17">
        <v>4.8</v>
      </c>
      <c r="DG32" s="17">
        <v>20.3</v>
      </c>
      <c r="DH32" s="17">
        <v>20</v>
      </c>
      <c r="DI32" s="17">
        <v>19.100000000000001</v>
      </c>
      <c r="DJ32" s="17">
        <v>3.6</v>
      </c>
      <c r="DK32" s="17">
        <v>9.3000000000000007</v>
      </c>
      <c r="DL32" s="17">
        <v>13.9</v>
      </c>
      <c r="DM32" s="17">
        <v>16.899999999999999</v>
      </c>
      <c r="DN32" s="17">
        <v>25.8</v>
      </c>
      <c r="DO32" s="17">
        <v>77.2</v>
      </c>
      <c r="DP32" s="17">
        <v>4</v>
      </c>
      <c r="DQ32" s="17">
        <v>2.2999999999999998</v>
      </c>
      <c r="DR32" s="17">
        <v>2.4</v>
      </c>
      <c r="DS32" s="17"/>
      <c r="DT32" s="17">
        <v>17.7</v>
      </c>
      <c r="DU32" s="17">
        <v>3.3</v>
      </c>
      <c r="DV32" s="17">
        <v>9.9</v>
      </c>
      <c r="DW32" s="17">
        <v>3.1</v>
      </c>
      <c r="DX32" s="17"/>
      <c r="DY32" s="17">
        <v>19.8</v>
      </c>
      <c r="DZ32" s="17">
        <v>9.5</v>
      </c>
      <c r="EA32" s="17">
        <v>17.3</v>
      </c>
      <c r="EB32" s="17">
        <v>20.3</v>
      </c>
      <c r="EC32" s="17">
        <v>20</v>
      </c>
      <c r="ED32" s="17">
        <v>11.3</v>
      </c>
      <c r="EE32" s="17">
        <v>77.599999999999994</v>
      </c>
      <c r="EF32" s="17">
        <v>33.200000000000003</v>
      </c>
      <c r="EG32" s="17">
        <v>54.1</v>
      </c>
      <c r="EH32" s="17">
        <v>55.2</v>
      </c>
      <c r="EI32" s="17">
        <v>6.3</v>
      </c>
      <c r="EJ32" s="17">
        <v>3.9</v>
      </c>
      <c r="EK32" s="17">
        <v>21</v>
      </c>
      <c r="EL32" s="17">
        <v>7.1</v>
      </c>
      <c r="EM32" s="17">
        <v>8.1</v>
      </c>
      <c r="EN32" s="17">
        <v>20.399999999999999</v>
      </c>
      <c r="EO32" s="17">
        <v>20.399999999999999</v>
      </c>
      <c r="EP32" s="17">
        <v>20.2</v>
      </c>
      <c r="EQ32" s="17">
        <v>3.1</v>
      </c>
      <c r="ER32" s="17">
        <v>239.38</v>
      </c>
      <c r="ES32" s="17">
        <v>18.399999999999999</v>
      </c>
      <c r="ET32" s="17">
        <v>132.80000000000001</v>
      </c>
      <c r="EU32" s="17">
        <v>0.6</v>
      </c>
      <c r="EV32" s="17">
        <v>103.4</v>
      </c>
      <c r="EW32" s="17">
        <v>99.1</v>
      </c>
      <c r="EX32" s="17">
        <v>97.1</v>
      </c>
      <c r="EY32" s="17">
        <v>17.5</v>
      </c>
      <c r="EZ32" s="17">
        <v>9</v>
      </c>
      <c r="FA32" s="17">
        <v>20.2</v>
      </c>
      <c r="FB32" s="17"/>
      <c r="FC32" s="17">
        <v>42.8</v>
      </c>
      <c r="FD32" s="17">
        <v>32</v>
      </c>
      <c r="FE32" s="17">
        <v>28.8</v>
      </c>
      <c r="FF32" s="17">
        <v>3.3</v>
      </c>
      <c r="FG32" s="17">
        <v>15.8</v>
      </c>
      <c r="FH32" s="17"/>
      <c r="FI32" s="17"/>
      <c r="FJ32" s="17">
        <v>7692.43</v>
      </c>
      <c r="FK32" s="15"/>
      <c r="FL32" s="17">
        <v>23.89321</v>
      </c>
      <c r="FM32" s="242">
        <v>3.1</v>
      </c>
      <c r="FN32" s="17"/>
      <c r="FO32" s="17">
        <v>13.2</v>
      </c>
      <c r="FP32" s="17"/>
      <c r="FQ32" s="17">
        <v>9.4382300000000008</v>
      </c>
      <c r="FR32" s="17">
        <v>9.8000000000000007</v>
      </c>
      <c r="FS32" s="17">
        <v>14.9</v>
      </c>
      <c r="FT32" s="17">
        <v>74.331440000000001</v>
      </c>
    </row>
    <row r="33" spans="1:176" ht="24" customHeight="1" x14ac:dyDescent="0.3">
      <c r="A33" s="16" t="s">
        <v>43</v>
      </c>
      <c r="B33" s="16" t="s">
        <v>832</v>
      </c>
      <c r="C33" s="17"/>
      <c r="D33" s="17"/>
      <c r="E33" s="17">
        <v>0</v>
      </c>
      <c r="F33" s="17">
        <v>653.1</v>
      </c>
      <c r="G33" s="17">
        <v>215.2</v>
      </c>
      <c r="H33" s="17"/>
      <c r="I33" s="17"/>
      <c r="J33" s="17">
        <v>91.5</v>
      </c>
      <c r="K33" s="17">
        <v>231.6</v>
      </c>
      <c r="L33" s="17"/>
      <c r="M33" s="17"/>
      <c r="N33" s="17">
        <v>126.8</v>
      </c>
      <c r="O33" s="17">
        <v>126.1</v>
      </c>
      <c r="P33" s="17">
        <v>127.1</v>
      </c>
      <c r="Q33" s="17">
        <v>224.4</v>
      </c>
      <c r="R33" s="17">
        <v>204.1</v>
      </c>
      <c r="S33" s="17">
        <v>104.4</v>
      </c>
      <c r="T33" s="17">
        <v>564.20000000000005</v>
      </c>
      <c r="U33" s="17">
        <v>10.5</v>
      </c>
      <c r="V33" s="17"/>
      <c r="W33" s="17"/>
      <c r="X33" s="17"/>
      <c r="Y33" s="17"/>
      <c r="Z33" s="17">
        <v>167.2</v>
      </c>
      <c r="AA33" s="17">
        <v>7.7</v>
      </c>
      <c r="AB33" s="17">
        <v>3.6</v>
      </c>
      <c r="AC33" s="17">
        <v>0</v>
      </c>
      <c r="AD33" s="17">
        <v>6.7</v>
      </c>
      <c r="AE33" s="17">
        <v>10.119999999999999</v>
      </c>
      <c r="AF33" s="17">
        <v>92.37</v>
      </c>
      <c r="AG33" s="17">
        <v>5.98</v>
      </c>
      <c r="AH33" s="17"/>
      <c r="AI33" s="17"/>
      <c r="AJ33" s="17">
        <v>0</v>
      </c>
      <c r="AK33" s="17">
        <v>111</v>
      </c>
      <c r="AL33" s="17">
        <v>222.9</v>
      </c>
      <c r="AM33" s="17"/>
      <c r="AN33" s="17"/>
      <c r="AO33" s="17"/>
      <c r="AP33" s="17">
        <v>6.4</v>
      </c>
      <c r="AQ33" s="17">
        <v>461.5</v>
      </c>
      <c r="AR33" s="17">
        <v>81.599999999999994</v>
      </c>
      <c r="AS33" s="17">
        <v>150</v>
      </c>
      <c r="AT33" s="17">
        <v>42.1</v>
      </c>
      <c r="AU33" s="17">
        <v>18.7</v>
      </c>
      <c r="AV33" s="17">
        <v>19.7</v>
      </c>
      <c r="AW33" s="17">
        <v>90.9</v>
      </c>
      <c r="AX33" s="17"/>
      <c r="AY33" s="17"/>
      <c r="AZ33" s="17"/>
      <c r="BA33" s="17">
        <v>109.7</v>
      </c>
      <c r="BB33" s="17">
        <v>8.1</v>
      </c>
      <c r="BC33" s="17">
        <v>5.5</v>
      </c>
      <c r="BD33" s="17">
        <v>36.1</v>
      </c>
      <c r="BE33" s="17">
        <v>6.1</v>
      </c>
      <c r="BF33" s="17">
        <v>3.8</v>
      </c>
      <c r="BG33" s="17">
        <v>38.4</v>
      </c>
      <c r="BH33" s="17">
        <v>176.5</v>
      </c>
      <c r="BI33" s="17">
        <v>65.5</v>
      </c>
      <c r="BJ33" s="17"/>
      <c r="BK33" s="17"/>
      <c r="BL33" s="17">
        <v>45.3</v>
      </c>
      <c r="BM33" s="17"/>
      <c r="BN33" s="17"/>
      <c r="BO33" s="17"/>
      <c r="BP33" s="17">
        <v>87.2</v>
      </c>
      <c r="BQ33" s="17">
        <v>161.80000000000001</v>
      </c>
      <c r="BR33" s="17"/>
      <c r="BS33" s="17">
        <v>188.7</v>
      </c>
      <c r="BT33" s="17">
        <v>169.6</v>
      </c>
      <c r="BU33" s="17"/>
      <c r="BV33" s="17"/>
      <c r="BW33" s="17"/>
      <c r="BX33" s="17"/>
      <c r="BY33" s="17"/>
      <c r="BZ33" s="17"/>
      <c r="CA33" s="17"/>
      <c r="CB33" s="17"/>
      <c r="CC33" s="17">
        <v>4.5999999999999996</v>
      </c>
      <c r="CD33" s="17">
        <v>155.69999999999999</v>
      </c>
      <c r="CE33" s="17">
        <v>136.9</v>
      </c>
      <c r="CF33" s="17">
        <v>66.099999999999994</v>
      </c>
      <c r="CG33" s="17">
        <v>80.3</v>
      </c>
      <c r="CH33" s="17">
        <v>30.7</v>
      </c>
      <c r="CI33" s="17"/>
      <c r="CJ33" s="17"/>
      <c r="CK33" s="17"/>
      <c r="CL33" s="17">
        <v>102.9</v>
      </c>
      <c r="CM33" s="17">
        <v>102.7</v>
      </c>
      <c r="CN33" s="17">
        <v>119.8</v>
      </c>
      <c r="CO33" s="17"/>
      <c r="CP33" s="17"/>
      <c r="CQ33" s="17"/>
      <c r="CR33" s="17"/>
      <c r="CS33" s="17"/>
      <c r="CT33" s="17"/>
      <c r="CU33" s="17"/>
      <c r="CV33" s="17">
        <v>1.3</v>
      </c>
      <c r="CW33" s="17">
        <v>84</v>
      </c>
      <c r="CX33" s="17">
        <v>77.900000000000006</v>
      </c>
      <c r="CY33" s="17">
        <v>3.8</v>
      </c>
      <c r="CZ33" s="17">
        <v>0.4</v>
      </c>
      <c r="DA33" s="17">
        <v>19.899999999999999</v>
      </c>
      <c r="DB33" s="17">
        <v>9.9</v>
      </c>
      <c r="DC33" s="17">
        <v>5.5</v>
      </c>
      <c r="DD33" s="17">
        <v>1.2</v>
      </c>
      <c r="DE33" s="17">
        <v>3.2</v>
      </c>
      <c r="DF33" s="17">
        <v>4.8</v>
      </c>
      <c r="DG33" s="17">
        <v>20.7</v>
      </c>
      <c r="DH33" s="17">
        <v>20</v>
      </c>
      <c r="DI33" s="17">
        <v>19.100000000000001</v>
      </c>
      <c r="DJ33" s="17">
        <v>3.5</v>
      </c>
      <c r="DK33" s="17">
        <v>9.3000000000000007</v>
      </c>
      <c r="DL33" s="17">
        <v>14.1</v>
      </c>
      <c r="DM33" s="17">
        <v>17.100000000000001</v>
      </c>
      <c r="DN33" s="17">
        <v>22.1</v>
      </c>
      <c r="DO33" s="17">
        <v>76.7</v>
      </c>
      <c r="DP33" s="17">
        <v>4</v>
      </c>
      <c r="DQ33" s="17">
        <v>2.2999999999999998</v>
      </c>
      <c r="DR33" s="17">
        <v>2.4</v>
      </c>
      <c r="DS33" s="17"/>
      <c r="DT33" s="17">
        <v>17.600000000000001</v>
      </c>
      <c r="DU33" s="17">
        <v>2.5</v>
      </c>
      <c r="DV33" s="17">
        <v>13.4</v>
      </c>
      <c r="DW33" s="17">
        <v>3.1</v>
      </c>
      <c r="DX33" s="17"/>
      <c r="DY33" s="17">
        <v>19.8</v>
      </c>
      <c r="DZ33" s="17">
        <v>9.5</v>
      </c>
      <c r="EA33" s="17">
        <v>17.2</v>
      </c>
      <c r="EB33" s="17">
        <v>20.3</v>
      </c>
      <c r="EC33" s="17">
        <v>20</v>
      </c>
      <c r="ED33" s="17">
        <v>8.5</v>
      </c>
      <c r="EE33" s="17">
        <v>76.900000000000006</v>
      </c>
      <c r="EF33" s="17">
        <v>33</v>
      </c>
      <c r="EG33" s="17">
        <v>58.8</v>
      </c>
      <c r="EH33" s="17">
        <v>61.7</v>
      </c>
      <c r="EI33" s="17">
        <v>6.4</v>
      </c>
      <c r="EJ33" s="17">
        <v>4.0999999999999996</v>
      </c>
      <c r="EK33" s="17">
        <v>21</v>
      </c>
      <c r="EL33" s="17">
        <v>7.1</v>
      </c>
      <c r="EM33" s="17">
        <v>8.6</v>
      </c>
      <c r="EN33" s="17">
        <v>20.399999999999999</v>
      </c>
      <c r="EO33" s="17">
        <v>20.399999999999999</v>
      </c>
      <c r="EP33" s="17">
        <v>20.2</v>
      </c>
      <c r="EQ33" s="17">
        <v>2.8</v>
      </c>
      <c r="ER33" s="17">
        <v>237.53</v>
      </c>
      <c r="ES33" s="17">
        <v>18.600000000000001</v>
      </c>
      <c r="ET33" s="17">
        <v>132.19999999999999</v>
      </c>
      <c r="EU33" s="17">
        <v>0.6</v>
      </c>
      <c r="EV33" s="17">
        <v>79.2</v>
      </c>
      <c r="EW33" s="17">
        <v>67.400000000000006</v>
      </c>
      <c r="EX33" s="17">
        <v>96.3</v>
      </c>
      <c r="EY33" s="17">
        <v>17.8</v>
      </c>
      <c r="EZ33" s="17">
        <v>9</v>
      </c>
      <c r="FA33" s="17">
        <v>20</v>
      </c>
      <c r="FB33" s="17"/>
      <c r="FC33" s="17">
        <v>43.2</v>
      </c>
      <c r="FD33" s="17">
        <v>33.9</v>
      </c>
      <c r="FE33" s="17">
        <v>28.5</v>
      </c>
      <c r="FF33" s="17">
        <v>3.3</v>
      </c>
      <c r="FG33" s="17">
        <v>15.9</v>
      </c>
      <c r="FH33" s="17"/>
      <c r="FI33" s="17"/>
      <c r="FJ33" s="17">
        <v>7779.4</v>
      </c>
      <c r="FK33" s="15"/>
      <c r="FL33" s="17">
        <v>23.882400000000001</v>
      </c>
      <c r="FM33" s="242">
        <v>3.7</v>
      </c>
      <c r="FN33" s="17"/>
      <c r="FO33" s="17">
        <v>13.2</v>
      </c>
      <c r="FP33" s="17"/>
      <c r="FQ33" s="17">
        <v>9.5233299999999996</v>
      </c>
      <c r="FR33" s="17">
        <v>9.8000000000000007</v>
      </c>
      <c r="FS33" s="17">
        <v>14.9</v>
      </c>
      <c r="FT33" s="17">
        <v>75.00573</v>
      </c>
    </row>
    <row r="34" spans="1:176" ht="24" customHeight="1" x14ac:dyDescent="0.3">
      <c r="A34" s="18" t="s">
        <v>43</v>
      </c>
      <c r="B34" s="18" t="s">
        <v>833</v>
      </c>
      <c r="C34" s="19"/>
      <c r="D34" s="19"/>
      <c r="E34" s="19">
        <v>0</v>
      </c>
      <c r="F34" s="19">
        <v>646.1</v>
      </c>
      <c r="G34" s="19">
        <v>215.3</v>
      </c>
      <c r="H34" s="19"/>
      <c r="I34" s="19"/>
      <c r="J34" s="19">
        <v>91.4</v>
      </c>
      <c r="K34" s="19">
        <v>229</v>
      </c>
      <c r="L34" s="19"/>
      <c r="M34" s="19"/>
      <c r="N34" s="19">
        <v>110.3</v>
      </c>
      <c r="O34" s="19">
        <v>109.5</v>
      </c>
      <c r="P34" s="19">
        <v>110.6</v>
      </c>
      <c r="Q34" s="19">
        <v>210.3</v>
      </c>
      <c r="R34" s="19">
        <v>201.5</v>
      </c>
      <c r="S34" s="19">
        <v>108</v>
      </c>
      <c r="T34" s="19">
        <v>553.9</v>
      </c>
      <c r="U34" s="19">
        <v>10.5</v>
      </c>
      <c r="V34" s="19"/>
      <c r="W34" s="19"/>
      <c r="X34" s="19"/>
      <c r="Y34" s="19"/>
      <c r="Z34" s="19">
        <v>167.2</v>
      </c>
      <c r="AA34" s="19">
        <v>7.3</v>
      </c>
      <c r="AB34" s="19">
        <v>3.5</v>
      </c>
      <c r="AC34" s="19">
        <v>0</v>
      </c>
      <c r="AD34" s="19">
        <v>6.67</v>
      </c>
      <c r="AE34" s="19">
        <v>10.130000000000001</v>
      </c>
      <c r="AF34" s="19">
        <v>91.11</v>
      </c>
      <c r="AG34" s="19">
        <v>5.91</v>
      </c>
      <c r="AH34" s="19"/>
      <c r="AI34" s="19"/>
      <c r="AJ34" s="19">
        <v>0</v>
      </c>
      <c r="AK34" s="19">
        <v>110.6</v>
      </c>
      <c r="AL34" s="19">
        <v>195.9</v>
      </c>
      <c r="AM34" s="19"/>
      <c r="AN34" s="19"/>
      <c r="AO34" s="19"/>
      <c r="AP34" s="19">
        <v>6.4</v>
      </c>
      <c r="AQ34" s="19">
        <v>457.5</v>
      </c>
      <c r="AR34" s="19">
        <v>81.7</v>
      </c>
      <c r="AS34" s="19">
        <v>136.1</v>
      </c>
      <c r="AT34" s="19">
        <v>42.1</v>
      </c>
      <c r="AU34" s="19">
        <v>18.5</v>
      </c>
      <c r="AV34" s="19">
        <v>19.7</v>
      </c>
      <c r="AW34" s="19">
        <v>91.8</v>
      </c>
      <c r="AX34" s="19"/>
      <c r="AY34" s="19"/>
      <c r="AZ34" s="19"/>
      <c r="BA34" s="19">
        <v>108.6</v>
      </c>
      <c r="BB34" s="19">
        <v>8.1</v>
      </c>
      <c r="BC34" s="19">
        <v>5.6</v>
      </c>
      <c r="BD34" s="19">
        <v>35.299999999999997</v>
      </c>
      <c r="BE34" s="19">
        <v>6</v>
      </c>
      <c r="BF34" s="19">
        <v>3.8</v>
      </c>
      <c r="BG34" s="19">
        <v>38.4</v>
      </c>
      <c r="BH34" s="19">
        <v>173</v>
      </c>
      <c r="BI34" s="19">
        <v>64.5</v>
      </c>
      <c r="BJ34" s="19"/>
      <c r="BK34" s="19"/>
      <c r="BL34" s="19">
        <v>45.4</v>
      </c>
      <c r="BM34" s="19"/>
      <c r="BN34" s="19"/>
      <c r="BO34" s="19"/>
      <c r="BP34" s="19">
        <v>86.8</v>
      </c>
      <c r="BQ34" s="19">
        <v>162.80000000000001</v>
      </c>
      <c r="BR34" s="19"/>
      <c r="BS34" s="19">
        <v>187.1</v>
      </c>
      <c r="BT34" s="19">
        <v>169.4</v>
      </c>
      <c r="BU34" s="19"/>
      <c r="BV34" s="19"/>
      <c r="BW34" s="19"/>
      <c r="BX34" s="19"/>
      <c r="BY34" s="19"/>
      <c r="BZ34" s="19"/>
      <c r="CA34" s="19"/>
      <c r="CB34" s="19"/>
      <c r="CC34" s="19">
        <v>4.5999999999999996</v>
      </c>
      <c r="CD34" s="19">
        <v>102.7</v>
      </c>
      <c r="CE34" s="19">
        <v>134.80000000000001</v>
      </c>
      <c r="CF34" s="19">
        <v>65.3</v>
      </c>
      <c r="CG34" s="19">
        <v>80</v>
      </c>
      <c r="CH34" s="19">
        <v>30.3</v>
      </c>
      <c r="CI34" s="19"/>
      <c r="CJ34" s="19"/>
      <c r="CK34" s="19"/>
      <c r="CL34" s="19">
        <v>141.9</v>
      </c>
      <c r="CM34" s="19">
        <v>143.6</v>
      </c>
      <c r="CN34" s="19">
        <v>145.30000000000001</v>
      </c>
      <c r="CO34" s="19"/>
      <c r="CP34" s="19"/>
      <c r="CQ34" s="19"/>
      <c r="CR34" s="19"/>
      <c r="CS34" s="19"/>
      <c r="CT34" s="19"/>
      <c r="CU34" s="19"/>
      <c r="CV34" s="19">
        <v>1.3</v>
      </c>
      <c r="CW34" s="19">
        <v>88.1</v>
      </c>
      <c r="CX34" s="19">
        <v>79</v>
      </c>
      <c r="CY34" s="19">
        <v>3.1</v>
      </c>
      <c r="CZ34" s="19">
        <v>0.5</v>
      </c>
      <c r="DA34" s="19">
        <v>19.899999999999999</v>
      </c>
      <c r="DB34" s="19">
        <v>9.9</v>
      </c>
      <c r="DC34" s="19">
        <v>5.5</v>
      </c>
      <c r="DD34" s="19">
        <v>1.2</v>
      </c>
      <c r="DE34" s="19">
        <v>3.2</v>
      </c>
      <c r="DF34" s="19">
        <v>4.8</v>
      </c>
      <c r="DG34" s="19">
        <v>20.100000000000001</v>
      </c>
      <c r="DH34" s="19">
        <v>20</v>
      </c>
      <c r="DI34" s="19">
        <v>19.100000000000001</v>
      </c>
      <c r="DJ34" s="19">
        <v>3.5</v>
      </c>
      <c r="DK34" s="19">
        <v>9.3000000000000007</v>
      </c>
      <c r="DL34" s="19">
        <v>14</v>
      </c>
      <c r="DM34" s="19">
        <v>17.3</v>
      </c>
      <c r="DN34" s="19">
        <v>20.6</v>
      </c>
      <c r="DO34" s="19">
        <v>75.400000000000006</v>
      </c>
      <c r="DP34" s="19">
        <v>4</v>
      </c>
      <c r="DQ34" s="19">
        <v>2.2999999999999998</v>
      </c>
      <c r="DR34" s="19">
        <v>2.4</v>
      </c>
      <c r="DS34" s="19"/>
      <c r="DT34" s="19">
        <v>17.600000000000001</v>
      </c>
      <c r="DU34" s="19">
        <v>3.1</v>
      </c>
      <c r="DV34" s="19">
        <v>19.399999999999999</v>
      </c>
      <c r="DW34" s="19">
        <v>3.1</v>
      </c>
      <c r="DX34" s="19"/>
      <c r="DY34" s="19">
        <v>19.8</v>
      </c>
      <c r="DZ34" s="19">
        <v>9.6</v>
      </c>
      <c r="EA34" s="19">
        <v>17</v>
      </c>
      <c r="EB34" s="19">
        <v>20.3</v>
      </c>
      <c r="EC34" s="19">
        <v>20</v>
      </c>
      <c r="ED34" s="19">
        <v>9.1999999999999993</v>
      </c>
      <c r="EE34" s="19">
        <v>77.7</v>
      </c>
      <c r="EF34" s="19">
        <v>33</v>
      </c>
      <c r="EG34" s="19">
        <v>58.2</v>
      </c>
      <c r="EH34" s="19">
        <v>60.1</v>
      </c>
      <c r="EI34" s="19">
        <v>7</v>
      </c>
      <c r="EJ34" s="19">
        <v>5.0999999999999996</v>
      </c>
      <c r="EK34" s="19">
        <v>21</v>
      </c>
      <c r="EL34" s="19">
        <v>7.1</v>
      </c>
      <c r="EM34" s="19">
        <v>8.6</v>
      </c>
      <c r="EN34" s="19">
        <v>20.399999999999999</v>
      </c>
      <c r="EO34" s="19">
        <v>20.399999999999999</v>
      </c>
      <c r="EP34" s="19">
        <v>20.2</v>
      </c>
      <c r="EQ34" s="19">
        <v>3.2</v>
      </c>
      <c r="ER34" s="19">
        <v>239.46</v>
      </c>
      <c r="ES34" s="19">
        <v>18.600000000000001</v>
      </c>
      <c r="ET34" s="19">
        <v>132.9</v>
      </c>
      <c r="EU34" s="19">
        <v>0.6</v>
      </c>
      <c r="EV34" s="19">
        <v>79.7</v>
      </c>
      <c r="EW34" s="19">
        <v>71.2</v>
      </c>
      <c r="EX34" s="19">
        <v>96.3</v>
      </c>
      <c r="EY34" s="19">
        <v>18</v>
      </c>
      <c r="EZ34" s="19">
        <v>9</v>
      </c>
      <c r="FA34" s="19">
        <v>20</v>
      </c>
      <c r="FB34" s="19"/>
      <c r="FC34" s="19">
        <v>42.5</v>
      </c>
      <c r="FD34" s="19">
        <v>34.4</v>
      </c>
      <c r="FE34" s="19">
        <v>28.3</v>
      </c>
      <c r="FF34" s="19">
        <v>3.2</v>
      </c>
      <c r="FG34" s="19">
        <v>15.2</v>
      </c>
      <c r="FH34" s="19"/>
      <c r="FI34" s="19"/>
      <c r="FJ34" s="19">
        <v>7706.78</v>
      </c>
      <c r="FK34" s="15"/>
      <c r="FL34" s="19">
        <v>23.72935</v>
      </c>
      <c r="FM34" s="243">
        <v>3.7</v>
      </c>
      <c r="FN34" s="19"/>
      <c r="FO34" s="19">
        <v>13.2</v>
      </c>
      <c r="FP34" s="19"/>
      <c r="FQ34" s="19">
        <v>11.87144</v>
      </c>
      <c r="FR34" s="19">
        <v>9.5</v>
      </c>
      <c r="FS34" s="19">
        <v>14.9</v>
      </c>
      <c r="FT34" s="19">
        <v>76.900790000000001</v>
      </c>
    </row>
    <row r="35" spans="1:176" ht="24" customHeight="1" x14ac:dyDescent="0.3">
      <c r="A35" s="13" t="s">
        <v>43</v>
      </c>
      <c r="B35" s="13" t="s">
        <v>834</v>
      </c>
      <c r="C35" s="14"/>
      <c r="D35" s="14"/>
      <c r="E35" s="14">
        <v>0</v>
      </c>
      <c r="F35" s="14">
        <v>640.29999999999995</v>
      </c>
      <c r="G35" s="14">
        <v>214.7</v>
      </c>
      <c r="H35" s="14"/>
      <c r="I35" s="14"/>
      <c r="J35" s="14">
        <v>88.8</v>
      </c>
      <c r="K35" s="14">
        <v>227.4</v>
      </c>
      <c r="L35" s="14"/>
      <c r="M35" s="14"/>
      <c r="N35" s="14">
        <v>106.3</v>
      </c>
      <c r="O35" s="14">
        <v>106.9</v>
      </c>
      <c r="P35" s="14">
        <v>105.8</v>
      </c>
      <c r="Q35" s="14">
        <v>206.4</v>
      </c>
      <c r="R35" s="14">
        <v>204.1</v>
      </c>
      <c r="S35" s="14">
        <v>108.4</v>
      </c>
      <c r="T35" s="14">
        <v>547.29999999999995</v>
      </c>
      <c r="U35" s="14">
        <v>10.3</v>
      </c>
      <c r="V35" s="14"/>
      <c r="W35" s="14"/>
      <c r="X35" s="14"/>
      <c r="Y35" s="14"/>
      <c r="Z35" s="14">
        <v>164</v>
      </c>
      <c r="AA35" s="14">
        <v>7</v>
      </c>
      <c r="AB35" s="14">
        <v>3.4</v>
      </c>
      <c r="AC35" s="14">
        <v>0</v>
      </c>
      <c r="AD35" s="14">
        <v>6.71</v>
      </c>
      <c r="AE35" s="14">
        <v>10.119999999999999</v>
      </c>
      <c r="AF35" s="14">
        <v>88.59</v>
      </c>
      <c r="AG35" s="14">
        <v>5.99</v>
      </c>
      <c r="AH35" s="14"/>
      <c r="AI35" s="14"/>
      <c r="AJ35" s="14">
        <v>0</v>
      </c>
      <c r="AK35" s="14">
        <v>110</v>
      </c>
      <c r="AL35" s="14">
        <v>139.6</v>
      </c>
      <c r="AM35" s="14"/>
      <c r="AN35" s="14"/>
      <c r="AO35" s="14"/>
      <c r="AP35" s="14">
        <v>6.4</v>
      </c>
      <c r="AQ35" s="14">
        <v>452.5</v>
      </c>
      <c r="AR35" s="14">
        <v>81.599999999999994</v>
      </c>
      <c r="AS35" s="14">
        <v>120.1</v>
      </c>
      <c r="AT35" s="14">
        <v>42.2</v>
      </c>
      <c r="AU35" s="14">
        <v>18.5</v>
      </c>
      <c r="AV35" s="14">
        <v>19.7</v>
      </c>
      <c r="AW35" s="14">
        <v>89.8</v>
      </c>
      <c r="AX35" s="14"/>
      <c r="AY35" s="14"/>
      <c r="AZ35" s="14"/>
      <c r="BA35" s="14">
        <v>108.1</v>
      </c>
      <c r="BB35" s="14">
        <v>8.1</v>
      </c>
      <c r="BC35" s="14">
        <v>5.4</v>
      </c>
      <c r="BD35" s="14">
        <v>34.4</v>
      </c>
      <c r="BE35" s="14">
        <v>6.1</v>
      </c>
      <c r="BF35" s="14">
        <v>3.8</v>
      </c>
      <c r="BG35" s="14">
        <v>37.200000000000003</v>
      </c>
      <c r="BH35" s="14">
        <v>171.3</v>
      </c>
      <c r="BI35" s="14">
        <v>63.4</v>
      </c>
      <c r="BJ35" s="14"/>
      <c r="BK35" s="14"/>
      <c r="BL35" s="14">
        <v>45.7</v>
      </c>
      <c r="BM35" s="14"/>
      <c r="BN35" s="14"/>
      <c r="BO35" s="14"/>
      <c r="BP35" s="14">
        <v>85.5</v>
      </c>
      <c r="BQ35" s="14">
        <v>160.1</v>
      </c>
      <c r="BR35" s="14"/>
      <c r="BS35" s="14">
        <v>183.9</v>
      </c>
      <c r="BT35" s="14">
        <v>168.4</v>
      </c>
      <c r="BU35" s="14"/>
      <c r="BV35" s="14"/>
      <c r="BW35" s="14"/>
      <c r="BX35" s="14"/>
      <c r="BY35" s="14"/>
      <c r="BZ35" s="14"/>
      <c r="CA35" s="14"/>
      <c r="CB35" s="14"/>
      <c r="CC35" s="14">
        <v>4.5999999999999996</v>
      </c>
      <c r="CD35" s="14">
        <v>58.2</v>
      </c>
      <c r="CE35" s="14">
        <v>114.8</v>
      </c>
      <c r="CF35" s="14">
        <v>64.2</v>
      </c>
      <c r="CG35" s="14">
        <v>79.599999999999994</v>
      </c>
      <c r="CH35" s="14">
        <v>29.8</v>
      </c>
      <c r="CI35" s="14"/>
      <c r="CJ35" s="14"/>
      <c r="CK35" s="14"/>
      <c r="CL35" s="14">
        <v>142</v>
      </c>
      <c r="CM35" s="14">
        <v>144.1</v>
      </c>
      <c r="CN35" s="14">
        <v>147.30000000000001</v>
      </c>
      <c r="CO35" s="14"/>
      <c r="CP35" s="14"/>
      <c r="CQ35" s="14"/>
      <c r="CR35" s="14"/>
      <c r="CS35" s="14"/>
      <c r="CT35" s="14"/>
      <c r="CU35" s="14"/>
      <c r="CV35" s="14">
        <v>1.3</v>
      </c>
      <c r="CW35" s="14">
        <v>94.2</v>
      </c>
      <c r="CX35" s="14">
        <v>79.5</v>
      </c>
      <c r="CY35" s="14">
        <v>3.9</v>
      </c>
      <c r="CZ35" s="14">
        <v>0.3</v>
      </c>
      <c r="DA35" s="14">
        <v>19.899999999999999</v>
      </c>
      <c r="DB35" s="14">
        <v>9.9</v>
      </c>
      <c r="DC35" s="14">
        <v>5.4</v>
      </c>
      <c r="DD35" s="14">
        <v>1.2</v>
      </c>
      <c r="DE35" s="14">
        <v>3.2</v>
      </c>
      <c r="DF35" s="14">
        <v>4.9000000000000004</v>
      </c>
      <c r="DG35" s="14">
        <v>19.899999999999999</v>
      </c>
      <c r="DH35" s="14">
        <v>20</v>
      </c>
      <c r="DI35" s="14">
        <v>19.100000000000001</v>
      </c>
      <c r="DJ35" s="14">
        <v>3.6</v>
      </c>
      <c r="DK35" s="14">
        <v>9.3000000000000007</v>
      </c>
      <c r="DL35" s="14">
        <v>14.2</v>
      </c>
      <c r="DM35" s="14">
        <v>17.2</v>
      </c>
      <c r="DN35" s="14">
        <v>22.7</v>
      </c>
      <c r="DO35" s="14">
        <v>77.2</v>
      </c>
      <c r="DP35" s="14">
        <v>4.4000000000000004</v>
      </c>
      <c r="DQ35" s="14">
        <v>2.2999999999999998</v>
      </c>
      <c r="DR35" s="14">
        <v>2.4</v>
      </c>
      <c r="DS35" s="14"/>
      <c r="DT35" s="14">
        <v>17.600000000000001</v>
      </c>
      <c r="DU35" s="14">
        <v>3.3</v>
      </c>
      <c r="DV35" s="14">
        <v>19.7</v>
      </c>
      <c r="DW35" s="14">
        <v>3.1</v>
      </c>
      <c r="DX35" s="14"/>
      <c r="DY35" s="14">
        <v>19.8</v>
      </c>
      <c r="DZ35" s="14">
        <v>9.5</v>
      </c>
      <c r="EA35" s="14">
        <v>16.600000000000001</v>
      </c>
      <c r="EB35" s="14">
        <v>20.2</v>
      </c>
      <c r="EC35" s="14">
        <v>19.8</v>
      </c>
      <c r="ED35" s="14">
        <v>19.2</v>
      </c>
      <c r="EE35" s="14">
        <v>78.2</v>
      </c>
      <c r="EF35" s="14">
        <v>32.799999999999997</v>
      </c>
      <c r="EG35" s="14">
        <v>58.6</v>
      </c>
      <c r="EH35" s="14">
        <v>60.1</v>
      </c>
      <c r="EI35" s="14">
        <v>6.6</v>
      </c>
      <c r="EJ35" s="14">
        <v>5.2</v>
      </c>
      <c r="EK35" s="14">
        <v>21</v>
      </c>
      <c r="EL35" s="14">
        <v>7.1</v>
      </c>
      <c r="EM35" s="14">
        <v>8.8000000000000007</v>
      </c>
      <c r="EN35" s="14">
        <v>20.399999999999999</v>
      </c>
      <c r="EO35" s="14">
        <v>20.399999999999999</v>
      </c>
      <c r="EP35" s="14">
        <v>20.2</v>
      </c>
      <c r="EQ35" s="14">
        <v>2.8</v>
      </c>
      <c r="ER35" s="14">
        <v>245.15</v>
      </c>
      <c r="ES35" s="14">
        <v>18.5</v>
      </c>
      <c r="ET35" s="14">
        <v>135</v>
      </c>
      <c r="EU35" s="14">
        <v>0.6</v>
      </c>
      <c r="EV35" s="14">
        <v>94.2</v>
      </c>
      <c r="EW35" s="14">
        <v>82.3</v>
      </c>
      <c r="EX35" s="14">
        <v>97.4</v>
      </c>
      <c r="EY35" s="14">
        <v>17.8</v>
      </c>
      <c r="EZ35" s="14">
        <v>9.1</v>
      </c>
      <c r="FA35" s="14">
        <v>19.8</v>
      </c>
      <c r="FB35" s="14"/>
      <c r="FC35" s="14">
        <v>42.6</v>
      </c>
      <c r="FD35" s="14">
        <v>34.299999999999997</v>
      </c>
      <c r="FE35" s="14">
        <v>28.4</v>
      </c>
      <c r="FF35" s="14">
        <v>3.2</v>
      </c>
      <c r="FG35" s="14">
        <v>15.3</v>
      </c>
      <c r="FH35" s="14"/>
      <c r="FI35" s="14"/>
      <c r="FJ35" s="14">
        <v>7569.56</v>
      </c>
      <c r="FK35" s="15"/>
      <c r="FL35" s="14">
        <v>23.69153</v>
      </c>
      <c r="FM35" s="241">
        <v>3.8</v>
      </c>
      <c r="FN35" s="14"/>
      <c r="FO35" s="14">
        <v>13.2</v>
      </c>
      <c r="FP35" s="14"/>
      <c r="FQ35" s="14">
        <v>13.24869</v>
      </c>
      <c r="FR35" s="14">
        <v>9.5</v>
      </c>
      <c r="FS35" s="14">
        <v>14.9</v>
      </c>
      <c r="FT35" s="14">
        <v>78.340220000000002</v>
      </c>
    </row>
    <row r="36" spans="1:176" ht="24" customHeight="1" x14ac:dyDescent="0.3">
      <c r="A36" s="16" t="s">
        <v>43</v>
      </c>
      <c r="B36" s="16" t="s">
        <v>835</v>
      </c>
      <c r="C36" s="17"/>
      <c r="D36" s="17"/>
      <c r="E36" s="17">
        <v>102.7</v>
      </c>
      <c r="F36" s="17">
        <v>643.20000000000005</v>
      </c>
      <c r="G36" s="17">
        <v>215.1</v>
      </c>
      <c r="H36" s="17"/>
      <c r="I36" s="17"/>
      <c r="J36" s="17">
        <v>89.8</v>
      </c>
      <c r="K36" s="17">
        <v>228.7</v>
      </c>
      <c r="L36" s="17"/>
      <c r="M36" s="17"/>
      <c r="N36" s="17">
        <v>106.5</v>
      </c>
      <c r="O36" s="17">
        <v>105.8</v>
      </c>
      <c r="P36" s="17">
        <v>106.4</v>
      </c>
      <c r="Q36" s="17">
        <v>206.9</v>
      </c>
      <c r="R36" s="17">
        <v>109.9</v>
      </c>
      <c r="S36" s="17">
        <v>74.3</v>
      </c>
      <c r="T36" s="17">
        <v>555.70000000000005</v>
      </c>
      <c r="U36" s="17">
        <v>10.5</v>
      </c>
      <c r="V36" s="17"/>
      <c r="W36" s="17"/>
      <c r="X36" s="17"/>
      <c r="Y36" s="17"/>
      <c r="Z36" s="17">
        <v>160.30000000000001</v>
      </c>
      <c r="AA36" s="17">
        <v>7</v>
      </c>
      <c r="AB36" s="17">
        <v>3.4</v>
      </c>
      <c r="AC36" s="17">
        <v>0</v>
      </c>
      <c r="AD36" s="17">
        <v>6.71</v>
      </c>
      <c r="AE36" s="17">
        <v>10.119999999999999</v>
      </c>
      <c r="AF36" s="17">
        <v>89.96</v>
      </c>
      <c r="AG36" s="17">
        <v>5.93</v>
      </c>
      <c r="AH36" s="17"/>
      <c r="AI36" s="17"/>
      <c r="AJ36" s="17">
        <v>0</v>
      </c>
      <c r="AK36" s="17">
        <v>109.7</v>
      </c>
      <c r="AL36" s="17">
        <v>171.2</v>
      </c>
      <c r="AM36" s="17"/>
      <c r="AN36" s="17"/>
      <c r="AO36" s="17"/>
      <c r="AP36" s="17">
        <v>6.4</v>
      </c>
      <c r="AQ36" s="17">
        <v>455.5</v>
      </c>
      <c r="AR36" s="17">
        <v>81.7</v>
      </c>
      <c r="AS36" s="17">
        <v>129.1</v>
      </c>
      <c r="AT36" s="17">
        <v>42.1</v>
      </c>
      <c r="AU36" s="17">
        <v>18.7</v>
      </c>
      <c r="AV36" s="17">
        <v>19.7</v>
      </c>
      <c r="AW36" s="17">
        <v>87.1</v>
      </c>
      <c r="AX36" s="17"/>
      <c r="AY36" s="17"/>
      <c r="AZ36" s="17"/>
      <c r="BA36" s="17">
        <v>107.8</v>
      </c>
      <c r="BB36" s="17">
        <v>8</v>
      </c>
      <c r="BC36" s="17">
        <v>5.4</v>
      </c>
      <c r="BD36" s="17">
        <v>34.5</v>
      </c>
      <c r="BE36" s="17">
        <v>6.1</v>
      </c>
      <c r="BF36" s="17">
        <v>3.8</v>
      </c>
      <c r="BG36" s="17">
        <v>37.200000000000003</v>
      </c>
      <c r="BH36" s="17">
        <v>171.9</v>
      </c>
      <c r="BI36" s="17">
        <v>12.8</v>
      </c>
      <c r="BJ36" s="17"/>
      <c r="BK36" s="17"/>
      <c r="BL36" s="17">
        <v>46.3</v>
      </c>
      <c r="BM36" s="17"/>
      <c r="BN36" s="17"/>
      <c r="BO36" s="17"/>
      <c r="BP36" s="17">
        <v>86</v>
      </c>
      <c r="BQ36" s="17">
        <v>132</v>
      </c>
      <c r="BR36" s="17"/>
      <c r="BS36" s="17">
        <v>165.5</v>
      </c>
      <c r="BT36" s="17">
        <v>158.69999999999999</v>
      </c>
      <c r="BU36" s="17"/>
      <c r="BV36" s="17"/>
      <c r="BW36" s="17"/>
      <c r="BX36" s="17"/>
      <c r="BY36" s="17"/>
      <c r="BZ36" s="17"/>
      <c r="CA36" s="17"/>
      <c r="CB36" s="17"/>
      <c r="CC36" s="17">
        <v>4.5999999999999996</v>
      </c>
      <c r="CD36" s="17">
        <v>81.400000000000006</v>
      </c>
      <c r="CE36" s="17">
        <v>126.4</v>
      </c>
      <c r="CF36" s="17">
        <v>64.3</v>
      </c>
      <c r="CG36" s="17">
        <v>79.7</v>
      </c>
      <c r="CH36" s="17">
        <v>29.7</v>
      </c>
      <c r="CI36" s="17"/>
      <c r="CJ36" s="17"/>
      <c r="CK36" s="17"/>
      <c r="CL36" s="17">
        <v>101.8</v>
      </c>
      <c r="CM36" s="17">
        <v>101.7</v>
      </c>
      <c r="CN36" s="17">
        <v>119.3</v>
      </c>
      <c r="CO36" s="17"/>
      <c r="CP36" s="17"/>
      <c r="CQ36" s="17"/>
      <c r="CR36" s="17"/>
      <c r="CS36" s="17"/>
      <c r="CT36" s="17"/>
      <c r="CU36" s="17"/>
      <c r="CV36" s="17">
        <v>1.3</v>
      </c>
      <c r="CW36" s="17">
        <v>90.7</v>
      </c>
      <c r="CX36" s="17">
        <v>79.7</v>
      </c>
      <c r="CY36" s="17">
        <v>4.5999999999999996</v>
      </c>
      <c r="CZ36" s="17">
        <v>0.5</v>
      </c>
      <c r="DA36" s="17">
        <v>19.899999999999999</v>
      </c>
      <c r="DB36" s="17">
        <v>9.9</v>
      </c>
      <c r="DC36" s="17">
        <v>5.5</v>
      </c>
      <c r="DD36" s="17">
        <v>1.2</v>
      </c>
      <c r="DE36" s="17">
        <v>3.1</v>
      </c>
      <c r="DF36" s="17">
        <v>4.8</v>
      </c>
      <c r="DG36" s="17">
        <v>19.899999999999999</v>
      </c>
      <c r="DH36" s="17">
        <v>20</v>
      </c>
      <c r="DI36" s="17">
        <v>19.100000000000001</v>
      </c>
      <c r="DJ36" s="17">
        <v>3.5</v>
      </c>
      <c r="DK36" s="17">
        <v>9.3000000000000007</v>
      </c>
      <c r="DL36" s="17">
        <v>14.2</v>
      </c>
      <c r="DM36" s="17">
        <v>17.2</v>
      </c>
      <c r="DN36" s="17">
        <v>23.2</v>
      </c>
      <c r="DO36" s="17">
        <v>78.099999999999994</v>
      </c>
      <c r="DP36" s="17">
        <v>4.4000000000000004</v>
      </c>
      <c r="DQ36" s="17">
        <v>2.2999999999999998</v>
      </c>
      <c r="DR36" s="17">
        <v>2.4</v>
      </c>
      <c r="DS36" s="17"/>
      <c r="DT36" s="17">
        <v>18</v>
      </c>
      <c r="DU36" s="17">
        <v>3.3</v>
      </c>
      <c r="DV36" s="17">
        <v>13.8</v>
      </c>
      <c r="DW36" s="17">
        <v>3.1</v>
      </c>
      <c r="DX36" s="17"/>
      <c r="DY36" s="17">
        <v>19.899999999999999</v>
      </c>
      <c r="DZ36" s="17">
        <v>9.4</v>
      </c>
      <c r="EA36" s="17">
        <v>16.600000000000001</v>
      </c>
      <c r="EB36" s="17">
        <v>20.2</v>
      </c>
      <c r="EC36" s="17">
        <v>19.899999999999999</v>
      </c>
      <c r="ED36" s="17">
        <v>16.5</v>
      </c>
      <c r="EE36" s="17">
        <v>78.3</v>
      </c>
      <c r="EF36" s="17">
        <v>33.5</v>
      </c>
      <c r="EG36" s="17">
        <v>57.7</v>
      </c>
      <c r="EH36" s="17">
        <v>60</v>
      </c>
      <c r="EI36" s="17">
        <v>7.5</v>
      </c>
      <c r="EJ36" s="17">
        <v>5.3</v>
      </c>
      <c r="EK36" s="17">
        <v>20.9</v>
      </c>
      <c r="EL36" s="17">
        <v>7.1</v>
      </c>
      <c r="EM36" s="17">
        <v>8.3000000000000007</v>
      </c>
      <c r="EN36" s="17">
        <v>20.399999999999999</v>
      </c>
      <c r="EO36" s="17">
        <v>20.399999999999999</v>
      </c>
      <c r="EP36" s="17">
        <v>20.2</v>
      </c>
      <c r="EQ36" s="17">
        <v>3.5</v>
      </c>
      <c r="ER36" s="17">
        <v>246.63</v>
      </c>
      <c r="ES36" s="17">
        <v>18.3</v>
      </c>
      <c r="ET36" s="17">
        <v>134.9</v>
      </c>
      <c r="EU36" s="17">
        <v>0.6</v>
      </c>
      <c r="EV36" s="17">
        <v>101.8</v>
      </c>
      <c r="EW36" s="17">
        <v>82.3</v>
      </c>
      <c r="EX36" s="17">
        <v>97.6</v>
      </c>
      <c r="EY36" s="17">
        <v>17.399999999999999</v>
      </c>
      <c r="EZ36" s="17">
        <v>9</v>
      </c>
      <c r="FA36" s="17">
        <v>20</v>
      </c>
      <c r="FB36" s="17"/>
      <c r="FC36" s="17">
        <v>42.3</v>
      </c>
      <c r="FD36" s="17">
        <v>34.200000000000003</v>
      </c>
      <c r="FE36" s="17">
        <v>28.3</v>
      </c>
      <c r="FF36" s="17">
        <v>3.3</v>
      </c>
      <c r="FG36" s="17">
        <v>15.2</v>
      </c>
      <c r="FH36" s="17"/>
      <c r="FI36" s="17"/>
      <c r="FJ36" s="17">
        <v>7415.45</v>
      </c>
      <c r="FK36" s="15"/>
      <c r="FL36" s="17">
        <v>23.693059999999999</v>
      </c>
      <c r="FM36" s="242">
        <v>3.8</v>
      </c>
      <c r="FN36" s="17"/>
      <c r="FO36" s="17">
        <v>13.2</v>
      </c>
      <c r="FP36" s="17"/>
      <c r="FQ36" s="17">
        <v>11.98887</v>
      </c>
      <c r="FR36" s="17">
        <v>9.4</v>
      </c>
      <c r="FS36" s="17">
        <v>14.9</v>
      </c>
      <c r="FT36" s="17">
        <v>76.981930000000006</v>
      </c>
    </row>
    <row r="37" spans="1:176" ht="24" customHeight="1" x14ac:dyDescent="0.3">
      <c r="A37" s="16" t="s">
        <v>43</v>
      </c>
      <c r="B37" s="16" t="s">
        <v>836</v>
      </c>
      <c r="C37" s="17"/>
      <c r="D37" s="17"/>
      <c r="E37" s="17">
        <v>103.32</v>
      </c>
      <c r="F37" s="17">
        <v>646.70000000000005</v>
      </c>
      <c r="G37" s="17">
        <v>215.2</v>
      </c>
      <c r="H37" s="17"/>
      <c r="I37" s="17"/>
      <c r="J37" s="17">
        <v>89.8</v>
      </c>
      <c r="K37" s="17">
        <v>228.6</v>
      </c>
      <c r="L37" s="17"/>
      <c r="M37" s="17"/>
      <c r="N37" s="17">
        <v>117.2</v>
      </c>
      <c r="O37" s="17">
        <v>116.8</v>
      </c>
      <c r="P37" s="17">
        <v>117.5</v>
      </c>
      <c r="Q37" s="17">
        <v>218.7</v>
      </c>
      <c r="R37" s="17">
        <v>109.8</v>
      </c>
      <c r="S37" s="17">
        <v>69.099999999999994</v>
      </c>
      <c r="T37" s="17">
        <v>558.1</v>
      </c>
      <c r="U37" s="17">
        <v>10.5</v>
      </c>
      <c r="V37" s="17"/>
      <c r="W37" s="17"/>
      <c r="X37" s="17"/>
      <c r="Y37" s="17"/>
      <c r="Z37" s="17">
        <v>164</v>
      </c>
      <c r="AA37" s="17">
        <v>7.4</v>
      </c>
      <c r="AB37" s="17">
        <v>3.4</v>
      </c>
      <c r="AC37" s="17">
        <v>0</v>
      </c>
      <c r="AD37" s="17">
        <v>6.61</v>
      </c>
      <c r="AE37" s="17">
        <v>10.119999999999999</v>
      </c>
      <c r="AF37" s="17">
        <v>90.32</v>
      </c>
      <c r="AG37" s="17">
        <v>5.94</v>
      </c>
      <c r="AH37" s="17"/>
      <c r="AI37" s="17"/>
      <c r="AJ37" s="17">
        <v>0</v>
      </c>
      <c r="AK37" s="17">
        <v>110.7</v>
      </c>
      <c r="AL37" s="17">
        <v>194</v>
      </c>
      <c r="AM37" s="17"/>
      <c r="AN37" s="17"/>
      <c r="AO37" s="17"/>
      <c r="AP37" s="17">
        <v>6.4</v>
      </c>
      <c r="AQ37" s="17">
        <v>458.2</v>
      </c>
      <c r="AR37" s="17">
        <v>81.8</v>
      </c>
      <c r="AS37" s="17">
        <v>140.5</v>
      </c>
      <c r="AT37" s="17">
        <v>42.1</v>
      </c>
      <c r="AU37" s="17">
        <v>18.7</v>
      </c>
      <c r="AV37" s="17">
        <v>19.7</v>
      </c>
      <c r="AW37" s="17">
        <v>90.4</v>
      </c>
      <c r="AX37" s="17"/>
      <c r="AY37" s="17"/>
      <c r="AZ37" s="17"/>
      <c r="BA37" s="17">
        <v>108.6</v>
      </c>
      <c r="BB37" s="17">
        <v>8</v>
      </c>
      <c r="BC37" s="17">
        <v>5.4</v>
      </c>
      <c r="BD37" s="17">
        <v>35.1</v>
      </c>
      <c r="BE37" s="17">
        <v>6</v>
      </c>
      <c r="BF37" s="17">
        <v>3.8</v>
      </c>
      <c r="BG37" s="17">
        <v>37.6</v>
      </c>
      <c r="BH37" s="17">
        <v>173.4</v>
      </c>
      <c r="BI37" s="17">
        <v>14.2</v>
      </c>
      <c r="BJ37" s="17"/>
      <c r="BK37" s="17"/>
      <c r="BL37" s="17">
        <v>46.1</v>
      </c>
      <c r="BM37" s="17"/>
      <c r="BN37" s="17"/>
      <c r="BO37" s="17"/>
      <c r="BP37" s="17">
        <v>86.4</v>
      </c>
      <c r="BQ37" s="17">
        <v>130.9</v>
      </c>
      <c r="BR37" s="17"/>
      <c r="BS37" s="17">
        <v>130.30000000000001</v>
      </c>
      <c r="BT37" s="17">
        <v>143.4</v>
      </c>
      <c r="BU37" s="17"/>
      <c r="BV37" s="17"/>
      <c r="BW37" s="17"/>
      <c r="BX37" s="17"/>
      <c r="BY37" s="17"/>
      <c r="BZ37" s="17"/>
      <c r="CA37" s="17"/>
      <c r="CB37" s="17"/>
      <c r="CC37" s="17">
        <v>4.5999999999999996</v>
      </c>
      <c r="CD37" s="17">
        <v>92.5</v>
      </c>
      <c r="CE37" s="17">
        <v>134</v>
      </c>
      <c r="CF37" s="17">
        <v>65.099999999999994</v>
      </c>
      <c r="CG37" s="17">
        <v>78</v>
      </c>
      <c r="CH37" s="17">
        <v>30.2</v>
      </c>
      <c r="CI37" s="17"/>
      <c r="CJ37" s="17"/>
      <c r="CK37" s="17"/>
      <c r="CL37" s="17">
        <v>101.9</v>
      </c>
      <c r="CM37" s="17">
        <v>101.9</v>
      </c>
      <c r="CN37" s="17">
        <v>119.4</v>
      </c>
      <c r="CO37" s="17"/>
      <c r="CP37" s="17"/>
      <c r="CQ37" s="17"/>
      <c r="CR37" s="17"/>
      <c r="CS37" s="17"/>
      <c r="CT37" s="17"/>
      <c r="CU37" s="17"/>
      <c r="CV37" s="17">
        <v>1.2</v>
      </c>
      <c r="CW37" s="17">
        <v>99.6</v>
      </c>
      <c r="CX37" s="17">
        <v>79.7</v>
      </c>
      <c r="CY37" s="17">
        <v>2.6</v>
      </c>
      <c r="CZ37" s="17">
        <v>0.2</v>
      </c>
      <c r="DA37" s="17">
        <v>19.899999999999999</v>
      </c>
      <c r="DB37" s="17">
        <v>9.9</v>
      </c>
      <c r="DC37" s="17">
        <v>5.5</v>
      </c>
      <c r="DD37" s="17">
        <v>1.2</v>
      </c>
      <c r="DE37" s="17">
        <v>3.1</v>
      </c>
      <c r="DF37" s="17">
        <v>4.8</v>
      </c>
      <c r="DG37" s="17">
        <v>20.2</v>
      </c>
      <c r="DH37" s="17">
        <v>20</v>
      </c>
      <c r="DI37" s="17">
        <v>19.100000000000001</v>
      </c>
      <c r="DJ37" s="17">
        <v>3.5</v>
      </c>
      <c r="DK37" s="17">
        <v>9.3000000000000007</v>
      </c>
      <c r="DL37" s="17">
        <v>14.4</v>
      </c>
      <c r="DM37" s="17">
        <v>17.399999999999999</v>
      </c>
      <c r="DN37" s="17">
        <v>24.1</v>
      </c>
      <c r="DO37" s="17">
        <v>75.900000000000006</v>
      </c>
      <c r="DP37" s="17">
        <v>4.4000000000000004</v>
      </c>
      <c r="DQ37" s="17">
        <v>2.2999999999999998</v>
      </c>
      <c r="DR37" s="17">
        <v>2.4</v>
      </c>
      <c r="DS37" s="17"/>
      <c r="DT37" s="17">
        <v>18</v>
      </c>
      <c r="DU37" s="17">
        <v>3.3</v>
      </c>
      <c r="DV37" s="17">
        <v>8.8000000000000007</v>
      </c>
      <c r="DW37" s="17">
        <v>3.1</v>
      </c>
      <c r="DX37" s="17"/>
      <c r="DY37" s="17">
        <v>19.899999999999999</v>
      </c>
      <c r="DZ37" s="17">
        <v>9.4</v>
      </c>
      <c r="EA37" s="17">
        <v>16.7</v>
      </c>
      <c r="EB37" s="17">
        <v>20.2</v>
      </c>
      <c r="EC37" s="17">
        <v>20</v>
      </c>
      <c r="ED37" s="17">
        <v>15</v>
      </c>
      <c r="EE37" s="17">
        <v>78.900000000000006</v>
      </c>
      <c r="EF37" s="17">
        <v>33.700000000000003</v>
      </c>
      <c r="EG37" s="17">
        <v>57.7</v>
      </c>
      <c r="EH37" s="17">
        <v>60.2</v>
      </c>
      <c r="EI37" s="17">
        <v>7.6</v>
      </c>
      <c r="EJ37" s="17">
        <v>5.2</v>
      </c>
      <c r="EK37" s="17">
        <v>20.9</v>
      </c>
      <c r="EL37" s="17">
        <v>7.1</v>
      </c>
      <c r="EM37" s="17">
        <v>8.1999999999999993</v>
      </c>
      <c r="EN37" s="17">
        <v>20.399999999999999</v>
      </c>
      <c r="EO37" s="17">
        <v>20.399999999999999</v>
      </c>
      <c r="EP37" s="17">
        <v>20.2</v>
      </c>
      <c r="EQ37" s="17">
        <v>1.6</v>
      </c>
      <c r="ER37" s="17">
        <v>247.78</v>
      </c>
      <c r="ES37" s="17">
        <v>17.3</v>
      </c>
      <c r="ET37" s="17">
        <v>135.80000000000001</v>
      </c>
      <c r="EU37" s="17">
        <v>0.6</v>
      </c>
      <c r="EV37" s="17">
        <v>103.2</v>
      </c>
      <c r="EW37" s="17">
        <v>86.9</v>
      </c>
      <c r="EX37" s="17">
        <v>97.6</v>
      </c>
      <c r="EY37" s="17">
        <v>16.7</v>
      </c>
      <c r="EZ37" s="17">
        <v>9</v>
      </c>
      <c r="FA37" s="17">
        <v>20</v>
      </c>
      <c r="FB37" s="17"/>
      <c r="FC37" s="17">
        <v>42.3</v>
      </c>
      <c r="FD37" s="17">
        <v>34.299999999999997</v>
      </c>
      <c r="FE37" s="17">
        <v>28.3</v>
      </c>
      <c r="FF37" s="17">
        <v>3.2</v>
      </c>
      <c r="FG37" s="17">
        <v>16.100000000000001</v>
      </c>
      <c r="FH37" s="17"/>
      <c r="FI37" s="17"/>
      <c r="FJ37" s="17">
        <v>7484.69</v>
      </c>
      <c r="FK37" s="15"/>
      <c r="FL37" s="17">
        <v>23.348379999999999</v>
      </c>
      <c r="FM37" s="242">
        <v>3.2</v>
      </c>
      <c r="FN37" s="17"/>
      <c r="FO37" s="17">
        <v>13.2</v>
      </c>
      <c r="FP37" s="17"/>
      <c r="FQ37" s="17">
        <v>13.036799999999999</v>
      </c>
      <c r="FR37" s="17">
        <v>9.4</v>
      </c>
      <c r="FS37" s="17">
        <v>14.8</v>
      </c>
      <c r="FT37" s="17">
        <v>76.98518</v>
      </c>
    </row>
    <row r="38" spans="1:176" ht="24" customHeight="1" x14ac:dyDescent="0.3">
      <c r="A38" s="16" t="s">
        <v>43</v>
      </c>
      <c r="B38" s="16" t="s">
        <v>837</v>
      </c>
      <c r="C38" s="17"/>
      <c r="D38" s="17"/>
      <c r="E38" s="17">
        <v>103.17</v>
      </c>
      <c r="F38" s="17">
        <v>648.6</v>
      </c>
      <c r="G38" s="17">
        <v>215</v>
      </c>
      <c r="H38" s="17"/>
      <c r="I38" s="17"/>
      <c r="J38" s="17">
        <v>90.1</v>
      </c>
      <c r="K38" s="17">
        <v>229.7</v>
      </c>
      <c r="L38" s="17"/>
      <c r="M38" s="17"/>
      <c r="N38" s="17">
        <v>120.5</v>
      </c>
      <c r="O38" s="17">
        <v>120.7</v>
      </c>
      <c r="P38" s="17">
        <v>120</v>
      </c>
      <c r="Q38" s="17">
        <v>214.7</v>
      </c>
      <c r="R38" s="17">
        <v>110.6</v>
      </c>
      <c r="S38" s="17">
        <v>68.7</v>
      </c>
      <c r="T38" s="17">
        <v>558.6</v>
      </c>
      <c r="U38" s="17">
        <v>10.5</v>
      </c>
      <c r="V38" s="17"/>
      <c r="W38" s="17"/>
      <c r="X38" s="17"/>
      <c r="Y38" s="17"/>
      <c r="Z38" s="17">
        <v>165.7</v>
      </c>
      <c r="AA38" s="17">
        <v>7.7</v>
      </c>
      <c r="AB38" s="17">
        <v>3.4</v>
      </c>
      <c r="AC38" s="17">
        <v>0</v>
      </c>
      <c r="AD38" s="17">
        <v>6.59</v>
      </c>
      <c r="AE38" s="17">
        <v>10.11</v>
      </c>
      <c r="AF38" s="17">
        <v>88.35</v>
      </c>
      <c r="AG38" s="17">
        <v>5.98</v>
      </c>
      <c r="AH38" s="17"/>
      <c r="AI38" s="17"/>
      <c r="AJ38" s="17">
        <v>0</v>
      </c>
      <c r="AK38" s="17">
        <v>111.2</v>
      </c>
      <c r="AL38" s="17">
        <v>209.7</v>
      </c>
      <c r="AM38" s="17"/>
      <c r="AN38" s="17"/>
      <c r="AO38" s="17"/>
      <c r="AP38" s="17">
        <v>6.4</v>
      </c>
      <c r="AQ38" s="17">
        <v>458.6</v>
      </c>
      <c r="AR38" s="17">
        <v>81.7</v>
      </c>
      <c r="AS38" s="17">
        <v>146.9</v>
      </c>
      <c r="AT38" s="17">
        <v>42.1</v>
      </c>
      <c r="AU38" s="17">
        <v>18.7</v>
      </c>
      <c r="AV38" s="17">
        <v>19.7</v>
      </c>
      <c r="AW38" s="17">
        <v>88.1</v>
      </c>
      <c r="AX38" s="17"/>
      <c r="AY38" s="17"/>
      <c r="AZ38" s="17"/>
      <c r="BA38" s="17">
        <v>108.7</v>
      </c>
      <c r="BB38" s="17">
        <v>8.1999999999999993</v>
      </c>
      <c r="BC38" s="17">
        <v>5.4</v>
      </c>
      <c r="BD38" s="17">
        <v>35.299999999999997</v>
      </c>
      <c r="BE38" s="17">
        <v>6.1</v>
      </c>
      <c r="BF38" s="17">
        <v>3.8</v>
      </c>
      <c r="BG38" s="17">
        <v>37.799999999999997</v>
      </c>
      <c r="BH38" s="17">
        <v>174.5</v>
      </c>
      <c r="BI38" s="17">
        <v>14.7</v>
      </c>
      <c r="BJ38" s="17"/>
      <c r="BK38" s="17"/>
      <c r="BL38" s="17">
        <v>45.7</v>
      </c>
      <c r="BM38" s="17"/>
      <c r="BN38" s="17"/>
      <c r="BO38" s="17"/>
      <c r="BP38" s="17">
        <v>86.4</v>
      </c>
      <c r="BQ38" s="17">
        <v>130.9</v>
      </c>
      <c r="BR38" s="17"/>
      <c r="BS38" s="17">
        <v>130.5</v>
      </c>
      <c r="BT38" s="17">
        <v>143.9</v>
      </c>
      <c r="BU38" s="17"/>
      <c r="BV38" s="17"/>
      <c r="BW38" s="17"/>
      <c r="BX38" s="17"/>
      <c r="BY38" s="17"/>
      <c r="BZ38" s="17"/>
      <c r="CA38" s="17"/>
      <c r="CB38" s="17"/>
      <c r="CC38" s="17">
        <v>4.5999999999999996</v>
      </c>
      <c r="CD38" s="17">
        <v>114.2</v>
      </c>
      <c r="CE38" s="17">
        <v>134.19999999999999</v>
      </c>
      <c r="CF38" s="17">
        <v>65.2</v>
      </c>
      <c r="CG38" s="17">
        <v>77.900000000000006</v>
      </c>
      <c r="CH38" s="17">
        <v>30.3</v>
      </c>
      <c r="CI38" s="17"/>
      <c r="CJ38" s="17"/>
      <c r="CK38" s="17"/>
      <c r="CL38" s="17">
        <v>101.5</v>
      </c>
      <c r="CM38" s="17">
        <v>101.4</v>
      </c>
      <c r="CN38" s="17">
        <v>118.6</v>
      </c>
      <c r="CO38" s="17"/>
      <c r="CP38" s="17"/>
      <c r="CQ38" s="17"/>
      <c r="CR38" s="17"/>
      <c r="CS38" s="17"/>
      <c r="CT38" s="17"/>
      <c r="CU38" s="17"/>
      <c r="CV38" s="17">
        <v>1.1000000000000001</v>
      </c>
      <c r="CW38" s="17">
        <v>106.6</v>
      </c>
      <c r="CX38" s="17">
        <v>79.099999999999994</v>
      </c>
      <c r="CY38" s="17">
        <v>0.4</v>
      </c>
      <c r="CZ38" s="17">
        <v>0.2</v>
      </c>
      <c r="DA38" s="17">
        <v>20</v>
      </c>
      <c r="DB38" s="17">
        <v>9.9</v>
      </c>
      <c r="DC38" s="17">
        <v>5.4</v>
      </c>
      <c r="DD38" s="17">
        <v>1.2</v>
      </c>
      <c r="DE38" s="17">
        <v>1.7</v>
      </c>
      <c r="DF38" s="17">
        <v>4.8</v>
      </c>
      <c r="DG38" s="17">
        <v>20.399999999999999</v>
      </c>
      <c r="DH38" s="17">
        <v>20</v>
      </c>
      <c r="DI38" s="17">
        <v>19.100000000000001</v>
      </c>
      <c r="DJ38" s="17">
        <v>3.5</v>
      </c>
      <c r="DK38" s="17">
        <v>9.3000000000000007</v>
      </c>
      <c r="DL38" s="17">
        <v>14.5</v>
      </c>
      <c r="DM38" s="17">
        <v>17.600000000000001</v>
      </c>
      <c r="DN38" s="17">
        <v>28.5</v>
      </c>
      <c r="DO38" s="17">
        <v>77.900000000000006</v>
      </c>
      <c r="DP38" s="17">
        <v>4.0999999999999996</v>
      </c>
      <c r="DQ38" s="17">
        <v>2.2999999999999998</v>
      </c>
      <c r="DR38" s="17">
        <v>2.4</v>
      </c>
      <c r="DS38" s="17"/>
      <c r="DT38" s="17">
        <v>17.8</v>
      </c>
      <c r="DU38" s="17">
        <v>2.2000000000000002</v>
      </c>
      <c r="DV38" s="17">
        <v>8.8000000000000007</v>
      </c>
      <c r="DW38" s="17">
        <v>3</v>
      </c>
      <c r="DX38" s="17"/>
      <c r="DY38" s="17">
        <v>19.8</v>
      </c>
      <c r="DZ38" s="17">
        <v>9.4</v>
      </c>
      <c r="EA38" s="17">
        <v>17</v>
      </c>
      <c r="EB38" s="17">
        <v>20.3</v>
      </c>
      <c r="EC38" s="17">
        <v>20</v>
      </c>
      <c r="ED38" s="17">
        <v>13.4</v>
      </c>
      <c r="EE38" s="17">
        <v>79.599999999999994</v>
      </c>
      <c r="EF38" s="17">
        <v>33.4</v>
      </c>
      <c r="EG38" s="17">
        <v>57.7</v>
      </c>
      <c r="EH38" s="17">
        <v>60.4</v>
      </c>
      <c r="EI38" s="17">
        <v>7.8</v>
      </c>
      <c r="EJ38" s="17">
        <v>5</v>
      </c>
      <c r="EK38" s="17">
        <v>20.9</v>
      </c>
      <c r="EL38" s="17">
        <v>7.1</v>
      </c>
      <c r="EM38" s="17">
        <v>8.4</v>
      </c>
      <c r="EN38" s="17">
        <v>20.399999999999999</v>
      </c>
      <c r="EO38" s="17">
        <v>20.399999999999999</v>
      </c>
      <c r="EP38" s="17">
        <v>20.2</v>
      </c>
      <c r="EQ38" s="17">
        <v>0.5</v>
      </c>
      <c r="ER38" s="17">
        <v>247.12</v>
      </c>
      <c r="ES38" s="17">
        <v>16.100000000000001</v>
      </c>
      <c r="ET38" s="17">
        <v>135.9</v>
      </c>
      <c r="EU38" s="17">
        <v>0.6</v>
      </c>
      <c r="EV38" s="17">
        <v>116.3</v>
      </c>
      <c r="EW38" s="17">
        <v>114.6</v>
      </c>
      <c r="EX38" s="17">
        <v>97.9</v>
      </c>
      <c r="EY38" s="17">
        <v>15.5</v>
      </c>
      <c r="EZ38" s="17">
        <v>9.1</v>
      </c>
      <c r="FA38" s="17">
        <v>20</v>
      </c>
      <c r="FB38" s="17"/>
      <c r="FC38" s="17">
        <v>42.3</v>
      </c>
      <c r="FD38" s="17">
        <v>34.200000000000003</v>
      </c>
      <c r="FE38" s="17">
        <v>28.4</v>
      </c>
      <c r="FF38" s="17">
        <v>3.2</v>
      </c>
      <c r="FG38" s="17">
        <v>16.100000000000001</v>
      </c>
      <c r="FH38" s="17"/>
      <c r="FI38" s="17"/>
      <c r="FJ38" s="17">
        <v>7582.42</v>
      </c>
      <c r="FK38" s="15"/>
      <c r="FL38" s="17">
        <v>23.329319999999999</v>
      </c>
      <c r="FM38" s="242">
        <v>3.1</v>
      </c>
      <c r="FN38" s="17"/>
      <c r="FO38" s="17">
        <v>13.2</v>
      </c>
      <c r="FP38" s="17"/>
      <c r="FQ38" s="17">
        <v>14.99531</v>
      </c>
      <c r="FR38" s="17">
        <v>9.3000000000000007</v>
      </c>
      <c r="FS38" s="17">
        <v>14.9</v>
      </c>
      <c r="FT38" s="17">
        <v>78.824629999999999</v>
      </c>
    </row>
    <row r="39" spans="1:176" ht="24" customHeight="1" x14ac:dyDescent="0.3">
      <c r="A39" s="16" t="s">
        <v>43</v>
      </c>
      <c r="B39" s="16" t="s">
        <v>838</v>
      </c>
      <c r="C39" s="17"/>
      <c r="D39" s="17"/>
      <c r="E39" s="17">
        <v>103.17</v>
      </c>
      <c r="F39" s="17">
        <v>650.70000000000005</v>
      </c>
      <c r="G39" s="17">
        <v>215.5</v>
      </c>
      <c r="H39" s="17"/>
      <c r="I39" s="17"/>
      <c r="J39" s="17">
        <v>88.3</v>
      </c>
      <c r="K39" s="17">
        <v>230.5</v>
      </c>
      <c r="L39" s="17"/>
      <c r="M39" s="17"/>
      <c r="N39" s="17">
        <v>135</v>
      </c>
      <c r="O39" s="17">
        <v>134.5</v>
      </c>
      <c r="P39" s="17">
        <v>135.69999999999999</v>
      </c>
      <c r="Q39" s="17">
        <v>231.3</v>
      </c>
      <c r="R39" s="17">
        <v>111.3</v>
      </c>
      <c r="S39" s="17">
        <v>69.7</v>
      </c>
      <c r="T39" s="17">
        <v>562.9</v>
      </c>
      <c r="U39" s="17">
        <v>10.4</v>
      </c>
      <c r="V39" s="17"/>
      <c r="W39" s="17"/>
      <c r="X39" s="17"/>
      <c r="Y39" s="17"/>
      <c r="Z39" s="17">
        <v>162.6</v>
      </c>
      <c r="AA39" s="17">
        <v>7.6</v>
      </c>
      <c r="AB39" s="17">
        <v>3.3</v>
      </c>
      <c r="AC39" s="17">
        <v>0</v>
      </c>
      <c r="AD39" s="17">
        <v>6.65</v>
      </c>
      <c r="AE39" s="17">
        <v>10.130000000000001</v>
      </c>
      <c r="AF39" s="17">
        <v>88.96</v>
      </c>
      <c r="AG39" s="17">
        <v>5.98</v>
      </c>
      <c r="AH39" s="17"/>
      <c r="AI39" s="17"/>
      <c r="AJ39" s="17">
        <v>0</v>
      </c>
      <c r="AK39" s="17">
        <v>110.8</v>
      </c>
      <c r="AL39" s="17">
        <v>224.2</v>
      </c>
      <c r="AM39" s="17"/>
      <c r="AN39" s="17"/>
      <c r="AO39" s="17"/>
      <c r="AP39" s="17">
        <v>6.4</v>
      </c>
      <c r="AQ39" s="17">
        <v>465.3</v>
      </c>
      <c r="AR39" s="17">
        <v>81.8</v>
      </c>
      <c r="AS39" s="17">
        <v>146.6</v>
      </c>
      <c r="AT39" s="17">
        <v>42.1</v>
      </c>
      <c r="AU39" s="17">
        <v>18.7</v>
      </c>
      <c r="AV39" s="17">
        <v>19.7</v>
      </c>
      <c r="AW39" s="17">
        <v>85.5</v>
      </c>
      <c r="AX39" s="17"/>
      <c r="AY39" s="17"/>
      <c r="AZ39" s="17"/>
      <c r="BA39" s="17">
        <v>108</v>
      </c>
      <c r="BB39" s="17">
        <v>8.1999999999999993</v>
      </c>
      <c r="BC39" s="17">
        <v>5.5</v>
      </c>
      <c r="BD39" s="17">
        <v>46.1</v>
      </c>
      <c r="BE39" s="17">
        <v>6.2</v>
      </c>
      <c r="BF39" s="17">
        <v>3.8</v>
      </c>
      <c r="BG39" s="17">
        <v>36.9</v>
      </c>
      <c r="BH39" s="17">
        <v>175.5</v>
      </c>
      <c r="BI39" s="17">
        <v>14.7</v>
      </c>
      <c r="BJ39" s="17"/>
      <c r="BK39" s="17"/>
      <c r="BL39" s="17">
        <v>46.5</v>
      </c>
      <c r="BM39" s="17"/>
      <c r="BN39" s="17"/>
      <c r="BO39" s="17"/>
      <c r="BP39" s="17">
        <v>86.4</v>
      </c>
      <c r="BQ39" s="17">
        <v>130.5</v>
      </c>
      <c r="BR39" s="17"/>
      <c r="BS39" s="17">
        <v>131.19999999999999</v>
      </c>
      <c r="BT39" s="17">
        <v>143.9</v>
      </c>
      <c r="BU39" s="17"/>
      <c r="BV39" s="17"/>
      <c r="BW39" s="17"/>
      <c r="BX39" s="17"/>
      <c r="BY39" s="17"/>
      <c r="BZ39" s="17"/>
      <c r="CA39" s="17"/>
      <c r="CB39" s="17"/>
      <c r="CC39" s="17">
        <v>4.5999999999999996</v>
      </c>
      <c r="CD39" s="17">
        <v>144.69999999999999</v>
      </c>
      <c r="CE39" s="17">
        <v>134.5</v>
      </c>
      <c r="CF39" s="17">
        <v>65.3</v>
      </c>
      <c r="CG39" s="17">
        <v>77.900000000000006</v>
      </c>
      <c r="CH39" s="17">
        <v>30.1</v>
      </c>
      <c r="CI39" s="17"/>
      <c r="CJ39" s="17"/>
      <c r="CK39" s="17"/>
      <c r="CL39" s="17">
        <v>102.6</v>
      </c>
      <c r="CM39" s="17">
        <v>102.6</v>
      </c>
      <c r="CN39" s="17">
        <v>120.2</v>
      </c>
      <c r="CO39" s="17"/>
      <c r="CP39" s="17"/>
      <c r="CQ39" s="17"/>
      <c r="CR39" s="17"/>
      <c r="CS39" s="17"/>
      <c r="CT39" s="17"/>
      <c r="CU39" s="17"/>
      <c r="CV39" s="17">
        <v>1</v>
      </c>
      <c r="CW39" s="17">
        <v>107.4</v>
      </c>
      <c r="CX39" s="17">
        <v>78.099999999999994</v>
      </c>
      <c r="CY39" s="17">
        <v>0.7</v>
      </c>
      <c r="CZ39" s="17">
        <v>0.2</v>
      </c>
      <c r="DA39" s="17">
        <v>19.8</v>
      </c>
      <c r="DB39" s="17">
        <v>9.8000000000000007</v>
      </c>
      <c r="DC39" s="17">
        <v>5.5</v>
      </c>
      <c r="DD39" s="17">
        <v>1.2</v>
      </c>
      <c r="DE39" s="17">
        <v>1.6</v>
      </c>
      <c r="DF39" s="17">
        <v>4.8</v>
      </c>
      <c r="DG39" s="17">
        <v>20.3</v>
      </c>
      <c r="DH39" s="17">
        <v>20</v>
      </c>
      <c r="DI39" s="17">
        <v>19.100000000000001</v>
      </c>
      <c r="DJ39" s="17">
        <v>3.5</v>
      </c>
      <c r="DK39" s="17">
        <v>9.3000000000000007</v>
      </c>
      <c r="DL39" s="17">
        <v>14.4</v>
      </c>
      <c r="DM39" s="17">
        <v>17.399999999999999</v>
      </c>
      <c r="DN39" s="17">
        <v>30.9</v>
      </c>
      <c r="DO39" s="17">
        <v>82.2</v>
      </c>
      <c r="DP39" s="17">
        <v>4.0999999999999996</v>
      </c>
      <c r="DQ39" s="17">
        <v>2.2999999999999998</v>
      </c>
      <c r="DR39" s="17">
        <v>2.4</v>
      </c>
      <c r="DS39" s="17"/>
      <c r="DT39" s="17">
        <v>17.600000000000001</v>
      </c>
      <c r="DU39" s="17">
        <v>1.9</v>
      </c>
      <c r="DV39" s="17">
        <v>8.6999999999999993</v>
      </c>
      <c r="DW39" s="17">
        <v>3</v>
      </c>
      <c r="DX39" s="17"/>
      <c r="DY39" s="17">
        <v>19.8</v>
      </c>
      <c r="DZ39" s="17">
        <v>9.4</v>
      </c>
      <c r="EA39" s="17">
        <v>17</v>
      </c>
      <c r="EB39" s="17">
        <v>20.3</v>
      </c>
      <c r="EC39" s="17">
        <v>20</v>
      </c>
      <c r="ED39" s="17">
        <v>11</v>
      </c>
      <c r="EE39" s="17">
        <v>79.900000000000006</v>
      </c>
      <c r="EF39" s="17">
        <v>33.4</v>
      </c>
      <c r="EG39" s="17">
        <v>57.8</v>
      </c>
      <c r="EH39" s="17">
        <v>60</v>
      </c>
      <c r="EI39" s="17">
        <v>7.4</v>
      </c>
      <c r="EJ39" s="17">
        <v>5.0999999999999996</v>
      </c>
      <c r="EK39" s="17">
        <v>20.9</v>
      </c>
      <c r="EL39" s="17">
        <v>7</v>
      </c>
      <c r="EM39" s="17">
        <v>8.4</v>
      </c>
      <c r="EN39" s="17">
        <v>20.399999999999999</v>
      </c>
      <c r="EO39" s="17">
        <v>20.399999999999999</v>
      </c>
      <c r="EP39" s="17">
        <v>20.2</v>
      </c>
      <c r="EQ39" s="17">
        <v>1.6</v>
      </c>
      <c r="ER39" s="17">
        <v>243.92</v>
      </c>
      <c r="ES39" s="17">
        <v>14.4</v>
      </c>
      <c r="ET39" s="17">
        <v>135.19999999999999</v>
      </c>
      <c r="EU39" s="17">
        <v>0.6</v>
      </c>
      <c r="EV39" s="17">
        <v>124.9</v>
      </c>
      <c r="EW39" s="17">
        <v>126.3</v>
      </c>
      <c r="EX39" s="17">
        <v>97</v>
      </c>
      <c r="EY39" s="17">
        <v>14</v>
      </c>
      <c r="EZ39" s="17">
        <v>9.1</v>
      </c>
      <c r="FA39" s="17">
        <v>20</v>
      </c>
      <c r="FB39" s="17"/>
      <c r="FC39" s="17">
        <v>42.1</v>
      </c>
      <c r="FD39" s="17">
        <v>34.200000000000003</v>
      </c>
      <c r="FE39" s="17">
        <v>28.2</v>
      </c>
      <c r="FF39" s="17">
        <v>3.1</v>
      </c>
      <c r="FG39" s="17">
        <v>16.2</v>
      </c>
      <c r="FH39" s="17"/>
      <c r="FI39" s="17"/>
      <c r="FJ39" s="17">
        <v>7727.61</v>
      </c>
      <c r="FK39" s="15"/>
      <c r="FL39" s="17">
        <v>23.334389999999999</v>
      </c>
      <c r="FM39" s="242">
        <v>3</v>
      </c>
      <c r="FN39" s="17"/>
      <c r="FO39" s="17">
        <v>13.2</v>
      </c>
      <c r="FP39" s="17"/>
      <c r="FQ39" s="17">
        <v>14.16929</v>
      </c>
      <c r="FR39" s="17">
        <v>9.4</v>
      </c>
      <c r="FS39" s="17">
        <v>14.9</v>
      </c>
      <c r="FT39" s="17">
        <v>78.003680000000003</v>
      </c>
    </row>
    <row r="40" spans="1:176" ht="24" customHeight="1" x14ac:dyDescent="0.3">
      <c r="A40" s="16" t="s">
        <v>43</v>
      </c>
      <c r="B40" s="16" t="s">
        <v>839</v>
      </c>
      <c r="C40" s="17"/>
      <c r="D40" s="17"/>
      <c r="E40" s="17">
        <v>104.19</v>
      </c>
      <c r="F40" s="17">
        <v>648.1</v>
      </c>
      <c r="G40" s="17">
        <v>215.3</v>
      </c>
      <c r="H40" s="17"/>
      <c r="I40" s="17"/>
      <c r="J40" s="17">
        <v>88.8</v>
      </c>
      <c r="K40" s="17">
        <v>229.6</v>
      </c>
      <c r="L40" s="17"/>
      <c r="M40" s="17"/>
      <c r="N40" s="17">
        <v>128.1</v>
      </c>
      <c r="O40" s="17">
        <v>125</v>
      </c>
      <c r="P40" s="17">
        <v>125.4</v>
      </c>
      <c r="Q40" s="17">
        <v>215.6</v>
      </c>
      <c r="R40" s="17">
        <v>109.7</v>
      </c>
      <c r="S40" s="17">
        <v>68.900000000000006</v>
      </c>
      <c r="T40" s="17">
        <v>559.4</v>
      </c>
      <c r="U40" s="17">
        <v>10.4</v>
      </c>
      <c r="V40" s="17"/>
      <c r="W40" s="17"/>
      <c r="X40" s="17"/>
      <c r="Y40" s="17"/>
      <c r="Z40" s="17">
        <v>161.30000000000001</v>
      </c>
      <c r="AA40" s="17">
        <v>7.5</v>
      </c>
      <c r="AB40" s="17">
        <v>3.4</v>
      </c>
      <c r="AC40" s="17">
        <v>4.2</v>
      </c>
      <c r="AD40" s="17">
        <v>6.57</v>
      </c>
      <c r="AE40" s="17">
        <v>10.11</v>
      </c>
      <c r="AF40" s="17">
        <v>88.8</v>
      </c>
      <c r="AG40" s="17">
        <v>5.84</v>
      </c>
      <c r="AH40" s="17"/>
      <c r="AI40" s="17"/>
      <c r="AJ40" s="17">
        <v>0</v>
      </c>
      <c r="AK40" s="17">
        <v>110.4</v>
      </c>
      <c r="AL40" s="17">
        <v>222.8</v>
      </c>
      <c r="AM40" s="17"/>
      <c r="AN40" s="17"/>
      <c r="AO40" s="17"/>
      <c r="AP40" s="17">
        <v>6.4</v>
      </c>
      <c r="AQ40" s="17">
        <v>455.9</v>
      </c>
      <c r="AR40" s="17">
        <v>81.8</v>
      </c>
      <c r="AS40" s="17">
        <v>138.1</v>
      </c>
      <c r="AT40" s="17">
        <v>42</v>
      </c>
      <c r="AU40" s="17">
        <v>18.7</v>
      </c>
      <c r="AV40" s="17">
        <v>19.7</v>
      </c>
      <c r="AW40" s="17">
        <v>90.5</v>
      </c>
      <c r="AX40" s="17"/>
      <c r="AY40" s="17"/>
      <c r="AZ40" s="17"/>
      <c r="BA40" s="17">
        <v>109.5</v>
      </c>
      <c r="BB40" s="17">
        <v>8.3000000000000007</v>
      </c>
      <c r="BC40" s="17">
        <v>5.4</v>
      </c>
      <c r="BD40" s="17">
        <v>45.2</v>
      </c>
      <c r="BE40" s="17">
        <v>6.2</v>
      </c>
      <c r="BF40" s="17">
        <v>3.8</v>
      </c>
      <c r="BG40" s="17">
        <v>36.9</v>
      </c>
      <c r="BH40" s="17">
        <v>170.3</v>
      </c>
      <c r="BI40" s="17">
        <v>47.9</v>
      </c>
      <c r="BJ40" s="17"/>
      <c r="BK40" s="17"/>
      <c r="BL40" s="17">
        <v>46.3</v>
      </c>
      <c r="BM40" s="17"/>
      <c r="BN40" s="17"/>
      <c r="BO40" s="17"/>
      <c r="BP40" s="17">
        <v>86.6</v>
      </c>
      <c r="BQ40" s="17">
        <v>119.3</v>
      </c>
      <c r="BR40" s="17"/>
      <c r="BS40" s="17">
        <v>126.5</v>
      </c>
      <c r="BT40" s="17">
        <v>143.30000000000001</v>
      </c>
      <c r="BU40" s="17"/>
      <c r="BV40" s="17"/>
      <c r="BW40" s="17"/>
      <c r="BX40" s="17"/>
      <c r="BY40" s="17"/>
      <c r="BZ40" s="17"/>
      <c r="CA40" s="17"/>
      <c r="CB40" s="17"/>
      <c r="CC40" s="17">
        <v>4.5999999999999996</v>
      </c>
      <c r="CD40" s="17">
        <v>191.7</v>
      </c>
      <c r="CE40" s="17">
        <v>128</v>
      </c>
      <c r="CF40" s="17">
        <v>64.900000000000006</v>
      </c>
      <c r="CG40" s="17">
        <v>77.5</v>
      </c>
      <c r="CH40" s="17">
        <v>30</v>
      </c>
      <c r="CI40" s="17"/>
      <c r="CJ40" s="17"/>
      <c r="CK40" s="17"/>
      <c r="CL40" s="17">
        <v>101.6</v>
      </c>
      <c r="CM40" s="17">
        <v>102.5</v>
      </c>
      <c r="CN40" s="17">
        <v>118.9</v>
      </c>
      <c r="CO40" s="17"/>
      <c r="CP40" s="17"/>
      <c r="CQ40" s="17"/>
      <c r="CR40" s="17"/>
      <c r="CS40" s="17"/>
      <c r="CT40" s="17"/>
      <c r="CU40" s="17"/>
      <c r="CV40" s="17">
        <v>0.9</v>
      </c>
      <c r="CW40" s="17">
        <v>120</v>
      </c>
      <c r="CX40" s="17">
        <v>76.3</v>
      </c>
      <c r="CY40" s="17">
        <v>2.5</v>
      </c>
      <c r="CZ40" s="17">
        <v>0.2</v>
      </c>
      <c r="DA40" s="17">
        <v>19.8</v>
      </c>
      <c r="DB40" s="17">
        <v>9.9</v>
      </c>
      <c r="DC40" s="17">
        <v>5.5</v>
      </c>
      <c r="DD40" s="17">
        <v>1.2</v>
      </c>
      <c r="DE40" s="17">
        <v>1.7</v>
      </c>
      <c r="DF40" s="17">
        <v>4.8</v>
      </c>
      <c r="DG40" s="17">
        <v>20.2</v>
      </c>
      <c r="DH40" s="17">
        <v>20</v>
      </c>
      <c r="DI40" s="17">
        <v>19.100000000000001</v>
      </c>
      <c r="DJ40" s="17">
        <v>3.5</v>
      </c>
      <c r="DK40" s="17">
        <v>9.3000000000000007</v>
      </c>
      <c r="DL40" s="17">
        <v>14.1</v>
      </c>
      <c r="DM40" s="17">
        <v>17</v>
      </c>
      <c r="DN40" s="17">
        <v>31.9</v>
      </c>
      <c r="DO40" s="17">
        <v>82.7</v>
      </c>
      <c r="DP40" s="17">
        <v>4.0999999999999996</v>
      </c>
      <c r="DQ40" s="17">
        <v>2.2999999999999998</v>
      </c>
      <c r="DR40" s="17">
        <v>2.4</v>
      </c>
      <c r="DS40" s="17"/>
      <c r="DT40" s="17">
        <v>17.100000000000001</v>
      </c>
      <c r="DU40" s="17">
        <v>2.6</v>
      </c>
      <c r="DV40" s="17">
        <v>9.1</v>
      </c>
      <c r="DW40" s="17">
        <v>3.1</v>
      </c>
      <c r="DX40" s="17"/>
      <c r="DY40" s="17">
        <v>19.8</v>
      </c>
      <c r="DZ40" s="17">
        <v>9.4</v>
      </c>
      <c r="EA40" s="17">
        <v>17</v>
      </c>
      <c r="EB40" s="17">
        <v>20.3</v>
      </c>
      <c r="EC40" s="17">
        <v>20</v>
      </c>
      <c r="ED40" s="17">
        <v>12</v>
      </c>
      <c r="EE40" s="17">
        <v>79.7</v>
      </c>
      <c r="EF40" s="17">
        <v>32.9</v>
      </c>
      <c r="EG40" s="17">
        <v>51.9</v>
      </c>
      <c r="EH40" s="17">
        <v>55.8</v>
      </c>
      <c r="EI40" s="17">
        <v>8.5</v>
      </c>
      <c r="EJ40" s="17">
        <v>4.5</v>
      </c>
      <c r="EK40" s="17">
        <v>20.9</v>
      </c>
      <c r="EL40" s="17">
        <v>7</v>
      </c>
      <c r="EM40" s="17">
        <v>8.4</v>
      </c>
      <c r="EN40" s="17">
        <v>20.399999999999999</v>
      </c>
      <c r="EO40" s="17">
        <v>20.399999999999999</v>
      </c>
      <c r="EP40" s="17">
        <v>20.2</v>
      </c>
      <c r="EQ40" s="17">
        <v>4.7</v>
      </c>
      <c r="ER40" s="17">
        <v>239.57</v>
      </c>
      <c r="ES40" s="17">
        <v>12.4</v>
      </c>
      <c r="ET40" s="17">
        <v>133.19999999999999</v>
      </c>
      <c r="EU40" s="17">
        <v>0.6</v>
      </c>
      <c r="EV40" s="17">
        <v>125.9</v>
      </c>
      <c r="EW40" s="17">
        <v>139.1</v>
      </c>
      <c r="EX40" s="17">
        <v>94.7</v>
      </c>
      <c r="EY40" s="17">
        <v>12.1</v>
      </c>
      <c r="EZ40" s="17">
        <v>9</v>
      </c>
      <c r="FA40" s="17">
        <v>20</v>
      </c>
      <c r="FB40" s="17"/>
      <c r="FC40" s="17">
        <v>42.4</v>
      </c>
      <c r="FD40" s="17">
        <v>34.6</v>
      </c>
      <c r="FE40" s="17">
        <v>28.1</v>
      </c>
      <c r="FF40" s="17">
        <v>3.3</v>
      </c>
      <c r="FG40" s="17">
        <v>16.100000000000001</v>
      </c>
      <c r="FH40" s="17"/>
      <c r="FI40" s="17"/>
      <c r="FJ40" s="17">
        <v>7723.88</v>
      </c>
      <c r="FK40" s="15"/>
      <c r="FL40" s="17">
        <v>23.168900000000001</v>
      </c>
      <c r="FM40" s="242">
        <v>2.9</v>
      </c>
      <c r="FN40" s="17"/>
      <c r="FO40" s="17">
        <v>13.2</v>
      </c>
      <c r="FP40" s="17"/>
      <c r="FQ40" s="17">
        <v>12.86524</v>
      </c>
      <c r="FR40" s="17">
        <v>9.3000000000000007</v>
      </c>
      <c r="FS40" s="17">
        <v>15</v>
      </c>
      <c r="FT40" s="17">
        <v>76.434139999999999</v>
      </c>
    </row>
    <row r="41" spans="1:176" ht="24" customHeight="1" x14ac:dyDescent="0.3">
      <c r="A41" s="16" t="s">
        <v>43</v>
      </c>
      <c r="B41" s="16" t="s">
        <v>840</v>
      </c>
      <c r="C41" s="17"/>
      <c r="D41" s="17"/>
      <c r="E41" s="17">
        <v>104.14</v>
      </c>
      <c r="F41" s="17">
        <v>652</v>
      </c>
      <c r="G41" s="17">
        <v>214.8</v>
      </c>
      <c r="H41" s="17"/>
      <c r="I41" s="17"/>
      <c r="J41" s="17">
        <v>91.4</v>
      </c>
      <c r="K41" s="17">
        <v>230.1</v>
      </c>
      <c r="L41" s="17"/>
      <c r="M41" s="17"/>
      <c r="N41" s="17">
        <v>136</v>
      </c>
      <c r="O41" s="17">
        <v>135.19999999999999</v>
      </c>
      <c r="P41" s="17">
        <v>135.9</v>
      </c>
      <c r="Q41" s="17">
        <v>231.1</v>
      </c>
      <c r="R41" s="17">
        <v>110.5</v>
      </c>
      <c r="S41" s="17">
        <v>67.2</v>
      </c>
      <c r="T41" s="17">
        <v>564.20000000000005</v>
      </c>
      <c r="U41" s="17">
        <v>10.5</v>
      </c>
      <c r="V41" s="17"/>
      <c r="W41" s="17"/>
      <c r="X41" s="17"/>
      <c r="Y41" s="17"/>
      <c r="Z41" s="17">
        <v>169.3</v>
      </c>
      <c r="AA41" s="17">
        <v>8</v>
      </c>
      <c r="AB41" s="17">
        <v>3.6</v>
      </c>
      <c r="AC41" s="17">
        <v>0.9</v>
      </c>
      <c r="AD41" s="17">
        <v>6.54</v>
      </c>
      <c r="AE41" s="17">
        <v>10.1</v>
      </c>
      <c r="AF41" s="17">
        <v>88.92</v>
      </c>
      <c r="AG41" s="17">
        <v>5.82</v>
      </c>
      <c r="AH41" s="17"/>
      <c r="AI41" s="17"/>
      <c r="AJ41" s="17">
        <v>0</v>
      </c>
      <c r="AK41" s="17">
        <v>111</v>
      </c>
      <c r="AL41" s="17">
        <v>223.2</v>
      </c>
      <c r="AM41" s="17"/>
      <c r="AN41" s="17"/>
      <c r="AO41" s="17"/>
      <c r="AP41" s="17">
        <v>6.4</v>
      </c>
      <c r="AQ41" s="17">
        <v>462.1</v>
      </c>
      <c r="AR41" s="17">
        <v>81.8</v>
      </c>
      <c r="AS41" s="17">
        <v>149.4</v>
      </c>
      <c r="AT41" s="17">
        <v>42.1</v>
      </c>
      <c r="AU41" s="17">
        <v>18.7</v>
      </c>
      <c r="AV41" s="17">
        <v>19.7</v>
      </c>
      <c r="AW41" s="17">
        <v>93.7</v>
      </c>
      <c r="AX41" s="17"/>
      <c r="AY41" s="17"/>
      <c r="AZ41" s="17"/>
      <c r="BA41" s="17">
        <v>109.5</v>
      </c>
      <c r="BB41" s="17">
        <v>8.1999999999999993</v>
      </c>
      <c r="BC41" s="17">
        <v>5.4</v>
      </c>
      <c r="BD41" s="17">
        <v>47.1</v>
      </c>
      <c r="BE41" s="17">
        <v>6.1</v>
      </c>
      <c r="BF41" s="17">
        <v>3.8</v>
      </c>
      <c r="BG41" s="17">
        <v>38.299999999999997</v>
      </c>
      <c r="BH41" s="17">
        <v>175.8</v>
      </c>
      <c r="BI41" s="17">
        <v>49.8</v>
      </c>
      <c r="BJ41" s="17"/>
      <c r="BK41" s="17"/>
      <c r="BL41" s="17">
        <v>46.6</v>
      </c>
      <c r="BM41" s="17"/>
      <c r="BN41" s="17"/>
      <c r="BO41" s="17"/>
      <c r="BP41" s="17">
        <v>86.9</v>
      </c>
      <c r="BQ41" s="17">
        <v>83.6</v>
      </c>
      <c r="BR41" s="17"/>
      <c r="BS41" s="17">
        <v>84.6</v>
      </c>
      <c r="BT41" s="17">
        <v>109.3</v>
      </c>
      <c r="BU41" s="17"/>
      <c r="BV41" s="17"/>
      <c r="BW41" s="17"/>
      <c r="BX41" s="17"/>
      <c r="BY41" s="17"/>
      <c r="BZ41" s="17"/>
      <c r="CA41" s="17"/>
      <c r="CB41" s="17"/>
      <c r="CC41" s="17">
        <v>4.5999999999999996</v>
      </c>
      <c r="CD41" s="17">
        <v>206.6</v>
      </c>
      <c r="CE41" s="17">
        <v>136.1</v>
      </c>
      <c r="CF41" s="17">
        <v>65.8</v>
      </c>
      <c r="CG41" s="17">
        <v>78.099999999999994</v>
      </c>
      <c r="CH41" s="17">
        <v>30.5</v>
      </c>
      <c r="CI41" s="17"/>
      <c r="CJ41" s="17"/>
      <c r="CK41" s="17"/>
      <c r="CL41" s="17">
        <v>101.7</v>
      </c>
      <c r="CM41" s="17">
        <v>100.9</v>
      </c>
      <c r="CN41" s="17">
        <v>119.7</v>
      </c>
      <c r="CO41" s="17"/>
      <c r="CP41" s="17"/>
      <c r="CQ41" s="17"/>
      <c r="CR41" s="17"/>
      <c r="CS41" s="17"/>
      <c r="CT41" s="17"/>
      <c r="CU41" s="17"/>
      <c r="CV41" s="17">
        <v>0.8</v>
      </c>
      <c r="CW41" s="17">
        <v>120.9</v>
      </c>
      <c r="CX41" s="17">
        <v>73</v>
      </c>
      <c r="CY41" s="17">
        <v>3</v>
      </c>
      <c r="CZ41" s="17">
        <v>0.2</v>
      </c>
      <c r="DA41" s="17">
        <v>19.8</v>
      </c>
      <c r="DB41" s="17">
        <v>9.9</v>
      </c>
      <c r="DC41" s="17">
        <v>5.5</v>
      </c>
      <c r="DD41" s="17">
        <v>1.2</v>
      </c>
      <c r="DE41" s="17">
        <v>1.7</v>
      </c>
      <c r="DF41" s="17">
        <v>4.8</v>
      </c>
      <c r="DG41" s="17">
        <v>20.6</v>
      </c>
      <c r="DH41" s="17">
        <v>20</v>
      </c>
      <c r="DI41" s="17">
        <v>19.100000000000001</v>
      </c>
      <c r="DJ41" s="17">
        <v>3.6</v>
      </c>
      <c r="DK41" s="17">
        <v>9.3000000000000007</v>
      </c>
      <c r="DL41" s="17">
        <v>13.5</v>
      </c>
      <c r="DM41" s="17">
        <v>16.3</v>
      </c>
      <c r="DN41" s="17">
        <v>31.4</v>
      </c>
      <c r="DO41" s="17">
        <v>83.1</v>
      </c>
      <c r="DP41" s="17">
        <v>4.0999999999999996</v>
      </c>
      <c r="DQ41" s="17">
        <v>2.2999999999999998</v>
      </c>
      <c r="DR41" s="17">
        <v>2.4</v>
      </c>
      <c r="DS41" s="17"/>
      <c r="DT41" s="17">
        <v>16.2</v>
      </c>
      <c r="DU41" s="17">
        <v>3</v>
      </c>
      <c r="DV41" s="17">
        <v>15</v>
      </c>
      <c r="DW41" s="17">
        <v>3.1</v>
      </c>
      <c r="DX41" s="17"/>
      <c r="DY41" s="17">
        <v>19.8</v>
      </c>
      <c r="DZ41" s="17">
        <v>9.3000000000000007</v>
      </c>
      <c r="EA41" s="17">
        <v>17.100000000000001</v>
      </c>
      <c r="EB41" s="17">
        <v>20.3</v>
      </c>
      <c r="EC41" s="17">
        <v>20</v>
      </c>
      <c r="ED41" s="17">
        <v>10.5</v>
      </c>
      <c r="EE41" s="17">
        <v>75.099999999999994</v>
      </c>
      <c r="EF41" s="17">
        <v>31.8</v>
      </c>
      <c r="EG41" s="17">
        <v>51.5</v>
      </c>
      <c r="EH41" s="17">
        <v>55.3</v>
      </c>
      <c r="EI41" s="17">
        <v>8.5</v>
      </c>
      <c r="EJ41" s="17">
        <v>4.8</v>
      </c>
      <c r="EK41" s="17">
        <v>20.9</v>
      </c>
      <c r="EL41" s="17">
        <v>7</v>
      </c>
      <c r="EM41" s="17">
        <v>8.3000000000000007</v>
      </c>
      <c r="EN41" s="17">
        <v>20.399999999999999</v>
      </c>
      <c r="EO41" s="17">
        <v>20.399999999999999</v>
      </c>
      <c r="EP41" s="17">
        <v>20.2</v>
      </c>
      <c r="EQ41" s="17">
        <v>6.7</v>
      </c>
      <c r="ER41" s="17">
        <v>225.02</v>
      </c>
      <c r="ES41" s="17">
        <v>10.3</v>
      </c>
      <c r="ET41" s="17">
        <v>128.80000000000001</v>
      </c>
      <c r="EU41" s="17">
        <v>0.6</v>
      </c>
      <c r="EV41" s="17">
        <v>123.1</v>
      </c>
      <c r="EW41" s="17">
        <v>148.19999999999999</v>
      </c>
      <c r="EX41" s="17">
        <v>90.9</v>
      </c>
      <c r="EY41" s="17">
        <v>9.9</v>
      </c>
      <c r="EZ41" s="17">
        <v>9</v>
      </c>
      <c r="FA41" s="17">
        <v>20</v>
      </c>
      <c r="FB41" s="17"/>
      <c r="FC41" s="17">
        <v>42.3</v>
      </c>
      <c r="FD41" s="17">
        <v>34.299999999999997</v>
      </c>
      <c r="FE41" s="17">
        <v>28.2</v>
      </c>
      <c r="FF41" s="17">
        <v>3.1</v>
      </c>
      <c r="FG41" s="17">
        <v>16</v>
      </c>
      <c r="FH41" s="17"/>
      <c r="FI41" s="17"/>
      <c r="FJ41" s="17">
        <v>7704.74</v>
      </c>
      <c r="FK41" s="15"/>
      <c r="FL41" s="17">
        <v>23.231349999999999</v>
      </c>
      <c r="FM41" s="242">
        <v>2.9</v>
      </c>
      <c r="FN41" s="17"/>
      <c r="FO41" s="17">
        <v>13.2</v>
      </c>
      <c r="FP41" s="17"/>
      <c r="FQ41" s="17">
        <v>16.21865</v>
      </c>
      <c r="FR41" s="17">
        <v>9.3000000000000007</v>
      </c>
      <c r="FS41" s="17">
        <v>14.9</v>
      </c>
      <c r="FT41" s="17">
        <v>79.75</v>
      </c>
    </row>
    <row r="42" spans="1:176" ht="24" customHeight="1" x14ac:dyDescent="0.3">
      <c r="A42" s="18" t="s">
        <v>43</v>
      </c>
      <c r="B42" s="18" t="s">
        <v>841</v>
      </c>
      <c r="C42" s="19"/>
      <c r="D42" s="19"/>
      <c r="E42" s="19">
        <v>103.3</v>
      </c>
      <c r="F42" s="19">
        <v>642.29999999999995</v>
      </c>
      <c r="G42" s="19">
        <v>214.4</v>
      </c>
      <c r="H42" s="19"/>
      <c r="I42" s="19"/>
      <c r="J42" s="19">
        <v>89.6</v>
      </c>
      <c r="K42" s="19">
        <v>228.7</v>
      </c>
      <c r="L42" s="19"/>
      <c r="M42" s="19"/>
      <c r="N42" s="19">
        <v>142.69999999999999</v>
      </c>
      <c r="O42" s="19">
        <v>142.19999999999999</v>
      </c>
      <c r="P42" s="19">
        <v>142.4</v>
      </c>
      <c r="Q42" s="19">
        <v>252.1</v>
      </c>
      <c r="R42" s="19">
        <v>110.3</v>
      </c>
      <c r="S42" s="19">
        <v>68.3</v>
      </c>
      <c r="T42" s="19">
        <v>548.6</v>
      </c>
      <c r="U42" s="19">
        <v>10.5</v>
      </c>
      <c r="V42" s="19"/>
      <c r="W42" s="19"/>
      <c r="X42" s="19"/>
      <c r="Y42" s="19"/>
      <c r="Z42" s="19">
        <v>164.5</v>
      </c>
      <c r="AA42" s="19">
        <v>7.1</v>
      </c>
      <c r="AB42" s="19">
        <v>3.4</v>
      </c>
      <c r="AC42" s="19">
        <v>0</v>
      </c>
      <c r="AD42" s="19">
        <v>6.47</v>
      </c>
      <c r="AE42" s="19">
        <v>10.08</v>
      </c>
      <c r="AF42" s="19">
        <v>86.18</v>
      </c>
      <c r="AG42" s="19">
        <v>5.32</v>
      </c>
      <c r="AH42" s="19"/>
      <c r="AI42" s="19"/>
      <c r="AJ42" s="19">
        <v>0</v>
      </c>
      <c r="AK42" s="19">
        <v>110.3</v>
      </c>
      <c r="AL42" s="19">
        <v>222.8</v>
      </c>
      <c r="AM42" s="19"/>
      <c r="AN42" s="19"/>
      <c r="AO42" s="19"/>
      <c r="AP42" s="19">
        <v>6.4</v>
      </c>
      <c r="AQ42" s="19">
        <v>459.2</v>
      </c>
      <c r="AR42" s="19">
        <v>81.599999999999994</v>
      </c>
      <c r="AS42" s="19">
        <v>147.9</v>
      </c>
      <c r="AT42" s="19">
        <v>42.1</v>
      </c>
      <c r="AU42" s="19">
        <v>18.7</v>
      </c>
      <c r="AV42" s="19">
        <v>19.7</v>
      </c>
      <c r="AW42" s="19">
        <v>89.2</v>
      </c>
      <c r="AX42" s="19"/>
      <c r="AY42" s="19"/>
      <c r="AZ42" s="19"/>
      <c r="BA42" s="19">
        <v>108.3</v>
      </c>
      <c r="BB42" s="19">
        <v>8.1999999999999993</v>
      </c>
      <c r="BC42" s="19">
        <v>5.5</v>
      </c>
      <c r="BD42" s="19">
        <v>46.6</v>
      </c>
      <c r="BE42" s="19">
        <v>12.1</v>
      </c>
      <c r="BF42" s="19">
        <v>3.8</v>
      </c>
      <c r="BG42" s="19">
        <v>37.799999999999997</v>
      </c>
      <c r="BH42" s="19">
        <v>172.3</v>
      </c>
      <c r="BI42" s="19">
        <v>48.2</v>
      </c>
      <c r="BJ42" s="19"/>
      <c r="BK42" s="19"/>
      <c r="BL42" s="19">
        <v>46.9</v>
      </c>
      <c r="BM42" s="19"/>
      <c r="BN42" s="19"/>
      <c r="BO42" s="19"/>
      <c r="BP42" s="19">
        <v>86.1</v>
      </c>
      <c r="BQ42" s="19">
        <v>83.6</v>
      </c>
      <c r="BR42" s="19"/>
      <c r="BS42" s="19">
        <v>82.5</v>
      </c>
      <c r="BT42" s="19">
        <v>107.5</v>
      </c>
      <c r="BU42" s="19"/>
      <c r="BV42" s="19"/>
      <c r="BW42" s="19"/>
      <c r="BX42" s="19"/>
      <c r="BY42" s="19"/>
      <c r="BZ42" s="19"/>
      <c r="CA42" s="19"/>
      <c r="CB42" s="19"/>
      <c r="CC42" s="19">
        <v>4.5999999999999996</v>
      </c>
      <c r="CD42" s="19">
        <v>189.6</v>
      </c>
      <c r="CE42" s="19">
        <v>133.4</v>
      </c>
      <c r="CF42" s="19">
        <v>62.6</v>
      </c>
      <c r="CG42" s="19">
        <v>77.900000000000006</v>
      </c>
      <c r="CH42" s="19">
        <v>29.9</v>
      </c>
      <c r="CI42" s="19"/>
      <c r="CJ42" s="19"/>
      <c r="CK42" s="19"/>
      <c r="CL42" s="19">
        <v>101.7</v>
      </c>
      <c r="CM42" s="19">
        <v>100.8</v>
      </c>
      <c r="CN42" s="19">
        <v>119.2</v>
      </c>
      <c r="CO42" s="19"/>
      <c r="CP42" s="19"/>
      <c r="CQ42" s="19"/>
      <c r="CR42" s="19"/>
      <c r="CS42" s="19"/>
      <c r="CT42" s="19"/>
      <c r="CU42" s="19"/>
      <c r="CV42" s="19">
        <v>0.6</v>
      </c>
      <c r="CW42" s="19">
        <v>121.6</v>
      </c>
      <c r="CX42" s="19">
        <v>61.9</v>
      </c>
      <c r="CY42" s="19">
        <v>3.7</v>
      </c>
      <c r="CZ42" s="19">
        <v>0.1</v>
      </c>
      <c r="DA42" s="19">
        <v>20</v>
      </c>
      <c r="DB42" s="19">
        <v>9.9</v>
      </c>
      <c r="DC42" s="19">
        <v>5.5</v>
      </c>
      <c r="DD42" s="19">
        <v>1.2</v>
      </c>
      <c r="DE42" s="19">
        <v>1.7</v>
      </c>
      <c r="DF42" s="19">
        <v>4.8</v>
      </c>
      <c r="DG42" s="19">
        <v>20</v>
      </c>
      <c r="DH42" s="19">
        <v>20</v>
      </c>
      <c r="DI42" s="19">
        <v>19.100000000000001</v>
      </c>
      <c r="DJ42" s="19">
        <v>3.5</v>
      </c>
      <c r="DK42" s="19">
        <v>9.3000000000000007</v>
      </c>
      <c r="DL42" s="19">
        <v>12</v>
      </c>
      <c r="DM42" s="19">
        <v>14.4</v>
      </c>
      <c r="DN42" s="19">
        <v>31.3</v>
      </c>
      <c r="DO42" s="19">
        <v>83</v>
      </c>
      <c r="DP42" s="19">
        <v>4.0999999999999996</v>
      </c>
      <c r="DQ42" s="19">
        <v>2.2999999999999998</v>
      </c>
      <c r="DR42" s="19">
        <v>2.4</v>
      </c>
      <c r="DS42" s="19"/>
      <c r="DT42" s="19">
        <v>13.6</v>
      </c>
      <c r="DU42" s="19">
        <v>3.3</v>
      </c>
      <c r="DV42" s="19">
        <v>15.9</v>
      </c>
      <c r="DW42" s="19">
        <v>3</v>
      </c>
      <c r="DX42" s="19"/>
      <c r="DY42" s="19">
        <v>19.8</v>
      </c>
      <c r="DZ42" s="19">
        <v>9.3000000000000007</v>
      </c>
      <c r="EA42" s="19">
        <v>16.8</v>
      </c>
      <c r="EB42" s="19">
        <v>20.2</v>
      </c>
      <c r="EC42" s="19">
        <v>20</v>
      </c>
      <c r="ED42" s="19">
        <v>9.3000000000000007</v>
      </c>
      <c r="EE42" s="19">
        <v>73.5</v>
      </c>
      <c r="EF42" s="19">
        <v>25.9</v>
      </c>
      <c r="EG42" s="19">
        <v>52.2</v>
      </c>
      <c r="EH42" s="19">
        <v>55.8</v>
      </c>
      <c r="EI42" s="19">
        <v>8.3000000000000007</v>
      </c>
      <c r="EJ42" s="19">
        <v>4.5999999999999996</v>
      </c>
      <c r="EK42" s="19">
        <v>20.9</v>
      </c>
      <c r="EL42" s="19">
        <v>6.9</v>
      </c>
      <c r="EM42" s="19">
        <v>8.3000000000000007</v>
      </c>
      <c r="EN42" s="19">
        <v>20.399999999999999</v>
      </c>
      <c r="EO42" s="19">
        <v>20.399999999999999</v>
      </c>
      <c r="EP42" s="19">
        <v>20.2</v>
      </c>
      <c r="EQ42" s="19">
        <v>7.4</v>
      </c>
      <c r="ER42" s="19">
        <v>211.1</v>
      </c>
      <c r="ES42" s="19">
        <v>7.8</v>
      </c>
      <c r="ET42" s="19">
        <v>104.2</v>
      </c>
      <c r="EU42" s="19">
        <v>0.6</v>
      </c>
      <c r="EV42" s="19">
        <v>122.7</v>
      </c>
      <c r="EW42" s="19">
        <v>150.4</v>
      </c>
      <c r="EX42" s="19">
        <v>83.1</v>
      </c>
      <c r="EY42" s="19">
        <v>7.5</v>
      </c>
      <c r="EZ42" s="19">
        <v>9</v>
      </c>
      <c r="FA42" s="19">
        <v>20</v>
      </c>
      <c r="FB42" s="19"/>
      <c r="FC42" s="19">
        <v>42.4</v>
      </c>
      <c r="FD42" s="19">
        <v>34.299999999999997</v>
      </c>
      <c r="FE42" s="19">
        <v>28.4</v>
      </c>
      <c r="FF42" s="19">
        <v>3.2</v>
      </c>
      <c r="FG42" s="19">
        <v>16.600000000000001</v>
      </c>
      <c r="FH42" s="19"/>
      <c r="FI42" s="19"/>
      <c r="FJ42" s="19">
        <v>7595.15</v>
      </c>
      <c r="FK42" s="15"/>
      <c r="FL42" s="19">
        <v>23.10998</v>
      </c>
      <c r="FM42" s="243">
        <v>3</v>
      </c>
      <c r="FN42" s="19"/>
      <c r="FO42" s="19">
        <v>13.2</v>
      </c>
      <c r="FP42" s="19"/>
      <c r="FQ42" s="19">
        <v>17.025880000000001</v>
      </c>
      <c r="FR42" s="19">
        <v>9.3000000000000007</v>
      </c>
      <c r="FS42" s="19">
        <v>14.9</v>
      </c>
      <c r="FT42" s="19">
        <v>80.53586</v>
      </c>
    </row>
    <row r="43" spans="1:176" ht="24" customHeight="1" x14ac:dyDescent="0.3">
      <c r="A43" s="13" t="s">
        <v>43</v>
      </c>
      <c r="B43" s="13" t="s">
        <v>842</v>
      </c>
      <c r="C43" s="14"/>
      <c r="D43" s="14"/>
      <c r="E43" s="14">
        <v>103.92</v>
      </c>
      <c r="F43" s="14">
        <v>650.1</v>
      </c>
      <c r="G43" s="14">
        <v>214.5</v>
      </c>
      <c r="H43" s="14"/>
      <c r="I43" s="14"/>
      <c r="J43" s="14">
        <v>90</v>
      </c>
      <c r="K43" s="14">
        <v>229.7</v>
      </c>
      <c r="L43" s="14"/>
      <c r="M43" s="14"/>
      <c r="N43" s="14">
        <v>158.30000000000001</v>
      </c>
      <c r="O43" s="14">
        <v>158.80000000000001</v>
      </c>
      <c r="P43" s="14">
        <v>158.6</v>
      </c>
      <c r="Q43" s="14">
        <v>254</v>
      </c>
      <c r="R43" s="14">
        <v>109.2</v>
      </c>
      <c r="S43" s="14">
        <v>68.5</v>
      </c>
      <c r="T43" s="14">
        <v>558.6</v>
      </c>
      <c r="U43" s="14">
        <v>10.5</v>
      </c>
      <c r="V43" s="14"/>
      <c r="W43" s="14"/>
      <c r="X43" s="14"/>
      <c r="Y43" s="14"/>
      <c r="Z43" s="14">
        <v>167.5</v>
      </c>
      <c r="AA43" s="14">
        <v>7.6</v>
      </c>
      <c r="AB43" s="14">
        <v>3.8</v>
      </c>
      <c r="AC43" s="14">
        <v>0</v>
      </c>
      <c r="AD43" s="14">
        <v>6.46</v>
      </c>
      <c r="AE43" s="14">
        <v>10.1</v>
      </c>
      <c r="AF43" s="14">
        <v>87.6</v>
      </c>
      <c r="AG43" s="14">
        <v>5.8</v>
      </c>
      <c r="AH43" s="14"/>
      <c r="AI43" s="14"/>
      <c r="AJ43" s="14">
        <v>0</v>
      </c>
      <c r="AK43" s="14">
        <v>111</v>
      </c>
      <c r="AL43" s="14">
        <v>223.7</v>
      </c>
      <c r="AM43" s="14"/>
      <c r="AN43" s="14"/>
      <c r="AO43" s="14"/>
      <c r="AP43" s="14">
        <v>6.4</v>
      </c>
      <c r="AQ43" s="14">
        <v>459.6</v>
      </c>
      <c r="AR43" s="14">
        <v>81.400000000000006</v>
      </c>
      <c r="AS43" s="14">
        <v>149.69999999999999</v>
      </c>
      <c r="AT43" s="14">
        <v>42.1</v>
      </c>
      <c r="AU43" s="14">
        <v>18.7</v>
      </c>
      <c r="AV43" s="14">
        <v>19.7</v>
      </c>
      <c r="AW43" s="14">
        <v>91.7</v>
      </c>
      <c r="AX43" s="14"/>
      <c r="AY43" s="14"/>
      <c r="AZ43" s="14"/>
      <c r="BA43" s="14">
        <v>109.4</v>
      </c>
      <c r="BB43" s="14">
        <v>8.1999999999999993</v>
      </c>
      <c r="BC43" s="14">
        <v>5.4</v>
      </c>
      <c r="BD43" s="14">
        <v>47</v>
      </c>
      <c r="BE43" s="14">
        <v>12.1</v>
      </c>
      <c r="BF43" s="14">
        <v>3.8</v>
      </c>
      <c r="BG43" s="14">
        <v>38.4</v>
      </c>
      <c r="BH43" s="14">
        <v>175.2</v>
      </c>
      <c r="BI43" s="14">
        <v>87</v>
      </c>
      <c r="BJ43" s="14"/>
      <c r="BK43" s="14"/>
      <c r="BL43" s="14">
        <v>46.7</v>
      </c>
      <c r="BM43" s="14"/>
      <c r="BN43" s="14"/>
      <c r="BO43" s="14"/>
      <c r="BP43" s="14">
        <v>86.6</v>
      </c>
      <c r="BQ43" s="14">
        <v>115.3</v>
      </c>
      <c r="BR43" s="14"/>
      <c r="BS43" s="14">
        <v>113.4</v>
      </c>
      <c r="BT43" s="14">
        <v>124</v>
      </c>
      <c r="BU43" s="14"/>
      <c r="BV43" s="14"/>
      <c r="BW43" s="14"/>
      <c r="BX43" s="14"/>
      <c r="BY43" s="14"/>
      <c r="BZ43" s="14"/>
      <c r="CA43" s="14"/>
      <c r="CB43" s="14"/>
      <c r="CC43" s="14">
        <v>4.5999999999999996</v>
      </c>
      <c r="CD43" s="14">
        <v>243.5</v>
      </c>
      <c r="CE43" s="14">
        <v>135.19999999999999</v>
      </c>
      <c r="CF43" s="14">
        <v>60.5</v>
      </c>
      <c r="CG43" s="14">
        <v>78</v>
      </c>
      <c r="CH43" s="14">
        <v>30.5</v>
      </c>
      <c r="CI43" s="14"/>
      <c r="CJ43" s="14"/>
      <c r="CK43" s="14"/>
      <c r="CL43" s="14">
        <v>102.1</v>
      </c>
      <c r="CM43" s="14">
        <v>103.1</v>
      </c>
      <c r="CN43" s="14">
        <v>119.7</v>
      </c>
      <c r="CO43" s="14"/>
      <c r="CP43" s="14"/>
      <c r="CQ43" s="14"/>
      <c r="CR43" s="14"/>
      <c r="CS43" s="14"/>
      <c r="CT43" s="14"/>
      <c r="CU43" s="14"/>
      <c r="CV43" s="14">
        <v>0.4</v>
      </c>
      <c r="CW43" s="14">
        <v>123.6</v>
      </c>
      <c r="CX43" s="14">
        <v>35.200000000000003</v>
      </c>
      <c r="CY43" s="14">
        <v>1.6</v>
      </c>
      <c r="CZ43" s="14">
        <v>0.3</v>
      </c>
      <c r="DA43" s="14">
        <v>20</v>
      </c>
      <c r="DB43" s="14">
        <v>9.9</v>
      </c>
      <c r="DC43" s="14">
        <v>5.5</v>
      </c>
      <c r="DD43" s="14">
        <v>1.2</v>
      </c>
      <c r="DE43" s="14">
        <v>1.7</v>
      </c>
      <c r="DF43" s="14">
        <v>4.8</v>
      </c>
      <c r="DG43" s="14">
        <v>20.6</v>
      </c>
      <c r="DH43" s="14">
        <v>20</v>
      </c>
      <c r="DI43" s="14">
        <v>19.100000000000001</v>
      </c>
      <c r="DJ43" s="14">
        <v>3.5</v>
      </c>
      <c r="DK43" s="14">
        <v>9.3000000000000007</v>
      </c>
      <c r="DL43" s="14">
        <v>6.4</v>
      </c>
      <c r="DM43" s="14">
        <v>7.5</v>
      </c>
      <c r="DN43" s="14">
        <v>31.2</v>
      </c>
      <c r="DO43" s="14">
        <v>83</v>
      </c>
      <c r="DP43" s="14">
        <v>4.0999999999999996</v>
      </c>
      <c r="DQ43" s="14">
        <v>2.2999999999999998</v>
      </c>
      <c r="DR43" s="14">
        <v>2.4</v>
      </c>
      <c r="DS43" s="14"/>
      <c r="DT43" s="14">
        <v>6.2</v>
      </c>
      <c r="DU43" s="14">
        <v>3.3</v>
      </c>
      <c r="DV43" s="14">
        <v>17</v>
      </c>
      <c r="DW43" s="14">
        <v>3</v>
      </c>
      <c r="DX43" s="14"/>
      <c r="DY43" s="14">
        <v>19.899999999999999</v>
      </c>
      <c r="DZ43" s="14">
        <v>9.3000000000000007</v>
      </c>
      <c r="EA43" s="14">
        <v>17</v>
      </c>
      <c r="EB43" s="14">
        <v>20.3</v>
      </c>
      <c r="EC43" s="14">
        <v>20</v>
      </c>
      <c r="ED43" s="14">
        <v>9.8000000000000007</v>
      </c>
      <c r="EE43" s="14">
        <v>74.400000000000006</v>
      </c>
      <c r="EF43" s="14">
        <v>15.4</v>
      </c>
      <c r="EG43" s="14">
        <v>55.6</v>
      </c>
      <c r="EH43" s="14">
        <v>57.6</v>
      </c>
      <c r="EI43" s="14">
        <v>9.6</v>
      </c>
      <c r="EJ43" s="14">
        <v>7.6</v>
      </c>
      <c r="EK43" s="14">
        <v>20.9</v>
      </c>
      <c r="EL43" s="14">
        <v>6.9</v>
      </c>
      <c r="EM43" s="14">
        <v>7.8</v>
      </c>
      <c r="EN43" s="14">
        <v>20.399999999999999</v>
      </c>
      <c r="EO43" s="14">
        <v>20.399999999999999</v>
      </c>
      <c r="EP43" s="14">
        <v>20.2</v>
      </c>
      <c r="EQ43" s="14">
        <v>3.7</v>
      </c>
      <c r="ER43" s="14">
        <v>136.24</v>
      </c>
      <c r="ES43" s="14">
        <v>5</v>
      </c>
      <c r="ET43" s="14">
        <v>61.2</v>
      </c>
      <c r="EU43" s="14">
        <v>0.6</v>
      </c>
      <c r="EV43" s="14">
        <v>129.1</v>
      </c>
      <c r="EW43" s="14">
        <v>152.4</v>
      </c>
      <c r="EX43" s="14">
        <v>55.4</v>
      </c>
      <c r="EY43" s="14">
        <v>4.8</v>
      </c>
      <c r="EZ43" s="14">
        <v>9</v>
      </c>
      <c r="FA43" s="14">
        <v>20</v>
      </c>
      <c r="FB43" s="14"/>
      <c r="FC43" s="14">
        <v>42.2</v>
      </c>
      <c r="FD43" s="14">
        <v>34.1</v>
      </c>
      <c r="FE43" s="14">
        <v>28.6</v>
      </c>
      <c r="FF43" s="14">
        <v>3.1</v>
      </c>
      <c r="FG43" s="14">
        <v>16.100000000000001</v>
      </c>
      <c r="FH43" s="14"/>
      <c r="FI43" s="14"/>
      <c r="FJ43" s="14">
        <v>7665.02</v>
      </c>
      <c r="FK43" s="15"/>
      <c r="FL43" s="14">
        <v>23.162849999999999</v>
      </c>
      <c r="FM43" s="241">
        <v>3</v>
      </c>
      <c r="FN43" s="14"/>
      <c r="FO43" s="14">
        <v>13.2</v>
      </c>
      <c r="FP43" s="14"/>
      <c r="FQ43" s="14">
        <v>12.42024</v>
      </c>
      <c r="FR43" s="14">
        <v>9.4</v>
      </c>
      <c r="FS43" s="14">
        <v>14.9</v>
      </c>
      <c r="FT43" s="14">
        <v>76.083089999999999</v>
      </c>
    </row>
    <row r="44" spans="1:176" ht="24" customHeight="1" x14ac:dyDescent="0.3">
      <c r="A44" s="16" t="s">
        <v>43</v>
      </c>
      <c r="B44" s="16" t="s">
        <v>843</v>
      </c>
      <c r="C44" s="17"/>
      <c r="D44" s="17"/>
      <c r="E44" s="17">
        <v>103.19</v>
      </c>
      <c r="F44" s="17">
        <v>648.5</v>
      </c>
      <c r="G44" s="17">
        <v>215</v>
      </c>
      <c r="H44" s="17"/>
      <c r="I44" s="17"/>
      <c r="J44" s="17">
        <v>89.9</v>
      </c>
      <c r="K44" s="17">
        <v>228.6</v>
      </c>
      <c r="L44" s="17"/>
      <c r="M44" s="17"/>
      <c r="N44" s="17">
        <v>173.8</v>
      </c>
      <c r="O44" s="17">
        <v>170.6</v>
      </c>
      <c r="P44" s="17">
        <v>170.2</v>
      </c>
      <c r="Q44" s="17">
        <v>266.39999999999998</v>
      </c>
      <c r="R44" s="17">
        <v>109.3</v>
      </c>
      <c r="S44" s="17">
        <v>66.5</v>
      </c>
      <c r="T44" s="17">
        <v>554.70000000000005</v>
      </c>
      <c r="U44" s="17">
        <v>10.4</v>
      </c>
      <c r="V44" s="17"/>
      <c r="W44" s="17"/>
      <c r="X44" s="17"/>
      <c r="Y44" s="17"/>
      <c r="Z44" s="17">
        <v>151.80000000000001</v>
      </c>
      <c r="AA44" s="17">
        <v>7.3</v>
      </c>
      <c r="AB44" s="17">
        <v>3.7</v>
      </c>
      <c r="AC44" s="17">
        <v>0</v>
      </c>
      <c r="AD44" s="17">
        <v>6.39</v>
      </c>
      <c r="AE44" s="17">
        <v>10.06</v>
      </c>
      <c r="AF44" s="17">
        <v>86.89</v>
      </c>
      <c r="AG44" s="17">
        <v>5.74</v>
      </c>
      <c r="AH44" s="17"/>
      <c r="AI44" s="17"/>
      <c r="AJ44" s="17">
        <v>0</v>
      </c>
      <c r="AK44" s="17">
        <v>111.1</v>
      </c>
      <c r="AL44" s="17">
        <v>224.6</v>
      </c>
      <c r="AM44" s="17"/>
      <c r="AN44" s="17"/>
      <c r="AO44" s="17"/>
      <c r="AP44" s="17">
        <v>6.4</v>
      </c>
      <c r="AQ44" s="17">
        <v>458.4</v>
      </c>
      <c r="AR44" s="17">
        <v>80.5</v>
      </c>
      <c r="AS44" s="17">
        <v>148.30000000000001</v>
      </c>
      <c r="AT44" s="17">
        <v>41.9</v>
      </c>
      <c r="AU44" s="17">
        <v>18.7</v>
      </c>
      <c r="AV44" s="17">
        <v>19.7</v>
      </c>
      <c r="AW44" s="17">
        <v>85.4</v>
      </c>
      <c r="AX44" s="17"/>
      <c r="AY44" s="17"/>
      <c r="AZ44" s="17"/>
      <c r="BA44" s="17">
        <v>108.7</v>
      </c>
      <c r="BB44" s="17">
        <v>8.3000000000000007</v>
      </c>
      <c r="BC44" s="17">
        <v>5.5</v>
      </c>
      <c r="BD44" s="17">
        <v>46.7</v>
      </c>
      <c r="BE44" s="17">
        <v>5.9</v>
      </c>
      <c r="BF44" s="17">
        <v>3.8</v>
      </c>
      <c r="BG44" s="17">
        <v>38</v>
      </c>
      <c r="BH44" s="17">
        <v>174.4</v>
      </c>
      <c r="BI44" s="17">
        <v>81.7</v>
      </c>
      <c r="BJ44" s="17"/>
      <c r="BK44" s="17"/>
      <c r="BL44" s="17">
        <v>45.6</v>
      </c>
      <c r="BM44" s="17"/>
      <c r="BN44" s="17"/>
      <c r="BO44" s="17"/>
      <c r="BP44" s="17">
        <v>86</v>
      </c>
      <c r="BQ44" s="17">
        <v>162.1</v>
      </c>
      <c r="BR44" s="17"/>
      <c r="BS44" s="17">
        <v>144.80000000000001</v>
      </c>
      <c r="BT44" s="17">
        <v>154.5</v>
      </c>
      <c r="BU44" s="17"/>
      <c r="BV44" s="17"/>
      <c r="BW44" s="17"/>
      <c r="BX44" s="17"/>
      <c r="BY44" s="17"/>
      <c r="BZ44" s="17"/>
      <c r="CA44" s="17"/>
      <c r="CB44" s="17"/>
      <c r="CC44" s="17">
        <v>4.5999999999999996</v>
      </c>
      <c r="CD44" s="17">
        <v>241.4</v>
      </c>
      <c r="CE44" s="17">
        <v>133.4</v>
      </c>
      <c r="CF44" s="17">
        <v>59.7</v>
      </c>
      <c r="CG44" s="17">
        <v>77.599999999999994</v>
      </c>
      <c r="CH44" s="17">
        <v>30.4</v>
      </c>
      <c r="CI44" s="17"/>
      <c r="CJ44" s="17"/>
      <c r="CK44" s="17"/>
      <c r="CL44" s="17">
        <v>99.8</v>
      </c>
      <c r="CM44" s="17">
        <v>100.2</v>
      </c>
      <c r="CN44" s="17">
        <v>116.3</v>
      </c>
      <c r="CO44" s="17"/>
      <c r="CP44" s="17"/>
      <c r="CQ44" s="17"/>
      <c r="CR44" s="17"/>
      <c r="CS44" s="17"/>
      <c r="CT44" s="17"/>
      <c r="CU44" s="17"/>
      <c r="CV44" s="17">
        <v>0.1</v>
      </c>
      <c r="CW44" s="17">
        <v>121.8</v>
      </c>
      <c r="CX44" s="17">
        <v>11</v>
      </c>
      <c r="CY44" s="17">
        <v>3.5</v>
      </c>
      <c r="CZ44" s="17">
        <v>0.1</v>
      </c>
      <c r="DA44" s="17">
        <v>20</v>
      </c>
      <c r="DB44" s="17">
        <v>9.8000000000000007</v>
      </c>
      <c r="DC44" s="17">
        <v>5.5</v>
      </c>
      <c r="DD44" s="17">
        <v>1.2</v>
      </c>
      <c r="DE44" s="17">
        <v>1.7</v>
      </c>
      <c r="DF44" s="17">
        <v>4.8</v>
      </c>
      <c r="DG44" s="17">
        <v>20.5</v>
      </c>
      <c r="DH44" s="17">
        <v>20</v>
      </c>
      <c r="DI44" s="17">
        <v>19.100000000000001</v>
      </c>
      <c r="DJ44" s="17">
        <v>3.6</v>
      </c>
      <c r="DK44" s="17">
        <v>9.3000000000000007</v>
      </c>
      <c r="DL44" s="17">
        <v>1</v>
      </c>
      <c r="DM44" s="17">
        <v>1.1000000000000001</v>
      </c>
      <c r="DN44" s="17">
        <v>30.7</v>
      </c>
      <c r="DO44" s="17">
        <v>86.3</v>
      </c>
      <c r="DP44" s="17">
        <v>4.3</v>
      </c>
      <c r="DQ44" s="17">
        <v>2.2999999999999998</v>
      </c>
      <c r="DR44" s="17">
        <v>2.4</v>
      </c>
      <c r="DS44" s="17"/>
      <c r="DT44" s="17">
        <v>0.6</v>
      </c>
      <c r="DU44" s="17">
        <v>3.1</v>
      </c>
      <c r="DV44" s="17">
        <v>20</v>
      </c>
      <c r="DW44" s="17">
        <v>3</v>
      </c>
      <c r="DX44" s="17"/>
      <c r="DY44" s="17">
        <v>19.8</v>
      </c>
      <c r="DZ44" s="17">
        <v>9.3000000000000007</v>
      </c>
      <c r="EA44" s="17">
        <v>16.7</v>
      </c>
      <c r="EB44" s="17">
        <v>20.2</v>
      </c>
      <c r="EC44" s="17">
        <v>20</v>
      </c>
      <c r="ED44" s="17">
        <v>10.6</v>
      </c>
      <c r="EE44" s="17">
        <v>75.2</v>
      </c>
      <c r="EF44" s="17">
        <v>5</v>
      </c>
      <c r="EG44" s="17">
        <v>72.599999999999994</v>
      </c>
      <c r="EH44" s="17">
        <v>70.400000000000006</v>
      </c>
      <c r="EI44" s="17">
        <v>12.3</v>
      </c>
      <c r="EJ44" s="17">
        <v>10</v>
      </c>
      <c r="EK44" s="17">
        <v>20.9</v>
      </c>
      <c r="EL44" s="17">
        <v>6.9</v>
      </c>
      <c r="EM44" s="17">
        <v>7.7</v>
      </c>
      <c r="EN44" s="17">
        <v>20.399999999999999</v>
      </c>
      <c r="EO44" s="17">
        <v>20.399999999999999</v>
      </c>
      <c r="EP44" s="17">
        <v>20.2</v>
      </c>
      <c r="EQ44" s="17">
        <v>6</v>
      </c>
      <c r="ER44" s="17">
        <v>43.39</v>
      </c>
      <c r="ES44" s="17">
        <v>2.2999999999999998</v>
      </c>
      <c r="ET44" s="17">
        <v>18.7</v>
      </c>
      <c r="EU44" s="17">
        <v>0.6</v>
      </c>
      <c r="EV44" s="17">
        <v>128.80000000000001</v>
      </c>
      <c r="EW44" s="17">
        <v>151</v>
      </c>
      <c r="EX44" s="17">
        <v>19.7</v>
      </c>
      <c r="EY44" s="17">
        <v>2.2999999999999998</v>
      </c>
      <c r="EZ44" s="17">
        <v>9</v>
      </c>
      <c r="FA44" s="17">
        <v>20</v>
      </c>
      <c r="FB44" s="17"/>
      <c r="FC44" s="17">
        <v>42.5</v>
      </c>
      <c r="FD44" s="17">
        <v>34.4</v>
      </c>
      <c r="FE44" s="17">
        <v>28.7</v>
      </c>
      <c r="FF44" s="17">
        <v>3.2</v>
      </c>
      <c r="FG44" s="17">
        <v>16.2</v>
      </c>
      <c r="FH44" s="17"/>
      <c r="FI44" s="17"/>
      <c r="FJ44" s="17">
        <v>7575.56</v>
      </c>
      <c r="FK44" s="15"/>
      <c r="FL44" s="17">
        <v>23.131959999999999</v>
      </c>
      <c r="FM44" s="242">
        <v>3</v>
      </c>
      <c r="FN44" s="17"/>
      <c r="FO44" s="17">
        <v>13.2</v>
      </c>
      <c r="FP44" s="17"/>
      <c r="FQ44" s="17">
        <v>15.85539</v>
      </c>
      <c r="FR44" s="17">
        <v>9.3000000000000007</v>
      </c>
      <c r="FS44" s="17">
        <v>15</v>
      </c>
      <c r="FT44" s="17">
        <v>79.487350000000006</v>
      </c>
    </row>
    <row r="45" spans="1:176" ht="24" customHeight="1" x14ac:dyDescent="0.3">
      <c r="A45" s="16" t="s">
        <v>43</v>
      </c>
      <c r="B45" s="16" t="s">
        <v>844</v>
      </c>
      <c r="C45" s="17"/>
      <c r="D45" s="17"/>
      <c r="E45" s="17">
        <v>103.44</v>
      </c>
      <c r="F45" s="17">
        <v>647.1</v>
      </c>
      <c r="G45" s="17">
        <v>214.7</v>
      </c>
      <c r="H45" s="17"/>
      <c r="I45" s="17"/>
      <c r="J45" s="17">
        <v>90.8</v>
      </c>
      <c r="K45" s="17">
        <v>229.4</v>
      </c>
      <c r="L45" s="17"/>
      <c r="M45" s="17"/>
      <c r="N45" s="17">
        <v>125.2</v>
      </c>
      <c r="O45" s="17">
        <v>124.6</v>
      </c>
      <c r="P45" s="17">
        <v>125.1</v>
      </c>
      <c r="Q45" s="17">
        <v>225.1</v>
      </c>
      <c r="R45" s="17">
        <v>108.7</v>
      </c>
      <c r="S45" s="17">
        <v>66.7</v>
      </c>
      <c r="T45" s="17">
        <v>556.9</v>
      </c>
      <c r="U45" s="17">
        <v>10.5</v>
      </c>
      <c r="V45" s="17"/>
      <c r="W45" s="17"/>
      <c r="X45" s="17"/>
      <c r="Y45" s="17"/>
      <c r="Z45" s="17">
        <v>166.6</v>
      </c>
      <c r="AA45" s="17">
        <v>7.5</v>
      </c>
      <c r="AB45" s="17">
        <v>3.7</v>
      </c>
      <c r="AC45" s="17">
        <v>0</v>
      </c>
      <c r="AD45" s="17">
        <v>6.48</v>
      </c>
      <c r="AE45" s="17">
        <v>10.07</v>
      </c>
      <c r="AF45" s="17">
        <v>87.84</v>
      </c>
      <c r="AG45" s="17">
        <v>5.77</v>
      </c>
      <c r="AH45" s="17"/>
      <c r="AI45" s="17"/>
      <c r="AJ45" s="17">
        <v>0</v>
      </c>
      <c r="AK45" s="17">
        <v>111.1</v>
      </c>
      <c r="AL45" s="17">
        <v>223.6</v>
      </c>
      <c r="AM45" s="17"/>
      <c r="AN45" s="17"/>
      <c r="AO45" s="17"/>
      <c r="AP45" s="17">
        <v>6.4</v>
      </c>
      <c r="AQ45" s="17">
        <v>458</v>
      </c>
      <c r="AR45" s="17">
        <v>80.7</v>
      </c>
      <c r="AS45" s="17">
        <v>147</v>
      </c>
      <c r="AT45" s="17">
        <v>42.1</v>
      </c>
      <c r="AU45" s="17">
        <v>18.7</v>
      </c>
      <c r="AV45" s="17">
        <v>19.7</v>
      </c>
      <c r="AW45" s="17">
        <v>86.1</v>
      </c>
      <c r="AX45" s="17"/>
      <c r="AY45" s="17"/>
      <c r="AZ45" s="17"/>
      <c r="BA45" s="17">
        <v>108.9</v>
      </c>
      <c r="BB45" s="17">
        <v>8.1999999999999993</v>
      </c>
      <c r="BC45" s="17">
        <v>4.5999999999999996</v>
      </c>
      <c r="BD45" s="17">
        <v>47</v>
      </c>
      <c r="BE45" s="17">
        <v>6</v>
      </c>
      <c r="BF45" s="17">
        <v>3.8</v>
      </c>
      <c r="BG45" s="17">
        <v>38.299999999999997</v>
      </c>
      <c r="BH45" s="17">
        <v>174.8</v>
      </c>
      <c r="BI45" s="17">
        <v>82.2</v>
      </c>
      <c r="BJ45" s="17"/>
      <c r="BK45" s="17"/>
      <c r="BL45" s="17">
        <v>47.8</v>
      </c>
      <c r="BM45" s="17"/>
      <c r="BN45" s="17"/>
      <c r="BO45" s="17"/>
      <c r="BP45" s="17">
        <v>86.5</v>
      </c>
      <c r="BQ45" s="17">
        <v>162.9</v>
      </c>
      <c r="BR45" s="17"/>
      <c r="BS45" s="17">
        <v>189.5</v>
      </c>
      <c r="BT45" s="17">
        <v>173.3</v>
      </c>
      <c r="BU45" s="17"/>
      <c r="BV45" s="17"/>
      <c r="BW45" s="17"/>
      <c r="BX45" s="17"/>
      <c r="BY45" s="17"/>
      <c r="BZ45" s="17"/>
      <c r="CA45" s="17"/>
      <c r="CB45" s="17"/>
      <c r="CC45" s="17">
        <v>4.5999999999999996</v>
      </c>
      <c r="CD45" s="17">
        <v>263.2</v>
      </c>
      <c r="CE45" s="17">
        <v>133</v>
      </c>
      <c r="CF45" s="17">
        <v>60.2</v>
      </c>
      <c r="CG45" s="17">
        <v>79.599999999999994</v>
      </c>
      <c r="CH45" s="17">
        <v>30.3</v>
      </c>
      <c r="CI45" s="17"/>
      <c r="CJ45" s="17"/>
      <c r="CK45" s="17"/>
      <c r="CL45" s="17">
        <v>101.6</v>
      </c>
      <c r="CM45" s="17">
        <v>101.4</v>
      </c>
      <c r="CN45" s="17">
        <v>119.2</v>
      </c>
      <c r="CO45" s="17"/>
      <c r="CP45" s="17"/>
      <c r="CQ45" s="17"/>
      <c r="CR45" s="17"/>
      <c r="CS45" s="17"/>
      <c r="CT45" s="17"/>
      <c r="CU45" s="17"/>
      <c r="CV45" s="17">
        <v>0</v>
      </c>
      <c r="CW45" s="17">
        <v>112.8</v>
      </c>
      <c r="CX45" s="17">
        <v>0</v>
      </c>
      <c r="CY45" s="17">
        <v>1.5</v>
      </c>
      <c r="CZ45" s="17">
        <v>0.1</v>
      </c>
      <c r="DA45" s="17">
        <v>20</v>
      </c>
      <c r="DB45" s="17">
        <v>9.9</v>
      </c>
      <c r="DC45" s="17">
        <v>5.5</v>
      </c>
      <c r="DD45" s="17">
        <v>1.2</v>
      </c>
      <c r="DE45" s="17">
        <v>1.7</v>
      </c>
      <c r="DF45" s="17">
        <v>4.7</v>
      </c>
      <c r="DG45" s="17">
        <v>20.399999999999999</v>
      </c>
      <c r="DH45" s="17">
        <v>20</v>
      </c>
      <c r="DI45" s="17">
        <v>19.100000000000001</v>
      </c>
      <c r="DJ45" s="17">
        <v>3.5</v>
      </c>
      <c r="DK45" s="17">
        <v>9.3000000000000007</v>
      </c>
      <c r="DL45" s="17">
        <v>0</v>
      </c>
      <c r="DM45" s="17">
        <v>0</v>
      </c>
      <c r="DN45" s="17">
        <v>28.5</v>
      </c>
      <c r="DO45" s="17">
        <v>85.9</v>
      </c>
      <c r="DP45" s="17">
        <v>4.3</v>
      </c>
      <c r="DQ45" s="17">
        <v>2.2999999999999998</v>
      </c>
      <c r="DR45" s="17">
        <v>2.4</v>
      </c>
      <c r="DS45" s="17"/>
      <c r="DT45" s="17">
        <v>0</v>
      </c>
      <c r="DU45" s="17">
        <v>3.3</v>
      </c>
      <c r="DV45" s="17">
        <v>20.2</v>
      </c>
      <c r="DW45" s="17">
        <v>3</v>
      </c>
      <c r="DX45" s="17"/>
      <c r="DY45" s="17">
        <v>19.8</v>
      </c>
      <c r="DZ45" s="17">
        <v>9.3000000000000007</v>
      </c>
      <c r="EA45" s="17">
        <v>16.5</v>
      </c>
      <c r="EB45" s="17">
        <v>20.3</v>
      </c>
      <c r="EC45" s="17">
        <v>19.8</v>
      </c>
      <c r="ED45" s="17">
        <v>12</v>
      </c>
      <c r="EE45" s="17">
        <v>64.099999999999994</v>
      </c>
      <c r="EF45" s="17">
        <v>0</v>
      </c>
      <c r="EG45" s="17">
        <v>95.1</v>
      </c>
      <c r="EH45" s="17">
        <v>104</v>
      </c>
      <c r="EI45" s="17">
        <v>15.1</v>
      </c>
      <c r="EJ45" s="17">
        <v>13</v>
      </c>
      <c r="EK45" s="17">
        <v>20.9</v>
      </c>
      <c r="EL45" s="17">
        <v>6.9</v>
      </c>
      <c r="EM45" s="17">
        <v>7.7</v>
      </c>
      <c r="EN45" s="17">
        <v>20.399999999999999</v>
      </c>
      <c r="EO45" s="17">
        <v>20.399999999999999</v>
      </c>
      <c r="EP45" s="17">
        <v>20.2</v>
      </c>
      <c r="EQ45" s="17">
        <v>3.8</v>
      </c>
      <c r="ER45" s="17">
        <v>1.91</v>
      </c>
      <c r="ES45" s="17">
        <v>0.3</v>
      </c>
      <c r="ET45" s="17">
        <v>0.2</v>
      </c>
      <c r="EU45" s="17">
        <v>0.6</v>
      </c>
      <c r="EV45" s="17">
        <v>129.30000000000001</v>
      </c>
      <c r="EW45" s="17">
        <v>147.69999999999999</v>
      </c>
      <c r="EX45" s="17">
        <v>0.4</v>
      </c>
      <c r="EY45" s="17">
        <v>0.3</v>
      </c>
      <c r="EZ45" s="17">
        <v>9</v>
      </c>
      <c r="FA45" s="17">
        <v>19.899999999999999</v>
      </c>
      <c r="FB45" s="17"/>
      <c r="FC45" s="17">
        <v>42.2</v>
      </c>
      <c r="FD45" s="17">
        <v>34.299999999999997</v>
      </c>
      <c r="FE45" s="17">
        <v>28.9</v>
      </c>
      <c r="FF45" s="17">
        <v>3.2</v>
      </c>
      <c r="FG45" s="17">
        <v>16</v>
      </c>
      <c r="FH45" s="17"/>
      <c r="FI45" s="17"/>
      <c r="FJ45" s="17">
        <v>7439.61</v>
      </c>
      <c r="FK45" s="15"/>
      <c r="FL45" s="17">
        <v>23.151969999999999</v>
      </c>
      <c r="FM45" s="242">
        <v>5.0999999999999996</v>
      </c>
      <c r="FN45" s="17"/>
      <c r="FO45" s="17">
        <v>13.2</v>
      </c>
      <c r="FP45" s="17"/>
      <c r="FQ45" s="17">
        <v>18.84169</v>
      </c>
      <c r="FR45" s="17">
        <v>9.4</v>
      </c>
      <c r="FS45" s="17">
        <v>14.9</v>
      </c>
      <c r="FT45" s="17">
        <v>84.59366</v>
      </c>
    </row>
    <row r="46" spans="1:176" ht="24" customHeight="1" x14ac:dyDescent="0.3">
      <c r="A46" s="16" t="s">
        <v>43</v>
      </c>
      <c r="B46" s="16" t="s">
        <v>845</v>
      </c>
      <c r="C46" s="17"/>
      <c r="D46" s="17"/>
      <c r="E46" s="17">
        <v>103.22</v>
      </c>
      <c r="F46" s="17">
        <v>649.20000000000005</v>
      </c>
      <c r="G46" s="17">
        <v>215</v>
      </c>
      <c r="H46" s="17"/>
      <c r="I46" s="17"/>
      <c r="J46" s="17">
        <v>90.4</v>
      </c>
      <c r="K46" s="17">
        <v>229.5</v>
      </c>
      <c r="L46" s="17"/>
      <c r="M46" s="17"/>
      <c r="N46" s="17">
        <v>125.7</v>
      </c>
      <c r="O46" s="17">
        <v>126.3</v>
      </c>
      <c r="P46" s="17">
        <v>125.8</v>
      </c>
      <c r="Q46" s="17">
        <v>228</v>
      </c>
      <c r="R46" s="17">
        <v>111</v>
      </c>
      <c r="S46" s="17">
        <v>66.5</v>
      </c>
      <c r="T46" s="17">
        <v>562.29999999999995</v>
      </c>
      <c r="U46" s="17">
        <v>10.5</v>
      </c>
      <c r="V46" s="17"/>
      <c r="W46" s="17"/>
      <c r="X46" s="17"/>
      <c r="Y46" s="17"/>
      <c r="Z46" s="17">
        <v>164.9</v>
      </c>
      <c r="AA46" s="17">
        <v>7.4</v>
      </c>
      <c r="AB46" s="17">
        <v>3.6</v>
      </c>
      <c r="AC46" s="17">
        <v>0</v>
      </c>
      <c r="AD46" s="17">
        <v>6.47</v>
      </c>
      <c r="AE46" s="17">
        <v>10.08</v>
      </c>
      <c r="AF46" s="17">
        <v>87.98</v>
      </c>
      <c r="AG46" s="17">
        <v>5.84</v>
      </c>
      <c r="AH46" s="17"/>
      <c r="AI46" s="17"/>
      <c r="AJ46" s="17">
        <v>0</v>
      </c>
      <c r="AK46" s="17">
        <v>111</v>
      </c>
      <c r="AL46" s="17">
        <v>223.7</v>
      </c>
      <c r="AM46" s="17"/>
      <c r="AN46" s="17"/>
      <c r="AO46" s="17"/>
      <c r="AP46" s="17">
        <v>6.4</v>
      </c>
      <c r="AQ46" s="17">
        <v>460.1</v>
      </c>
      <c r="AR46" s="17">
        <v>80.5</v>
      </c>
      <c r="AS46" s="17">
        <v>148.30000000000001</v>
      </c>
      <c r="AT46" s="17">
        <v>42.2</v>
      </c>
      <c r="AU46" s="17">
        <v>18.7</v>
      </c>
      <c r="AV46" s="17">
        <v>19.7</v>
      </c>
      <c r="AW46" s="17">
        <v>91.4</v>
      </c>
      <c r="AX46" s="17"/>
      <c r="AY46" s="17"/>
      <c r="AZ46" s="17"/>
      <c r="BA46" s="17">
        <v>108.9</v>
      </c>
      <c r="BB46" s="17">
        <v>8.3000000000000007</v>
      </c>
      <c r="BC46" s="17">
        <v>4.5999999999999996</v>
      </c>
      <c r="BD46" s="17">
        <v>46.7</v>
      </c>
      <c r="BE46" s="17">
        <v>0</v>
      </c>
      <c r="BF46" s="17">
        <v>3.8</v>
      </c>
      <c r="BG46" s="17">
        <v>38</v>
      </c>
      <c r="BH46" s="17">
        <v>174.6</v>
      </c>
      <c r="BI46" s="17">
        <v>86.8</v>
      </c>
      <c r="BJ46" s="17"/>
      <c r="BK46" s="17"/>
      <c r="BL46" s="17">
        <v>48.4</v>
      </c>
      <c r="BM46" s="17"/>
      <c r="BN46" s="17"/>
      <c r="BO46" s="17"/>
      <c r="BP46" s="17">
        <v>86.7</v>
      </c>
      <c r="BQ46" s="17">
        <v>163.69999999999999</v>
      </c>
      <c r="BR46" s="17"/>
      <c r="BS46" s="17">
        <v>190.6</v>
      </c>
      <c r="BT46" s="17">
        <v>173.2</v>
      </c>
      <c r="BU46" s="17"/>
      <c r="BV46" s="17"/>
      <c r="BW46" s="17"/>
      <c r="BX46" s="17"/>
      <c r="BY46" s="17"/>
      <c r="BZ46" s="17"/>
      <c r="CA46" s="17"/>
      <c r="CB46" s="17"/>
      <c r="CC46" s="17">
        <v>4.5999999999999996</v>
      </c>
      <c r="CD46" s="17">
        <v>269.10000000000002</v>
      </c>
      <c r="CE46" s="17">
        <v>126.1</v>
      </c>
      <c r="CF46" s="17">
        <v>60.5</v>
      </c>
      <c r="CG46" s="17">
        <v>79.7</v>
      </c>
      <c r="CH46" s="17">
        <v>30.5</v>
      </c>
      <c r="CI46" s="17"/>
      <c r="CJ46" s="17"/>
      <c r="CK46" s="17"/>
      <c r="CL46" s="17">
        <v>102.4</v>
      </c>
      <c r="CM46" s="17">
        <v>102.2</v>
      </c>
      <c r="CN46" s="17">
        <v>120.1</v>
      </c>
      <c r="CO46" s="17"/>
      <c r="CP46" s="17"/>
      <c r="CQ46" s="17"/>
      <c r="CR46" s="17"/>
      <c r="CS46" s="17"/>
      <c r="CT46" s="17"/>
      <c r="CU46" s="17"/>
      <c r="CV46" s="17">
        <v>0</v>
      </c>
      <c r="CW46" s="17">
        <v>111.7</v>
      </c>
      <c r="CX46" s="17">
        <v>0</v>
      </c>
      <c r="CY46" s="17">
        <v>3.4</v>
      </c>
      <c r="CZ46" s="17">
        <v>0</v>
      </c>
      <c r="DA46" s="17">
        <v>20</v>
      </c>
      <c r="DB46" s="17">
        <v>9.9</v>
      </c>
      <c r="DC46" s="17">
        <v>5.5</v>
      </c>
      <c r="DD46" s="17">
        <v>1.2</v>
      </c>
      <c r="DE46" s="17">
        <v>1.7</v>
      </c>
      <c r="DF46" s="17">
        <v>4.7</v>
      </c>
      <c r="DG46" s="17">
        <v>20.6</v>
      </c>
      <c r="DH46" s="17">
        <v>20</v>
      </c>
      <c r="DI46" s="17">
        <v>19.100000000000001</v>
      </c>
      <c r="DJ46" s="17">
        <v>3.5</v>
      </c>
      <c r="DK46" s="17">
        <v>9.3000000000000007</v>
      </c>
      <c r="DL46" s="17">
        <v>0</v>
      </c>
      <c r="DM46" s="17">
        <v>0</v>
      </c>
      <c r="DN46" s="17">
        <v>31.8</v>
      </c>
      <c r="DO46" s="17">
        <v>86.3</v>
      </c>
      <c r="DP46" s="17">
        <v>4.3</v>
      </c>
      <c r="DQ46" s="17">
        <v>2.2999999999999998</v>
      </c>
      <c r="DR46" s="17">
        <v>2.4</v>
      </c>
      <c r="DS46" s="17"/>
      <c r="DT46" s="17">
        <v>0</v>
      </c>
      <c r="DU46" s="17">
        <v>3.3</v>
      </c>
      <c r="DV46" s="17">
        <v>20.399999999999999</v>
      </c>
      <c r="DW46" s="17">
        <v>3</v>
      </c>
      <c r="DX46" s="17"/>
      <c r="DY46" s="17">
        <v>19.8</v>
      </c>
      <c r="DZ46" s="17">
        <v>9.3000000000000007</v>
      </c>
      <c r="EA46" s="17">
        <v>16.399999999999999</v>
      </c>
      <c r="EB46" s="17">
        <v>20.2</v>
      </c>
      <c r="EC46" s="17">
        <v>20</v>
      </c>
      <c r="ED46" s="17">
        <v>12.9</v>
      </c>
      <c r="EE46" s="17">
        <v>64.099999999999994</v>
      </c>
      <c r="EF46" s="17">
        <v>0</v>
      </c>
      <c r="EG46" s="17">
        <v>107.1</v>
      </c>
      <c r="EH46" s="17">
        <v>105.7</v>
      </c>
      <c r="EI46" s="17">
        <v>17.399999999999999</v>
      </c>
      <c r="EJ46" s="17">
        <v>11.3</v>
      </c>
      <c r="EK46" s="17">
        <v>20.9</v>
      </c>
      <c r="EL46" s="17">
        <v>6.9</v>
      </c>
      <c r="EM46" s="17">
        <v>8</v>
      </c>
      <c r="EN46" s="17">
        <v>20.399999999999999</v>
      </c>
      <c r="EO46" s="17">
        <v>20.399999999999999</v>
      </c>
      <c r="EP46" s="17">
        <v>20.2</v>
      </c>
      <c r="EQ46" s="17">
        <v>4.3</v>
      </c>
      <c r="ER46" s="17">
        <v>0</v>
      </c>
      <c r="ES46" s="17">
        <v>0</v>
      </c>
      <c r="ET46" s="17">
        <v>0</v>
      </c>
      <c r="EU46" s="17">
        <v>0.6</v>
      </c>
      <c r="EV46" s="17">
        <v>127</v>
      </c>
      <c r="EW46" s="17">
        <v>144.30000000000001</v>
      </c>
      <c r="EX46" s="17">
        <v>0</v>
      </c>
      <c r="EY46" s="17">
        <v>0</v>
      </c>
      <c r="EZ46" s="17">
        <v>9</v>
      </c>
      <c r="FA46" s="17">
        <v>20</v>
      </c>
      <c r="FB46" s="17"/>
      <c r="FC46" s="17">
        <v>42.1</v>
      </c>
      <c r="FD46" s="17">
        <v>34.299999999999997</v>
      </c>
      <c r="FE46" s="17">
        <v>28.9</v>
      </c>
      <c r="FF46" s="17">
        <v>3.2</v>
      </c>
      <c r="FG46" s="17">
        <v>16.100000000000001</v>
      </c>
      <c r="FH46" s="17"/>
      <c r="FI46" s="17"/>
      <c r="FJ46" s="17">
        <v>7476.39</v>
      </c>
      <c r="FK46" s="15"/>
      <c r="FL46" s="17">
        <v>23.15814</v>
      </c>
      <c r="FM46" s="242">
        <v>8.1</v>
      </c>
      <c r="FN46" s="17"/>
      <c r="FO46" s="17">
        <v>13.2</v>
      </c>
      <c r="FP46" s="17"/>
      <c r="FQ46" s="17">
        <v>16.580449999999999</v>
      </c>
      <c r="FR46" s="17">
        <v>9.5</v>
      </c>
      <c r="FS46" s="17">
        <v>15</v>
      </c>
      <c r="FT46" s="17">
        <v>85.538589999999999</v>
      </c>
    </row>
    <row r="47" spans="1:176" ht="24" customHeight="1" x14ac:dyDescent="0.3">
      <c r="A47" s="16" t="s">
        <v>43</v>
      </c>
      <c r="B47" s="16" t="s">
        <v>846</v>
      </c>
      <c r="C47" s="17"/>
      <c r="D47" s="17"/>
      <c r="E47" s="17">
        <v>103.56</v>
      </c>
      <c r="F47" s="17">
        <v>648.6</v>
      </c>
      <c r="G47" s="17">
        <v>215.4</v>
      </c>
      <c r="H47" s="17"/>
      <c r="I47" s="17"/>
      <c r="J47" s="17">
        <v>89.9</v>
      </c>
      <c r="K47" s="17">
        <v>228.9</v>
      </c>
      <c r="L47" s="17"/>
      <c r="M47" s="17"/>
      <c r="N47" s="17">
        <v>135.9</v>
      </c>
      <c r="O47" s="17">
        <v>136.1</v>
      </c>
      <c r="P47" s="17">
        <v>135.69999999999999</v>
      </c>
      <c r="Q47" s="17">
        <v>234.6</v>
      </c>
      <c r="R47" s="17">
        <v>181.1</v>
      </c>
      <c r="S47" s="17">
        <v>85.6</v>
      </c>
      <c r="T47" s="17">
        <v>559.20000000000005</v>
      </c>
      <c r="U47" s="17">
        <v>10.5</v>
      </c>
      <c r="V47" s="17"/>
      <c r="W47" s="17"/>
      <c r="X47" s="17"/>
      <c r="Y47" s="17"/>
      <c r="Z47" s="17">
        <v>167.6</v>
      </c>
      <c r="AA47" s="17">
        <v>7.4</v>
      </c>
      <c r="AB47" s="17">
        <v>3.5</v>
      </c>
      <c r="AC47" s="17">
        <v>0</v>
      </c>
      <c r="AD47" s="17">
        <v>6.51</v>
      </c>
      <c r="AE47" s="17">
        <v>10.09</v>
      </c>
      <c r="AF47" s="17">
        <v>87.62</v>
      </c>
      <c r="AG47" s="17">
        <v>5.78</v>
      </c>
      <c r="AH47" s="17"/>
      <c r="AI47" s="17"/>
      <c r="AJ47" s="17">
        <v>5.3</v>
      </c>
      <c r="AK47" s="17">
        <v>111.1</v>
      </c>
      <c r="AL47" s="17">
        <v>222.5</v>
      </c>
      <c r="AM47" s="17"/>
      <c r="AN47" s="17"/>
      <c r="AO47" s="17"/>
      <c r="AP47" s="17">
        <v>6.4</v>
      </c>
      <c r="AQ47" s="17">
        <v>458.7</v>
      </c>
      <c r="AR47" s="17">
        <v>79.5</v>
      </c>
      <c r="AS47" s="17">
        <v>144</v>
      </c>
      <c r="AT47" s="17">
        <v>42.1</v>
      </c>
      <c r="AU47" s="17">
        <v>18.7</v>
      </c>
      <c r="AV47" s="17">
        <v>19.7</v>
      </c>
      <c r="AW47" s="17">
        <v>91.1</v>
      </c>
      <c r="AX47" s="17"/>
      <c r="AY47" s="17"/>
      <c r="AZ47" s="17"/>
      <c r="BA47" s="17">
        <v>108.9</v>
      </c>
      <c r="BB47" s="17">
        <v>8.1999999999999993</v>
      </c>
      <c r="BC47" s="17">
        <v>4.5999999999999996</v>
      </c>
      <c r="BD47" s="17">
        <v>47</v>
      </c>
      <c r="BE47" s="17">
        <v>0</v>
      </c>
      <c r="BF47" s="17">
        <v>3.8</v>
      </c>
      <c r="BG47" s="17">
        <v>38.299999999999997</v>
      </c>
      <c r="BH47" s="17">
        <v>174.5</v>
      </c>
      <c r="BI47" s="17">
        <v>86.2</v>
      </c>
      <c r="BJ47" s="17"/>
      <c r="BK47" s="17"/>
      <c r="BL47" s="17">
        <v>48.5</v>
      </c>
      <c r="BM47" s="17"/>
      <c r="BN47" s="17"/>
      <c r="BO47" s="17"/>
      <c r="BP47" s="17">
        <v>86.4</v>
      </c>
      <c r="BQ47" s="17">
        <v>163.1</v>
      </c>
      <c r="BR47" s="17"/>
      <c r="BS47" s="17">
        <v>189</v>
      </c>
      <c r="BT47" s="17">
        <v>173</v>
      </c>
      <c r="BU47" s="17"/>
      <c r="BV47" s="17"/>
      <c r="BW47" s="17"/>
      <c r="BX47" s="17"/>
      <c r="BY47" s="17"/>
      <c r="BZ47" s="17"/>
      <c r="CA47" s="17"/>
      <c r="CB47" s="17"/>
      <c r="CC47" s="17">
        <v>4.5999999999999996</v>
      </c>
      <c r="CD47" s="17">
        <v>251.4</v>
      </c>
      <c r="CE47" s="17">
        <v>117.9</v>
      </c>
      <c r="CF47" s="17">
        <v>60.9</v>
      </c>
      <c r="CG47" s="17">
        <v>79.599999999999994</v>
      </c>
      <c r="CH47" s="17">
        <v>30.1</v>
      </c>
      <c r="CI47" s="17"/>
      <c r="CJ47" s="17"/>
      <c r="CK47" s="17"/>
      <c r="CL47" s="17">
        <v>142.19999999999999</v>
      </c>
      <c r="CM47" s="17">
        <v>144</v>
      </c>
      <c r="CN47" s="17">
        <v>146.19999999999999</v>
      </c>
      <c r="CO47" s="17"/>
      <c r="CP47" s="17"/>
      <c r="CQ47" s="17"/>
      <c r="CR47" s="17"/>
      <c r="CS47" s="17"/>
      <c r="CT47" s="17"/>
      <c r="CU47" s="17"/>
      <c r="CV47" s="17">
        <v>0</v>
      </c>
      <c r="CW47" s="17">
        <v>119.7</v>
      </c>
      <c r="CX47" s="17">
        <v>0</v>
      </c>
      <c r="CY47" s="17">
        <v>0.6</v>
      </c>
      <c r="CZ47" s="17">
        <v>0</v>
      </c>
      <c r="DA47" s="17">
        <v>20</v>
      </c>
      <c r="DB47" s="17">
        <v>9.8000000000000007</v>
      </c>
      <c r="DC47" s="17">
        <v>5.4</v>
      </c>
      <c r="DD47" s="17">
        <v>1.2</v>
      </c>
      <c r="DE47" s="17">
        <v>1.7</v>
      </c>
      <c r="DF47" s="17">
        <v>4.9000000000000004</v>
      </c>
      <c r="DG47" s="17">
        <v>20.3</v>
      </c>
      <c r="DH47" s="17">
        <v>20</v>
      </c>
      <c r="DI47" s="17">
        <v>19.100000000000001</v>
      </c>
      <c r="DJ47" s="17">
        <v>3.5</v>
      </c>
      <c r="DK47" s="17">
        <v>9.3000000000000007</v>
      </c>
      <c r="DL47" s="17">
        <v>0</v>
      </c>
      <c r="DM47" s="17">
        <v>0</v>
      </c>
      <c r="DN47" s="17">
        <v>31.4</v>
      </c>
      <c r="DO47" s="17">
        <v>84.3</v>
      </c>
      <c r="DP47" s="17">
        <v>4.4000000000000004</v>
      </c>
      <c r="DQ47" s="17">
        <v>2.2999999999999998</v>
      </c>
      <c r="DR47" s="17">
        <v>2.4</v>
      </c>
      <c r="DS47" s="17"/>
      <c r="DT47" s="17">
        <v>0</v>
      </c>
      <c r="DU47" s="17">
        <v>3.3</v>
      </c>
      <c r="DV47" s="17">
        <v>20.3</v>
      </c>
      <c r="DW47" s="17">
        <v>3</v>
      </c>
      <c r="DX47" s="17"/>
      <c r="DY47" s="17">
        <v>19.8</v>
      </c>
      <c r="DZ47" s="17">
        <v>9.3000000000000007</v>
      </c>
      <c r="EA47" s="17">
        <v>16.100000000000001</v>
      </c>
      <c r="EB47" s="17">
        <v>20.2</v>
      </c>
      <c r="EC47" s="17">
        <v>20</v>
      </c>
      <c r="ED47" s="17">
        <v>12.2</v>
      </c>
      <c r="EE47" s="17">
        <v>64</v>
      </c>
      <c r="EF47" s="17">
        <v>0</v>
      </c>
      <c r="EG47" s="17">
        <v>95.7</v>
      </c>
      <c r="EH47" s="17">
        <v>104.7</v>
      </c>
      <c r="EI47" s="17">
        <v>14.8</v>
      </c>
      <c r="EJ47" s="17">
        <v>10.1</v>
      </c>
      <c r="EK47" s="17">
        <v>21</v>
      </c>
      <c r="EL47" s="17">
        <v>6.9</v>
      </c>
      <c r="EM47" s="17">
        <v>8</v>
      </c>
      <c r="EN47" s="17">
        <v>20.399999999999999</v>
      </c>
      <c r="EO47" s="17">
        <v>20.399999999999999</v>
      </c>
      <c r="EP47" s="17">
        <v>20.2</v>
      </c>
      <c r="EQ47" s="17">
        <v>1.9</v>
      </c>
      <c r="ER47" s="17">
        <v>0</v>
      </c>
      <c r="ES47" s="17">
        <v>0</v>
      </c>
      <c r="ET47" s="17">
        <v>0</v>
      </c>
      <c r="EU47" s="17">
        <v>0.6</v>
      </c>
      <c r="EV47" s="17">
        <v>126.4</v>
      </c>
      <c r="EW47" s="17">
        <v>139.19999999999999</v>
      </c>
      <c r="EX47" s="17">
        <v>0</v>
      </c>
      <c r="EY47" s="17">
        <v>0</v>
      </c>
      <c r="EZ47" s="17">
        <v>9.1</v>
      </c>
      <c r="FA47" s="17">
        <v>20</v>
      </c>
      <c r="FB47" s="17"/>
      <c r="FC47" s="17">
        <v>41.7</v>
      </c>
      <c r="FD47" s="17">
        <v>33.700000000000003</v>
      </c>
      <c r="FE47" s="17">
        <v>28.9</v>
      </c>
      <c r="FF47" s="17">
        <v>3.2</v>
      </c>
      <c r="FG47" s="17">
        <v>16.100000000000001</v>
      </c>
      <c r="FH47" s="17"/>
      <c r="FI47" s="17"/>
      <c r="FJ47" s="17">
        <v>7652.56</v>
      </c>
      <c r="FK47" s="15"/>
      <c r="FL47" s="17">
        <v>23.162610000000001</v>
      </c>
      <c r="FM47" s="242">
        <v>8.1</v>
      </c>
      <c r="FN47" s="17"/>
      <c r="FO47" s="17">
        <v>13.2</v>
      </c>
      <c r="FP47" s="17"/>
      <c r="FQ47" s="17">
        <v>18.8354</v>
      </c>
      <c r="FR47" s="17">
        <v>9.5</v>
      </c>
      <c r="FS47" s="17">
        <v>14.9</v>
      </c>
      <c r="FT47" s="17">
        <v>87.698009999999996</v>
      </c>
    </row>
    <row r="48" spans="1:176" ht="24" customHeight="1" x14ac:dyDescent="0.3">
      <c r="A48" s="16" t="s">
        <v>43</v>
      </c>
      <c r="B48" s="16" t="s">
        <v>847</v>
      </c>
      <c r="C48" s="17"/>
      <c r="D48" s="17"/>
      <c r="E48" s="17">
        <v>103.4</v>
      </c>
      <c r="F48" s="17">
        <v>646.70000000000005</v>
      </c>
      <c r="G48" s="17">
        <v>214.9</v>
      </c>
      <c r="H48" s="17"/>
      <c r="I48" s="17"/>
      <c r="J48" s="17">
        <v>90.7</v>
      </c>
      <c r="K48" s="17">
        <v>228.9</v>
      </c>
      <c r="L48" s="17"/>
      <c r="M48" s="17"/>
      <c r="N48" s="17">
        <v>124.6</v>
      </c>
      <c r="O48" s="17">
        <v>124.5</v>
      </c>
      <c r="P48" s="17">
        <v>124.9</v>
      </c>
      <c r="Q48" s="17">
        <v>228.1</v>
      </c>
      <c r="R48" s="17">
        <v>205.4</v>
      </c>
      <c r="S48" s="17">
        <v>108.6</v>
      </c>
      <c r="T48" s="17">
        <v>558.6</v>
      </c>
      <c r="U48" s="17">
        <v>10.5</v>
      </c>
      <c r="V48" s="17"/>
      <c r="W48" s="17"/>
      <c r="X48" s="17"/>
      <c r="Y48" s="17"/>
      <c r="Z48" s="17">
        <v>168.3</v>
      </c>
      <c r="AA48" s="17">
        <v>7.5</v>
      </c>
      <c r="AB48" s="17">
        <v>3.5</v>
      </c>
      <c r="AC48" s="17">
        <v>0</v>
      </c>
      <c r="AD48" s="17">
        <v>6.47</v>
      </c>
      <c r="AE48" s="17">
        <v>10.07</v>
      </c>
      <c r="AF48" s="17">
        <v>120.51</v>
      </c>
      <c r="AG48" s="17">
        <v>5.81</v>
      </c>
      <c r="AH48" s="17"/>
      <c r="AI48" s="17"/>
      <c r="AJ48" s="17">
        <v>5.0999999999999996</v>
      </c>
      <c r="AK48" s="17">
        <v>111</v>
      </c>
      <c r="AL48" s="17">
        <v>223.3</v>
      </c>
      <c r="AM48" s="17"/>
      <c r="AN48" s="17"/>
      <c r="AO48" s="17"/>
      <c r="AP48" s="17">
        <v>6.4</v>
      </c>
      <c r="AQ48" s="17">
        <v>458.8</v>
      </c>
      <c r="AR48" s="17">
        <v>80.599999999999994</v>
      </c>
      <c r="AS48" s="17">
        <v>133.1</v>
      </c>
      <c r="AT48" s="17">
        <v>42.1</v>
      </c>
      <c r="AU48" s="17">
        <v>18.7</v>
      </c>
      <c r="AV48" s="17">
        <v>19.7</v>
      </c>
      <c r="AW48" s="17">
        <v>88.3</v>
      </c>
      <c r="AX48" s="17"/>
      <c r="AY48" s="17"/>
      <c r="AZ48" s="17"/>
      <c r="BA48" s="17">
        <v>109.3</v>
      </c>
      <c r="BB48" s="17">
        <v>8.1999999999999993</v>
      </c>
      <c r="BC48" s="17">
        <v>4.5999999999999996</v>
      </c>
      <c r="BD48" s="17">
        <v>47.2</v>
      </c>
      <c r="BE48" s="17">
        <v>0</v>
      </c>
      <c r="BF48" s="17">
        <v>3.8</v>
      </c>
      <c r="BG48" s="17">
        <v>38.200000000000003</v>
      </c>
      <c r="BH48" s="17">
        <v>174.3</v>
      </c>
      <c r="BI48" s="17">
        <v>86.3</v>
      </c>
      <c r="BJ48" s="17"/>
      <c r="BK48" s="17"/>
      <c r="BL48" s="17">
        <v>48</v>
      </c>
      <c r="BM48" s="17"/>
      <c r="BN48" s="17"/>
      <c r="BO48" s="17"/>
      <c r="BP48" s="17">
        <v>86.5</v>
      </c>
      <c r="BQ48" s="17">
        <v>163.30000000000001</v>
      </c>
      <c r="BR48" s="17"/>
      <c r="BS48" s="17">
        <v>189.2</v>
      </c>
      <c r="BT48" s="17">
        <v>173.5</v>
      </c>
      <c r="BU48" s="17"/>
      <c r="BV48" s="17"/>
      <c r="BW48" s="17"/>
      <c r="BX48" s="17"/>
      <c r="BY48" s="17"/>
      <c r="BZ48" s="17"/>
      <c r="CA48" s="17"/>
      <c r="CB48" s="17"/>
      <c r="CC48" s="17">
        <v>4.5999999999999996</v>
      </c>
      <c r="CD48" s="17">
        <v>208.4</v>
      </c>
      <c r="CE48" s="17">
        <v>123.3</v>
      </c>
      <c r="CF48" s="17">
        <v>66</v>
      </c>
      <c r="CG48" s="17">
        <v>80.2</v>
      </c>
      <c r="CH48" s="17">
        <v>30.9</v>
      </c>
      <c r="CI48" s="17"/>
      <c r="CJ48" s="17"/>
      <c r="CK48" s="17"/>
      <c r="CL48" s="17">
        <v>141.6</v>
      </c>
      <c r="CM48" s="17">
        <v>143.80000000000001</v>
      </c>
      <c r="CN48" s="17">
        <v>146.30000000000001</v>
      </c>
      <c r="CO48" s="17"/>
      <c r="CP48" s="17"/>
      <c r="CQ48" s="17"/>
      <c r="CR48" s="17"/>
      <c r="CS48" s="17"/>
      <c r="CT48" s="17"/>
      <c r="CU48" s="17"/>
      <c r="CV48" s="17">
        <v>0</v>
      </c>
      <c r="CW48" s="17">
        <v>124.3</v>
      </c>
      <c r="CX48" s="17">
        <v>0</v>
      </c>
      <c r="CY48" s="17">
        <v>1.1000000000000001</v>
      </c>
      <c r="CZ48" s="17">
        <v>0</v>
      </c>
      <c r="DA48" s="17">
        <v>20</v>
      </c>
      <c r="DB48" s="17">
        <v>9.9</v>
      </c>
      <c r="DC48" s="17">
        <v>5.5</v>
      </c>
      <c r="DD48" s="17">
        <v>1.2</v>
      </c>
      <c r="DE48" s="17">
        <v>1.7</v>
      </c>
      <c r="DF48" s="17">
        <v>4.8</v>
      </c>
      <c r="DG48" s="17">
        <v>20.5</v>
      </c>
      <c r="DH48" s="17">
        <v>20</v>
      </c>
      <c r="DI48" s="17">
        <v>19.100000000000001</v>
      </c>
      <c r="DJ48" s="17">
        <v>3.5</v>
      </c>
      <c r="DK48" s="17">
        <v>9.3000000000000007</v>
      </c>
      <c r="DL48" s="17">
        <v>0</v>
      </c>
      <c r="DM48" s="17">
        <v>0</v>
      </c>
      <c r="DN48" s="17">
        <v>31.3</v>
      </c>
      <c r="DO48" s="17">
        <v>85.1</v>
      </c>
      <c r="DP48" s="17">
        <v>4.4000000000000004</v>
      </c>
      <c r="DQ48" s="17">
        <v>2.2999999999999998</v>
      </c>
      <c r="DR48" s="17">
        <v>2.4</v>
      </c>
      <c r="DS48" s="17"/>
      <c r="DT48" s="17">
        <v>0</v>
      </c>
      <c r="DU48" s="17">
        <v>2.9</v>
      </c>
      <c r="DV48" s="17">
        <v>20.399999999999999</v>
      </c>
      <c r="DW48" s="17">
        <v>3</v>
      </c>
      <c r="DX48" s="17"/>
      <c r="DY48" s="17">
        <v>19.8</v>
      </c>
      <c r="DZ48" s="17">
        <v>9.3000000000000007</v>
      </c>
      <c r="EA48" s="17">
        <v>16.100000000000001</v>
      </c>
      <c r="EB48" s="17">
        <v>20.2</v>
      </c>
      <c r="EC48" s="17">
        <v>20</v>
      </c>
      <c r="ED48" s="17">
        <v>10.9</v>
      </c>
      <c r="EE48" s="17">
        <v>48.8</v>
      </c>
      <c r="EF48" s="17">
        <v>0</v>
      </c>
      <c r="EG48" s="17">
        <v>112.2</v>
      </c>
      <c r="EH48" s="17">
        <v>101.4</v>
      </c>
      <c r="EI48" s="17">
        <v>10.4</v>
      </c>
      <c r="EJ48" s="17">
        <v>8.9</v>
      </c>
      <c r="EK48" s="17">
        <v>21</v>
      </c>
      <c r="EL48" s="17">
        <v>6.9</v>
      </c>
      <c r="EM48" s="17">
        <v>7.5</v>
      </c>
      <c r="EN48" s="17">
        <v>20.399999999999999</v>
      </c>
      <c r="EO48" s="17">
        <v>20.399999999999999</v>
      </c>
      <c r="EP48" s="17">
        <v>20.2</v>
      </c>
      <c r="EQ48" s="17">
        <v>1.6</v>
      </c>
      <c r="ER48" s="17">
        <v>0</v>
      </c>
      <c r="ES48" s="17">
        <v>0</v>
      </c>
      <c r="ET48" s="17">
        <v>0</v>
      </c>
      <c r="EU48" s="17">
        <v>0.6</v>
      </c>
      <c r="EV48" s="17">
        <v>126</v>
      </c>
      <c r="EW48" s="17">
        <v>126.5</v>
      </c>
      <c r="EX48" s="17">
        <v>0</v>
      </c>
      <c r="EY48" s="17">
        <v>0</v>
      </c>
      <c r="EZ48" s="17">
        <v>9.1</v>
      </c>
      <c r="FA48" s="17">
        <v>20</v>
      </c>
      <c r="FB48" s="17"/>
      <c r="FC48" s="17">
        <v>41.6</v>
      </c>
      <c r="FD48" s="17">
        <v>33.700000000000003</v>
      </c>
      <c r="FE48" s="17">
        <v>29</v>
      </c>
      <c r="FF48" s="17">
        <v>3.2</v>
      </c>
      <c r="FG48" s="17">
        <v>16.5</v>
      </c>
      <c r="FH48" s="17"/>
      <c r="FI48" s="17"/>
      <c r="FJ48" s="17">
        <v>7631.46</v>
      </c>
      <c r="FK48" s="15"/>
      <c r="FL48" s="17">
        <v>23.110119999999998</v>
      </c>
      <c r="FM48" s="242">
        <v>8.1</v>
      </c>
      <c r="FN48" s="17"/>
      <c r="FO48" s="17">
        <v>13.2</v>
      </c>
      <c r="FP48" s="17"/>
      <c r="FQ48" s="17">
        <v>18.923030000000001</v>
      </c>
      <c r="FR48" s="17">
        <v>9.6</v>
      </c>
      <c r="FS48" s="17">
        <v>14.9</v>
      </c>
      <c r="FT48" s="17">
        <v>87.833150000000003</v>
      </c>
    </row>
    <row r="49" spans="1:176" ht="24" customHeight="1" x14ac:dyDescent="0.3">
      <c r="A49" s="16" t="s">
        <v>43</v>
      </c>
      <c r="B49" s="16" t="s">
        <v>848</v>
      </c>
      <c r="C49" s="17"/>
      <c r="D49" s="17"/>
      <c r="E49" s="17">
        <v>103.58</v>
      </c>
      <c r="F49" s="17">
        <v>646.9</v>
      </c>
      <c r="G49" s="17">
        <v>215.5</v>
      </c>
      <c r="H49" s="17"/>
      <c r="I49" s="17"/>
      <c r="J49" s="17">
        <v>90.1</v>
      </c>
      <c r="K49" s="17">
        <v>229</v>
      </c>
      <c r="L49" s="17"/>
      <c r="M49" s="17"/>
      <c r="N49" s="17">
        <v>116.5</v>
      </c>
      <c r="O49" s="17">
        <v>116.7</v>
      </c>
      <c r="P49" s="17">
        <v>116.4</v>
      </c>
      <c r="Q49" s="17">
        <v>217.9</v>
      </c>
      <c r="R49" s="17">
        <v>206.7</v>
      </c>
      <c r="S49" s="17">
        <v>109.3</v>
      </c>
      <c r="T49" s="17">
        <v>559.20000000000005</v>
      </c>
      <c r="U49" s="17">
        <v>10.5</v>
      </c>
      <c r="V49" s="17"/>
      <c r="W49" s="17"/>
      <c r="X49" s="17"/>
      <c r="Y49" s="17"/>
      <c r="Z49" s="17">
        <v>165.9</v>
      </c>
      <c r="AA49" s="17">
        <v>7.2</v>
      </c>
      <c r="AB49" s="17">
        <v>3.5</v>
      </c>
      <c r="AC49" s="17">
        <v>0</v>
      </c>
      <c r="AD49" s="17">
        <v>6.52</v>
      </c>
      <c r="AE49" s="17">
        <v>10.1</v>
      </c>
      <c r="AF49" s="17">
        <v>120.79</v>
      </c>
      <c r="AG49" s="17">
        <v>5.83</v>
      </c>
      <c r="AH49" s="17"/>
      <c r="AI49" s="17"/>
      <c r="AJ49" s="17">
        <v>5.0999999999999996</v>
      </c>
      <c r="AK49" s="17">
        <v>110.6</v>
      </c>
      <c r="AL49" s="17">
        <v>223.2</v>
      </c>
      <c r="AM49" s="17"/>
      <c r="AN49" s="17"/>
      <c r="AO49" s="17"/>
      <c r="AP49" s="17">
        <v>6.4</v>
      </c>
      <c r="AQ49" s="17">
        <v>459.6</v>
      </c>
      <c r="AR49" s="17">
        <v>80</v>
      </c>
      <c r="AS49" s="17">
        <v>141.9</v>
      </c>
      <c r="AT49" s="17">
        <v>42.1</v>
      </c>
      <c r="AU49" s="17">
        <v>18.7</v>
      </c>
      <c r="AV49" s="17">
        <v>19.7</v>
      </c>
      <c r="AW49" s="17">
        <v>89.9</v>
      </c>
      <c r="AX49" s="17"/>
      <c r="AY49" s="17"/>
      <c r="AZ49" s="17"/>
      <c r="BA49" s="17">
        <v>108.4</v>
      </c>
      <c r="BB49" s="17">
        <v>8.3000000000000007</v>
      </c>
      <c r="BC49" s="17">
        <v>4.5999999999999996</v>
      </c>
      <c r="BD49" s="17">
        <v>46.7</v>
      </c>
      <c r="BE49" s="17">
        <v>0</v>
      </c>
      <c r="BF49" s="17">
        <v>3.8</v>
      </c>
      <c r="BG49" s="17">
        <v>37.700000000000003</v>
      </c>
      <c r="BH49" s="17">
        <v>173.7</v>
      </c>
      <c r="BI49" s="17">
        <v>85.9</v>
      </c>
      <c r="BJ49" s="17"/>
      <c r="BK49" s="17"/>
      <c r="BL49" s="17">
        <v>48.2</v>
      </c>
      <c r="BM49" s="17"/>
      <c r="BN49" s="17"/>
      <c r="BO49" s="17"/>
      <c r="BP49" s="17">
        <v>86.3</v>
      </c>
      <c r="BQ49" s="17">
        <v>163.6</v>
      </c>
      <c r="BR49" s="17"/>
      <c r="BS49" s="17">
        <v>189.1</v>
      </c>
      <c r="BT49" s="17">
        <v>173</v>
      </c>
      <c r="BU49" s="17"/>
      <c r="BV49" s="17"/>
      <c r="BW49" s="17"/>
      <c r="BX49" s="17"/>
      <c r="BY49" s="17"/>
      <c r="BZ49" s="17"/>
      <c r="CA49" s="17"/>
      <c r="CB49" s="17"/>
      <c r="CC49" s="17">
        <v>4.5999999999999996</v>
      </c>
      <c r="CD49" s="17">
        <v>237.1</v>
      </c>
      <c r="CE49" s="17">
        <v>128.69999999999999</v>
      </c>
      <c r="CF49" s="17">
        <v>65.900000000000006</v>
      </c>
      <c r="CG49" s="17">
        <v>80.400000000000006</v>
      </c>
      <c r="CH49" s="17">
        <v>30.8</v>
      </c>
      <c r="CI49" s="17"/>
      <c r="CJ49" s="17"/>
      <c r="CK49" s="17"/>
      <c r="CL49" s="17">
        <v>142.80000000000001</v>
      </c>
      <c r="CM49" s="17">
        <v>145</v>
      </c>
      <c r="CN49" s="17">
        <v>147.30000000000001</v>
      </c>
      <c r="CO49" s="17"/>
      <c r="CP49" s="17"/>
      <c r="CQ49" s="17"/>
      <c r="CR49" s="17"/>
      <c r="CS49" s="17"/>
      <c r="CT49" s="17"/>
      <c r="CU49" s="17"/>
      <c r="CV49" s="17">
        <v>0</v>
      </c>
      <c r="CW49" s="17">
        <v>125</v>
      </c>
      <c r="CX49" s="17">
        <v>0</v>
      </c>
      <c r="CY49" s="17">
        <v>0</v>
      </c>
      <c r="CZ49" s="17">
        <v>0</v>
      </c>
      <c r="DA49" s="17">
        <v>20</v>
      </c>
      <c r="DB49" s="17">
        <v>9.9</v>
      </c>
      <c r="DC49" s="17">
        <v>5.5</v>
      </c>
      <c r="DD49" s="17">
        <v>1.2</v>
      </c>
      <c r="DE49" s="17">
        <v>1.7</v>
      </c>
      <c r="DF49" s="17">
        <v>4.8</v>
      </c>
      <c r="DG49" s="17">
        <v>20.2</v>
      </c>
      <c r="DH49" s="17">
        <v>20</v>
      </c>
      <c r="DI49" s="17">
        <v>19.100000000000001</v>
      </c>
      <c r="DJ49" s="17">
        <v>3.6</v>
      </c>
      <c r="DK49" s="17">
        <v>9.3000000000000007</v>
      </c>
      <c r="DL49" s="17">
        <v>0</v>
      </c>
      <c r="DM49" s="17">
        <v>0</v>
      </c>
      <c r="DN49" s="17">
        <v>31.6</v>
      </c>
      <c r="DO49" s="17">
        <v>83.9</v>
      </c>
      <c r="DP49" s="17">
        <v>4.4000000000000004</v>
      </c>
      <c r="DQ49" s="17">
        <v>2.2999999999999998</v>
      </c>
      <c r="DR49" s="17">
        <v>2.4</v>
      </c>
      <c r="DS49" s="17"/>
      <c r="DT49" s="17">
        <v>0</v>
      </c>
      <c r="DU49" s="17">
        <v>1.7</v>
      </c>
      <c r="DV49" s="17">
        <v>20.399999999999999</v>
      </c>
      <c r="DW49" s="17">
        <v>3</v>
      </c>
      <c r="DX49" s="17"/>
      <c r="DY49" s="17">
        <v>19.8</v>
      </c>
      <c r="DZ49" s="17">
        <v>9.4</v>
      </c>
      <c r="EA49" s="17">
        <v>16.100000000000001</v>
      </c>
      <c r="EB49" s="17">
        <v>20.2</v>
      </c>
      <c r="EC49" s="17">
        <v>20</v>
      </c>
      <c r="ED49" s="17">
        <v>10.9</v>
      </c>
      <c r="EE49" s="17">
        <v>43.1</v>
      </c>
      <c r="EF49" s="17">
        <v>0</v>
      </c>
      <c r="EG49" s="17">
        <v>111.6</v>
      </c>
      <c r="EH49" s="17">
        <v>100</v>
      </c>
      <c r="EI49" s="17">
        <v>9.8000000000000007</v>
      </c>
      <c r="EJ49" s="17">
        <v>5.8</v>
      </c>
      <c r="EK49" s="17">
        <v>21</v>
      </c>
      <c r="EL49" s="17">
        <v>6.8</v>
      </c>
      <c r="EM49" s="17">
        <v>7.5</v>
      </c>
      <c r="EN49" s="17">
        <v>20.399999999999999</v>
      </c>
      <c r="EO49" s="17">
        <v>20.399999999999999</v>
      </c>
      <c r="EP49" s="17">
        <v>20.2</v>
      </c>
      <c r="EQ49" s="17">
        <v>0</v>
      </c>
      <c r="ER49" s="17">
        <v>0</v>
      </c>
      <c r="ES49" s="17">
        <v>0</v>
      </c>
      <c r="ET49" s="17">
        <v>0</v>
      </c>
      <c r="EU49" s="17">
        <v>0.6</v>
      </c>
      <c r="EV49" s="17">
        <v>110.3</v>
      </c>
      <c r="EW49" s="17">
        <v>109.1</v>
      </c>
      <c r="EX49" s="17">
        <v>0</v>
      </c>
      <c r="EY49" s="17">
        <v>0</v>
      </c>
      <c r="EZ49" s="17">
        <v>8.9</v>
      </c>
      <c r="FA49" s="17">
        <v>20</v>
      </c>
      <c r="FB49" s="17"/>
      <c r="FC49" s="17">
        <v>41.3</v>
      </c>
      <c r="FD49" s="17">
        <v>33.6</v>
      </c>
      <c r="FE49" s="17">
        <v>29.1</v>
      </c>
      <c r="FF49" s="17">
        <v>3.2</v>
      </c>
      <c r="FG49" s="17">
        <v>16.600000000000001</v>
      </c>
      <c r="FH49" s="17"/>
      <c r="FI49" s="17"/>
      <c r="FJ49" s="17">
        <v>7592.92</v>
      </c>
      <c r="FK49" s="15"/>
      <c r="FL49" s="17">
        <v>23.16452</v>
      </c>
      <c r="FM49" s="242">
        <v>8.1</v>
      </c>
      <c r="FN49" s="17"/>
      <c r="FO49" s="17">
        <v>13.2</v>
      </c>
      <c r="FP49" s="17"/>
      <c r="FQ49" s="17">
        <v>18.923369999999998</v>
      </c>
      <c r="FR49" s="17">
        <v>9.6</v>
      </c>
      <c r="FS49" s="17">
        <v>14.9</v>
      </c>
      <c r="FT49" s="17">
        <v>87.887889999999999</v>
      </c>
    </row>
    <row r="50" spans="1:176" ht="24" customHeight="1" x14ac:dyDescent="0.3">
      <c r="A50" s="18" t="s">
        <v>43</v>
      </c>
      <c r="B50" s="18" t="s">
        <v>849</v>
      </c>
      <c r="C50" s="19"/>
      <c r="D50" s="19"/>
      <c r="E50" s="19">
        <v>103.02</v>
      </c>
      <c r="F50" s="19">
        <v>648.5</v>
      </c>
      <c r="G50" s="19">
        <v>215.2</v>
      </c>
      <c r="H50" s="19"/>
      <c r="I50" s="19"/>
      <c r="J50" s="19">
        <v>90.1</v>
      </c>
      <c r="K50" s="19">
        <v>229</v>
      </c>
      <c r="L50" s="19"/>
      <c r="M50" s="19"/>
      <c r="N50" s="19">
        <v>117.4</v>
      </c>
      <c r="O50" s="19">
        <v>117.4</v>
      </c>
      <c r="P50" s="19">
        <v>117.5</v>
      </c>
      <c r="Q50" s="19">
        <v>218.6</v>
      </c>
      <c r="R50" s="19">
        <v>207.8</v>
      </c>
      <c r="S50" s="19">
        <v>109.8</v>
      </c>
      <c r="T50" s="19">
        <v>559.5</v>
      </c>
      <c r="U50" s="19">
        <v>10.5</v>
      </c>
      <c r="V50" s="19"/>
      <c r="W50" s="19"/>
      <c r="X50" s="19"/>
      <c r="Y50" s="19"/>
      <c r="Z50" s="19">
        <v>166</v>
      </c>
      <c r="AA50" s="19">
        <v>7.4</v>
      </c>
      <c r="AB50" s="19">
        <v>3.5</v>
      </c>
      <c r="AC50" s="19">
        <v>0</v>
      </c>
      <c r="AD50" s="19">
        <v>6.51</v>
      </c>
      <c r="AE50" s="19">
        <v>10.11</v>
      </c>
      <c r="AF50" s="19">
        <v>120.53</v>
      </c>
      <c r="AG50" s="19">
        <v>7.01</v>
      </c>
      <c r="AH50" s="19"/>
      <c r="AI50" s="19"/>
      <c r="AJ50" s="19">
        <v>5.0999999999999996</v>
      </c>
      <c r="AK50" s="19">
        <v>110.9</v>
      </c>
      <c r="AL50" s="19">
        <v>223.3</v>
      </c>
      <c r="AM50" s="19"/>
      <c r="AN50" s="19"/>
      <c r="AO50" s="19"/>
      <c r="AP50" s="19">
        <v>6.4</v>
      </c>
      <c r="AQ50" s="19">
        <v>459.2</v>
      </c>
      <c r="AR50" s="19">
        <v>80</v>
      </c>
      <c r="AS50" s="19">
        <v>144.80000000000001</v>
      </c>
      <c r="AT50" s="19">
        <v>42.2</v>
      </c>
      <c r="AU50" s="19">
        <v>18.7</v>
      </c>
      <c r="AV50" s="19">
        <v>19.7</v>
      </c>
      <c r="AW50" s="19">
        <v>90.5</v>
      </c>
      <c r="AX50" s="19"/>
      <c r="AY50" s="19"/>
      <c r="AZ50" s="19"/>
      <c r="BA50" s="19">
        <v>108.7</v>
      </c>
      <c r="BB50" s="19">
        <v>8.1999999999999993</v>
      </c>
      <c r="BC50" s="19">
        <v>4.5999999999999996</v>
      </c>
      <c r="BD50" s="19">
        <v>46.8</v>
      </c>
      <c r="BE50" s="19">
        <v>0</v>
      </c>
      <c r="BF50" s="19">
        <v>3.8</v>
      </c>
      <c r="BG50" s="19">
        <v>37.9</v>
      </c>
      <c r="BH50" s="19">
        <v>174.4</v>
      </c>
      <c r="BI50" s="19">
        <v>93.9</v>
      </c>
      <c r="BJ50" s="19"/>
      <c r="BK50" s="19"/>
      <c r="BL50" s="19">
        <v>48.2</v>
      </c>
      <c r="BM50" s="19"/>
      <c r="BN50" s="19"/>
      <c r="BO50" s="19"/>
      <c r="BP50" s="19">
        <v>86.4</v>
      </c>
      <c r="BQ50" s="19">
        <v>163.6</v>
      </c>
      <c r="BR50" s="19"/>
      <c r="BS50" s="19">
        <v>189.7</v>
      </c>
      <c r="BT50" s="19">
        <v>173.2</v>
      </c>
      <c r="BU50" s="19"/>
      <c r="BV50" s="19"/>
      <c r="BW50" s="19"/>
      <c r="BX50" s="19"/>
      <c r="BY50" s="19"/>
      <c r="BZ50" s="19"/>
      <c r="CA50" s="19"/>
      <c r="CB50" s="19"/>
      <c r="CC50" s="19">
        <v>4.5999999999999996</v>
      </c>
      <c r="CD50" s="19">
        <v>249.1</v>
      </c>
      <c r="CE50" s="19">
        <v>130.30000000000001</v>
      </c>
      <c r="CF50" s="19">
        <v>66.099999999999994</v>
      </c>
      <c r="CG50" s="19">
        <v>80.3</v>
      </c>
      <c r="CH50" s="19">
        <v>30.9</v>
      </c>
      <c r="CI50" s="19"/>
      <c r="CJ50" s="19"/>
      <c r="CK50" s="19"/>
      <c r="CL50" s="19">
        <v>142.9</v>
      </c>
      <c r="CM50" s="19">
        <v>145.30000000000001</v>
      </c>
      <c r="CN50" s="19">
        <v>147.30000000000001</v>
      </c>
      <c r="CO50" s="19"/>
      <c r="CP50" s="19"/>
      <c r="CQ50" s="19"/>
      <c r="CR50" s="19"/>
      <c r="CS50" s="19"/>
      <c r="CT50" s="19"/>
      <c r="CU50" s="19"/>
      <c r="CV50" s="19">
        <v>0</v>
      </c>
      <c r="CW50" s="19">
        <v>120.9</v>
      </c>
      <c r="CX50" s="19">
        <v>0</v>
      </c>
      <c r="CY50" s="19">
        <v>0</v>
      </c>
      <c r="CZ50" s="19">
        <v>0</v>
      </c>
      <c r="DA50" s="19">
        <v>20</v>
      </c>
      <c r="DB50" s="19">
        <v>9.9</v>
      </c>
      <c r="DC50" s="19">
        <v>5.5</v>
      </c>
      <c r="DD50" s="19">
        <v>1.2</v>
      </c>
      <c r="DE50" s="19">
        <v>3.4</v>
      </c>
      <c r="DF50" s="19">
        <v>4.8</v>
      </c>
      <c r="DG50" s="19">
        <v>20.399999999999999</v>
      </c>
      <c r="DH50" s="19">
        <v>20</v>
      </c>
      <c r="DI50" s="19">
        <v>19.100000000000001</v>
      </c>
      <c r="DJ50" s="19">
        <v>3.6</v>
      </c>
      <c r="DK50" s="19">
        <v>9.3000000000000007</v>
      </c>
      <c r="DL50" s="19">
        <v>0</v>
      </c>
      <c r="DM50" s="19">
        <v>0</v>
      </c>
      <c r="DN50" s="19">
        <v>32</v>
      </c>
      <c r="DO50" s="19">
        <v>84.5</v>
      </c>
      <c r="DP50" s="19">
        <v>4.4000000000000004</v>
      </c>
      <c r="DQ50" s="19">
        <v>2.2999999999999998</v>
      </c>
      <c r="DR50" s="19">
        <v>2.4</v>
      </c>
      <c r="DS50" s="19"/>
      <c r="DT50" s="19">
        <v>0</v>
      </c>
      <c r="DU50" s="19">
        <v>2.2999999999999998</v>
      </c>
      <c r="DV50" s="19">
        <v>20.399999999999999</v>
      </c>
      <c r="DW50" s="19">
        <v>3</v>
      </c>
      <c r="DX50" s="19"/>
      <c r="DY50" s="19">
        <v>19.8</v>
      </c>
      <c r="DZ50" s="19">
        <v>9.3000000000000007</v>
      </c>
      <c r="EA50" s="19">
        <v>16.3</v>
      </c>
      <c r="EB50" s="19">
        <v>20.2</v>
      </c>
      <c r="EC50" s="19">
        <v>20</v>
      </c>
      <c r="ED50" s="19">
        <v>6.9</v>
      </c>
      <c r="EE50" s="19">
        <v>38.1</v>
      </c>
      <c r="EF50" s="19">
        <v>0</v>
      </c>
      <c r="EG50" s="19">
        <v>111.4</v>
      </c>
      <c r="EH50" s="19">
        <v>100.2</v>
      </c>
      <c r="EI50" s="19">
        <v>15.4</v>
      </c>
      <c r="EJ50" s="19">
        <v>9.5</v>
      </c>
      <c r="EK50" s="19">
        <v>21</v>
      </c>
      <c r="EL50" s="19">
        <v>6.8</v>
      </c>
      <c r="EM50" s="19">
        <v>7.5</v>
      </c>
      <c r="EN50" s="19">
        <v>20.399999999999999</v>
      </c>
      <c r="EO50" s="19">
        <v>20.399999999999999</v>
      </c>
      <c r="EP50" s="19">
        <v>20.2</v>
      </c>
      <c r="EQ50" s="19">
        <v>0</v>
      </c>
      <c r="ER50" s="19">
        <v>0</v>
      </c>
      <c r="ES50" s="19">
        <v>0</v>
      </c>
      <c r="ET50" s="19">
        <v>0</v>
      </c>
      <c r="EU50" s="19">
        <v>0.6</v>
      </c>
      <c r="EV50" s="19">
        <v>87.7</v>
      </c>
      <c r="EW50" s="19">
        <v>95.8</v>
      </c>
      <c r="EX50" s="19">
        <v>0</v>
      </c>
      <c r="EY50" s="19">
        <v>0</v>
      </c>
      <c r="EZ50" s="19">
        <v>9</v>
      </c>
      <c r="FA50" s="19">
        <v>20</v>
      </c>
      <c r="FB50" s="19"/>
      <c r="FC50" s="19">
        <v>41.8</v>
      </c>
      <c r="FD50" s="19">
        <v>33.6</v>
      </c>
      <c r="FE50" s="19">
        <v>29</v>
      </c>
      <c r="FF50" s="19">
        <v>3.2</v>
      </c>
      <c r="FG50" s="19">
        <v>16.600000000000001</v>
      </c>
      <c r="FH50" s="19"/>
      <c r="FI50" s="19"/>
      <c r="FJ50" s="19">
        <v>7592.48</v>
      </c>
      <c r="FK50" s="15"/>
      <c r="FL50" s="19">
        <v>23.135919999999999</v>
      </c>
      <c r="FM50" s="243">
        <v>8.1</v>
      </c>
      <c r="FN50" s="19"/>
      <c r="FO50" s="19">
        <v>13.2</v>
      </c>
      <c r="FP50" s="19"/>
      <c r="FQ50" s="19">
        <v>18.923030000000001</v>
      </c>
      <c r="FR50" s="19">
        <v>9.6999999999999993</v>
      </c>
      <c r="FS50" s="19">
        <v>15</v>
      </c>
      <c r="FT50" s="19">
        <v>88.058949999999996</v>
      </c>
    </row>
    <row r="51" spans="1:176" ht="24" customHeight="1" x14ac:dyDescent="0.3">
      <c r="A51" s="13" t="s">
        <v>43</v>
      </c>
      <c r="B51" s="13" t="s">
        <v>850</v>
      </c>
      <c r="C51" s="14"/>
      <c r="D51" s="14"/>
      <c r="E51" s="14">
        <v>103.62</v>
      </c>
      <c r="F51" s="14">
        <v>647.29999999999995</v>
      </c>
      <c r="G51" s="14">
        <v>215.2</v>
      </c>
      <c r="H51" s="14"/>
      <c r="I51" s="14"/>
      <c r="J51" s="14">
        <v>90</v>
      </c>
      <c r="K51" s="14">
        <v>228.4</v>
      </c>
      <c r="L51" s="14"/>
      <c r="M51" s="14"/>
      <c r="N51" s="14">
        <v>112</v>
      </c>
      <c r="O51" s="14">
        <v>111.9</v>
      </c>
      <c r="P51" s="14">
        <v>111.8</v>
      </c>
      <c r="Q51" s="14">
        <v>214.2</v>
      </c>
      <c r="R51" s="14">
        <v>206.9</v>
      </c>
      <c r="S51" s="14">
        <v>109.6</v>
      </c>
      <c r="T51" s="14">
        <v>558.6</v>
      </c>
      <c r="U51" s="14">
        <v>10.5</v>
      </c>
      <c r="V51" s="14"/>
      <c r="W51" s="14"/>
      <c r="X51" s="14"/>
      <c r="Y51" s="14"/>
      <c r="Z51" s="14">
        <v>165.3</v>
      </c>
      <c r="AA51" s="14">
        <v>7.2</v>
      </c>
      <c r="AB51" s="14">
        <v>3.4</v>
      </c>
      <c r="AC51" s="14">
        <v>0</v>
      </c>
      <c r="AD51" s="14">
        <v>6.53</v>
      </c>
      <c r="AE51" s="14">
        <v>10.11</v>
      </c>
      <c r="AF51" s="14">
        <v>120.66</v>
      </c>
      <c r="AG51" s="14">
        <v>7</v>
      </c>
      <c r="AH51" s="14"/>
      <c r="AI51" s="14"/>
      <c r="AJ51" s="14">
        <v>5.0999999999999996</v>
      </c>
      <c r="AK51" s="14">
        <v>110.8</v>
      </c>
      <c r="AL51" s="14">
        <v>223.1</v>
      </c>
      <c r="AM51" s="14"/>
      <c r="AN51" s="14"/>
      <c r="AO51" s="14"/>
      <c r="AP51" s="14">
        <v>6.4</v>
      </c>
      <c r="AQ51" s="14">
        <v>460</v>
      </c>
      <c r="AR51" s="14">
        <v>80.099999999999994</v>
      </c>
      <c r="AS51" s="14">
        <v>133.19999999999999</v>
      </c>
      <c r="AT51" s="14">
        <v>42.1</v>
      </c>
      <c r="AU51" s="14">
        <v>18.7</v>
      </c>
      <c r="AV51" s="14">
        <v>19.7</v>
      </c>
      <c r="AW51" s="14">
        <v>89.8</v>
      </c>
      <c r="AX51" s="14"/>
      <c r="AY51" s="14"/>
      <c r="AZ51" s="14"/>
      <c r="BA51" s="14">
        <v>108.5</v>
      </c>
      <c r="BB51" s="14">
        <v>8.1999999999999993</v>
      </c>
      <c r="BC51" s="14">
        <v>5</v>
      </c>
      <c r="BD51" s="14">
        <v>46.7</v>
      </c>
      <c r="BE51" s="14">
        <v>0</v>
      </c>
      <c r="BF51" s="14">
        <v>3.8</v>
      </c>
      <c r="BG51" s="14">
        <v>37.6</v>
      </c>
      <c r="BH51" s="14">
        <v>173.5</v>
      </c>
      <c r="BI51" s="14">
        <v>93.7</v>
      </c>
      <c r="BJ51" s="14"/>
      <c r="BK51" s="14"/>
      <c r="BL51" s="14">
        <v>48.5</v>
      </c>
      <c r="BM51" s="14"/>
      <c r="BN51" s="14"/>
      <c r="BO51" s="14"/>
      <c r="BP51" s="14">
        <v>86.2</v>
      </c>
      <c r="BQ51" s="14">
        <v>163</v>
      </c>
      <c r="BR51" s="14"/>
      <c r="BS51" s="14">
        <v>188.7</v>
      </c>
      <c r="BT51" s="14">
        <v>173.3</v>
      </c>
      <c r="BU51" s="14"/>
      <c r="BV51" s="14"/>
      <c r="BW51" s="14"/>
      <c r="BX51" s="14"/>
      <c r="BY51" s="14"/>
      <c r="BZ51" s="14"/>
      <c r="CA51" s="14"/>
      <c r="CB51" s="14"/>
      <c r="CC51" s="14">
        <v>4.5999999999999996</v>
      </c>
      <c r="CD51" s="14">
        <v>217.5</v>
      </c>
      <c r="CE51" s="14">
        <v>123.9</v>
      </c>
      <c r="CF51" s="14">
        <v>65.8</v>
      </c>
      <c r="CG51" s="14">
        <v>80.3</v>
      </c>
      <c r="CH51" s="14">
        <v>30.1</v>
      </c>
      <c r="CI51" s="14"/>
      <c r="CJ51" s="14"/>
      <c r="CK51" s="14"/>
      <c r="CL51" s="14">
        <v>142.69999999999999</v>
      </c>
      <c r="CM51" s="14">
        <v>145.1</v>
      </c>
      <c r="CN51" s="14">
        <v>147.19999999999999</v>
      </c>
      <c r="CO51" s="14"/>
      <c r="CP51" s="14"/>
      <c r="CQ51" s="14"/>
      <c r="CR51" s="14"/>
      <c r="CS51" s="14"/>
      <c r="CT51" s="14"/>
      <c r="CU51" s="14"/>
      <c r="CV51" s="14">
        <v>0</v>
      </c>
      <c r="CW51" s="14">
        <v>122.2</v>
      </c>
      <c r="CX51" s="14">
        <v>0</v>
      </c>
      <c r="CY51" s="14">
        <v>0</v>
      </c>
      <c r="CZ51" s="14">
        <v>0</v>
      </c>
      <c r="DA51" s="14">
        <v>20</v>
      </c>
      <c r="DB51" s="14">
        <v>9.9</v>
      </c>
      <c r="DC51" s="14">
        <v>5.5</v>
      </c>
      <c r="DD51" s="14">
        <v>1.2</v>
      </c>
      <c r="DE51" s="14">
        <v>3.4</v>
      </c>
      <c r="DF51" s="14">
        <v>4.8</v>
      </c>
      <c r="DG51" s="14">
        <v>20.100000000000001</v>
      </c>
      <c r="DH51" s="14">
        <v>20</v>
      </c>
      <c r="DI51" s="14">
        <v>19.100000000000001</v>
      </c>
      <c r="DJ51" s="14">
        <v>3.6</v>
      </c>
      <c r="DK51" s="14">
        <v>9.3000000000000007</v>
      </c>
      <c r="DL51" s="14">
        <v>0</v>
      </c>
      <c r="DM51" s="14">
        <v>0</v>
      </c>
      <c r="DN51" s="14">
        <v>31.1</v>
      </c>
      <c r="DO51" s="14">
        <v>85.6</v>
      </c>
      <c r="DP51" s="14">
        <v>4.4000000000000004</v>
      </c>
      <c r="DQ51" s="14">
        <v>2.2999999999999998</v>
      </c>
      <c r="DR51" s="14">
        <v>2.4</v>
      </c>
      <c r="DS51" s="14"/>
      <c r="DT51" s="14">
        <v>0</v>
      </c>
      <c r="DU51" s="14">
        <v>3</v>
      </c>
      <c r="DV51" s="14">
        <v>20.399999999999999</v>
      </c>
      <c r="DW51" s="14">
        <v>3</v>
      </c>
      <c r="DX51" s="14"/>
      <c r="DY51" s="14">
        <v>19.8</v>
      </c>
      <c r="DZ51" s="14">
        <v>9.4</v>
      </c>
      <c r="EA51" s="14">
        <v>16.3</v>
      </c>
      <c r="EB51" s="14">
        <v>20.2</v>
      </c>
      <c r="EC51" s="14">
        <v>20</v>
      </c>
      <c r="ED51" s="14">
        <v>7.7</v>
      </c>
      <c r="EE51" s="14">
        <v>44.7</v>
      </c>
      <c r="EF51" s="14">
        <v>0</v>
      </c>
      <c r="EG51" s="14">
        <v>109.3</v>
      </c>
      <c r="EH51" s="14">
        <v>100.9</v>
      </c>
      <c r="EI51" s="14">
        <v>8.1</v>
      </c>
      <c r="EJ51" s="14">
        <v>5.6</v>
      </c>
      <c r="EK51" s="14">
        <v>21</v>
      </c>
      <c r="EL51" s="14">
        <v>6.8</v>
      </c>
      <c r="EM51" s="14">
        <v>7.5</v>
      </c>
      <c r="EN51" s="14">
        <v>20.399999999999999</v>
      </c>
      <c r="EO51" s="14">
        <v>20.399999999999999</v>
      </c>
      <c r="EP51" s="14">
        <v>20.2</v>
      </c>
      <c r="EQ51" s="14">
        <v>0</v>
      </c>
      <c r="ER51" s="14">
        <v>0</v>
      </c>
      <c r="ES51" s="14">
        <v>0</v>
      </c>
      <c r="ET51" s="14">
        <v>0</v>
      </c>
      <c r="EU51" s="14">
        <v>0.6</v>
      </c>
      <c r="EV51" s="14">
        <v>97.8</v>
      </c>
      <c r="EW51" s="14">
        <v>115.6</v>
      </c>
      <c r="EX51" s="14">
        <v>0</v>
      </c>
      <c r="EY51" s="14">
        <v>0</v>
      </c>
      <c r="EZ51" s="14">
        <v>9</v>
      </c>
      <c r="FA51" s="14">
        <v>20</v>
      </c>
      <c r="FB51" s="14"/>
      <c r="FC51" s="14">
        <v>42.1</v>
      </c>
      <c r="FD51" s="14">
        <v>33.299999999999997</v>
      </c>
      <c r="FE51" s="14">
        <v>29.1</v>
      </c>
      <c r="FF51" s="14">
        <v>3.2</v>
      </c>
      <c r="FG51" s="14">
        <v>16.600000000000001</v>
      </c>
      <c r="FH51" s="14"/>
      <c r="FI51" s="14"/>
      <c r="FJ51" s="14">
        <v>7540.02</v>
      </c>
      <c r="FK51" s="15"/>
      <c r="FL51" s="14">
        <v>23.146409999999999</v>
      </c>
      <c r="FM51" s="241">
        <v>8</v>
      </c>
      <c r="FN51" s="14"/>
      <c r="FO51" s="14">
        <v>13.2</v>
      </c>
      <c r="FP51" s="14"/>
      <c r="FQ51" s="14">
        <v>18.923159999999999</v>
      </c>
      <c r="FR51" s="14">
        <v>9.8000000000000007</v>
      </c>
      <c r="FS51" s="14">
        <v>14.9</v>
      </c>
      <c r="FT51" s="14">
        <v>87.969570000000004</v>
      </c>
    </row>
    <row r="52" spans="1:176" ht="24" customHeight="1" x14ac:dyDescent="0.3">
      <c r="A52" s="16" t="s">
        <v>43</v>
      </c>
      <c r="B52" s="16" t="s">
        <v>851</v>
      </c>
      <c r="C52" s="17"/>
      <c r="D52" s="17"/>
      <c r="E52" s="17">
        <v>103.55</v>
      </c>
      <c r="F52" s="17">
        <v>648.9</v>
      </c>
      <c r="G52" s="17">
        <v>215.5</v>
      </c>
      <c r="H52" s="17"/>
      <c r="I52" s="17"/>
      <c r="J52" s="17">
        <v>89.3</v>
      </c>
      <c r="K52" s="17">
        <v>229.2</v>
      </c>
      <c r="L52" s="17"/>
      <c r="M52" s="17"/>
      <c r="N52" s="17">
        <v>112.9</v>
      </c>
      <c r="O52" s="17">
        <v>112.8</v>
      </c>
      <c r="P52" s="17">
        <v>112.7</v>
      </c>
      <c r="Q52" s="17">
        <v>214.5</v>
      </c>
      <c r="R52" s="17">
        <v>207.6</v>
      </c>
      <c r="S52" s="17">
        <v>110</v>
      </c>
      <c r="T52" s="17">
        <v>559.6</v>
      </c>
      <c r="U52" s="17">
        <v>10.5</v>
      </c>
      <c r="V52" s="17"/>
      <c r="W52" s="17"/>
      <c r="X52" s="17"/>
      <c r="Y52" s="17"/>
      <c r="Z52" s="17">
        <v>164.3</v>
      </c>
      <c r="AA52" s="17">
        <v>7.3</v>
      </c>
      <c r="AB52" s="17">
        <v>3.4</v>
      </c>
      <c r="AC52" s="17">
        <v>0</v>
      </c>
      <c r="AD52" s="17">
        <v>6.53</v>
      </c>
      <c r="AE52" s="17">
        <v>10.130000000000001</v>
      </c>
      <c r="AF52" s="17">
        <v>120.88</v>
      </c>
      <c r="AG52" s="17">
        <v>7.01</v>
      </c>
      <c r="AH52" s="17"/>
      <c r="AI52" s="17"/>
      <c r="AJ52" s="17">
        <v>0.4</v>
      </c>
      <c r="AK52" s="17">
        <v>110.8</v>
      </c>
      <c r="AL52" s="17">
        <v>223.2</v>
      </c>
      <c r="AM52" s="17"/>
      <c r="AN52" s="17"/>
      <c r="AO52" s="17"/>
      <c r="AP52" s="17">
        <v>6.4</v>
      </c>
      <c r="AQ52" s="17">
        <v>461.3</v>
      </c>
      <c r="AR52" s="17">
        <v>80.5</v>
      </c>
      <c r="AS52" s="17">
        <v>134.69999999999999</v>
      </c>
      <c r="AT52" s="17">
        <v>42.1</v>
      </c>
      <c r="AU52" s="17">
        <v>18.7</v>
      </c>
      <c r="AV52" s="17">
        <v>19.7</v>
      </c>
      <c r="AW52" s="17">
        <v>89.9</v>
      </c>
      <c r="AX52" s="17"/>
      <c r="AY52" s="17"/>
      <c r="AZ52" s="17"/>
      <c r="BA52" s="17">
        <v>108.7</v>
      </c>
      <c r="BB52" s="17">
        <v>8.3000000000000007</v>
      </c>
      <c r="BC52" s="17">
        <v>5.4</v>
      </c>
      <c r="BD52" s="17">
        <v>46.3</v>
      </c>
      <c r="BE52" s="17">
        <v>0</v>
      </c>
      <c r="BF52" s="17">
        <v>3.8</v>
      </c>
      <c r="BG52" s="17">
        <v>37.4</v>
      </c>
      <c r="BH52" s="17">
        <v>174.3</v>
      </c>
      <c r="BI52" s="17">
        <v>93.4</v>
      </c>
      <c r="BJ52" s="17"/>
      <c r="BK52" s="17"/>
      <c r="BL52" s="17">
        <v>48.7</v>
      </c>
      <c r="BM52" s="17"/>
      <c r="BN52" s="17"/>
      <c r="BO52" s="17"/>
      <c r="BP52" s="17">
        <v>86.2</v>
      </c>
      <c r="BQ52" s="17">
        <v>163.69999999999999</v>
      </c>
      <c r="BR52" s="17"/>
      <c r="BS52" s="17">
        <v>189.4</v>
      </c>
      <c r="BT52" s="17">
        <v>173.5</v>
      </c>
      <c r="BU52" s="17"/>
      <c r="BV52" s="17"/>
      <c r="BW52" s="17"/>
      <c r="BX52" s="17"/>
      <c r="BY52" s="17"/>
      <c r="BZ52" s="17"/>
      <c r="CA52" s="17"/>
      <c r="CB52" s="17"/>
      <c r="CC52" s="17">
        <v>4.5999999999999996</v>
      </c>
      <c r="CD52" s="17">
        <v>224.2</v>
      </c>
      <c r="CE52" s="17">
        <v>124.8</v>
      </c>
      <c r="CF52" s="17">
        <v>66.099999999999994</v>
      </c>
      <c r="CG52" s="17">
        <v>80.400000000000006</v>
      </c>
      <c r="CH52" s="17">
        <v>30.1</v>
      </c>
      <c r="CI52" s="17"/>
      <c r="CJ52" s="17"/>
      <c r="CK52" s="17"/>
      <c r="CL52" s="17">
        <v>143.69999999999999</v>
      </c>
      <c r="CM52" s="17">
        <v>145.9</v>
      </c>
      <c r="CN52" s="17">
        <v>148.19999999999999</v>
      </c>
      <c r="CO52" s="17"/>
      <c r="CP52" s="17"/>
      <c r="CQ52" s="17"/>
      <c r="CR52" s="17"/>
      <c r="CS52" s="17"/>
      <c r="CT52" s="17"/>
      <c r="CU52" s="17"/>
      <c r="CV52" s="17">
        <v>0</v>
      </c>
      <c r="CW52" s="17">
        <v>117.9</v>
      </c>
      <c r="CX52" s="17">
        <v>0</v>
      </c>
      <c r="CY52" s="17">
        <v>0</v>
      </c>
      <c r="CZ52" s="17">
        <v>0</v>
      </c>
      <c r="DA52" s="17">
        <v>20</v>
      </c>
      <c r="DB52" s="17">
        <v>9.9</v>
      </c>
      <c r="DC52" s="17">
        <v>5.5</v>
      </c>
      <c r="DD52" s="17">
        <v>1.2</v>
      </c>
      <c r="DE52" s="17">
        <v>3.4</v>
      </c>
      <c r="DF52" s="17">
        <v>4.7</v>
      </c>
      <c r="DG52" s="17">
        <v>20.100000000000001</v>
      </c>
      <c r="DH52" s="17">
        <v>20</v>
      </c>
      <c r="DI52" s="17">
        <v>19.100000000000001</v>
      </c>
      <c r="DJ52" s="17">
        <v>3.6</v>
      </c>
      <c r="DK52" s="17">
        <v>9.3000000000000007</v>
      </c>
      <c r="DL52" s="17">
        <v>0</v>
      </c>
      <c r="DM52" s="17">
        <v>0</v>
      </c>
      <c r="DN52" s="17">
        <v>29.5</v>
      </c>
      <c r="DO52" s="17">
        <v>85.2</v>
      </c>
      <c r="DP52" s="17">
        <v>4.4000000000000004</v>
      </c>
      <c r="DQ52" s="17">
        <v>2.2999999999999998</v>
      </c>
      <c r="DR52" s="17">
        <v>2.4</v>
      </c>
      <c r="DS52" s="17"/>
      <c r="DT52" s="17">
        <v>0</v>
      </c>
      <c r="DU52" s="17">
        <v>3</v>
      </c>
      <c r="DV52" s="17">
        <v>20.3</v>
      </c>
      <c r="DW52" s="17">
        <v>3</v>
      </c>
      <c r="DX52" s="17"/>
      <c r="DY52" s="17">
        <v>19.8</v>
      </c>
      <c r="DZ52" s="17">
        <v>9.4</v>
      </c>
      <c r="EA52" s="17">
        <v>16.399999999999999</v>
      </c>
      <c r="EB52" s="17">
        <v>20.3</v>
      </c>
      <c r="EC52" s="17">
        <v>20</v>
      </c>
      <c r="ED52" s="17">
        <v>7.7</v>
      </c>
      <c r="EE52" s="17">
        <v>41.3</v>
      </c>
      <c r="EF52" s="17">
        <v>0</v>
      </c>
      <c r="EG52" s="17">
        <v>90.7</v>
      </c>
      <c r="EH52" s="17">
        <v>100.2</v>
      </c>
      <c r="EI52" s="17">
        <v>6.7</v>
      </c>
      <c r="EJ52" s="17">
        <v>6</v>
      </c>
      <c r="EK52" s="17">
        <v>21</v>
      </c>
      <c r="EL52" s="17">
        <v>6.8</v>
      </c>
      <c r="EM52" s="17">
        <v>7.5</v>
      </c>
      <c r="EN52" s="17">
        <v>20.399999999999999</v>
      </c>
      <c r="EO52" s="17">
        <v>20.399999999999999</v>
      </c>
      <c r="EP52" s="17">
        <v>20.2</v>
      </c>
      <c r="EQ52" s="17">
        <v>0</v>
      </c>
      <c r="ER52" s="17">
        <v>0</v>
      </c>
      <c r="ES52" s="17">
        <v>0</v>
      </c>
      <c r="ET52" s="17">
        <v>0</v>
      </c>
      <c r="EU52" s="17">
        <v>0.6</v>
      </c>
      <c r="EV52" s="17">
        <v>105.5</v>
      </c>
      <c r="EW52" s="17">
        <v>110.9</v>
      </c>
      <c r="EX52" s="17">
        <v>0</v>
      </c>
      <c r="EY52" s="17">
        <v>0</v>
      </c>
      <c r="EZ52" s="17">
        <v>9</v>
      </c>
      <c r="FA52" s="17">
        <v>20</v>
      </c>
      <c r="FB52" s="17"/>
      <c r="FC52" s="17">
        <v>43.1</v>
      </c>
      <c r="FD52" s="17">
        <v>33.5</v>
      </c>
      <c r="FE52" s="17">
        <v>29.1</v>
      </c>
      <c r="FF52" s="17">
        <v>3.2</v>
      </c>
      <c r="FG52" s="17">
        <v>16.600000000000001</v>
      </c>
      <c r="FH52" s="17"/>
      <c r="FI52" s="17"/>
      <c r="FJ52" s="17">
        <v>7532.5</v>
      </c>
      <c r="FK52" s="15"/>
      <c r="FL52" s="17">
        <v>23.174710000000001</v>
      </c>
      <c r="FM52" s="242">
        <v>8</v>
      </c>
      <c r="FN52" s="17"/>
      <c r="FO52" s="17">
        <v>13.2</v>
      </c>
      <c r="FP52" s="17"/>
      <c r="FQ52" s="17">
        <v>18.921099999999999</v>
      </c>
      <c r="FR52" s="17">
        <v>9.8000000000000007</v>
      </c>
      <c r="FS52" s="17">
        <v>15</v>
      </c>
      <c r="FT52" s="17">
        <v>88.09581</v>
      </c>
    </row>
    <row r="53" spans="1:176" ht="24" customHeight="1" x14ac:dyDescent="0.3">
      <c r="A53" s="16" t="s">
        <v>43</v>
      </c>
      <c r="B53" s="16" t="s">
        <v>852</v>
      </c>
      <c r="C53" s="17"/>
      <c r="D53" s="17"/>
      <c r="E53" s="17">
        <v>103.04</v>
      </c>
      <c r="F53" s="17">
        <v>648.29999999999995</v>
      </c>
      <c r="G53" s="17">
        <v>214.6</v>
      </c>
      <c r="H53" s="17"/>
      <c r="I53" s="17"/>
      <c r="J53" s="17">
        <v>91.6</v>
      </c>
      <c r="K53" s="17">
        <v>229.7</v>
      </c>
      <c r="L53" s="17"/>
      <c r="M53" s="17"/>
      <c r="N53" s="17">
        <v>116.7</v>
      </c>
      <c r="O53" s="17">
        <v>117.3</v>
      </c>
      <c r="P53" s="17">
        <v>117</v>
      </c>
      <c r="Q53" s="17">
        <v>219.4</v>
      </c>
      <c r="R53" s="17">
        <v>206.8</v>
      </c>
      <c r="S53" s="17">
        <v>109.3</v>
      </c>
      <c r="T53" s="17">
        <v>559.29999999999995</v>
      </c>
      <c r="U53" s="17">
        <v>10.6</v>
      </c>
      <c r="V53" s="17"/>
      <c r="W53" s="17"/>
      <c r="X53" s="17"/>
      <c r="Y53" s="17"/>
      <c r="Z53" s="17">
        <v>168.4</v>
      </c>
      <c r="AA53" s="17">
        <v>7.5</v>
      </c>
      <c r="AB53" s="17">
        <v>3.5</v>
      </c>
      <c r="AC53" s="17">
        <v>0</v>
      </c>
      <c r="AD53" s="17">
        <v>6.56</v>
      </c>
      <c r="AE53" s="17">
        <v>10.11</v>
      </c>
      <c r="AF53" s="17">
        <v>121.17</v>
      </c>
      <c r="AG53" s="17">
        <v>6.9</v>
      </c>
      <c r="AH53" s="17"/>
      <c r="AI53" s="17"/>
      <c r="AJ53" s="17">
        <v>0</v>
      </c>
      <c r="AK53" s="17">
        <v>110.9</v>
      </c>
      <c r="AL53" s="17">
        <v>223.7</v>
      </c>
      <c r="AM53" s="17"/>
      <c r="AN53" s="17"/>
      <c r="AO53" s="17"/>
      <c r="AP53" s="17">
        <v>6.4</v>
      </c>
      <c r="AQ53" s="17">
        <v>461.5</v>
      </c>
      <c r="AR53" s="17">
        <v>80.5</v>
      </c>
      <c r="AS53" s="17">
        <v>145.5</v>
      </c>
      <c r="AT53" s="17">
        <v>42.2</v>
      </c>
      <c r="AU53" s="17">
        <v>18.7</v>
      </c>
      <c r="AV53" s="17">
        <v>19.7</v>
      </c>
      <c r="AW53" s="17">
        <v>90.4</v>
      </c>
      <c r="AX53" s="17"/>
      <c r="AY53" s="17"/>
      <c r="AZ53" s="17"/>
      <c r="BA53" s="17">
        <v>109.1</v>
      </c>
      <c r="BB53" s="17">
        <v>8.3000000000000007</v>
      </c>
      <c r="BC53" s="17">
        <v>5.4</v>
      </c>
      <c r="BD53" s="17">
        <v>47.1</v>
      </c>
      <c r="BE53" s="17">
        <v>6.1</v>
      </c>
      <c r="BF53" s="17">
        <v>3.8</v>
      </c>
      <c r="BG53" s="17">
        <v>38.200000000000003</v>
      </c>
      <c r="BH53" s="17">
        <v>174.9</v>
      </c>
      <c r="BI53" s="17">
        <v>94.2</v>
      </c>
      <c r="BJ53" s="17"/>
      <c r="BK53" s="17"/>
      <c r="BL53" s="17">
        <v>48.1</v>
      </c>
      <c r="BM53" s="17"/>
      <c r="BN53" s="17"/>
      <c r="BO53" s="17"/>
      <c r="BP53" s="17">
        <v>86.8</v>
      </c>
      <c r="BQ53" s="17">
        <v>163.5</v>
      </c>
      <c r="BR53" s="17"/>
      <c r="BS53" s="17">
        <v>189.9</v>
      </c>
      <c r="BT53" s="17">
        <v>173.3</v>
      </c>
      <c r="BU53" s="17"/>
      <c r="BV53" s="17"/>
      <c r="BW53" s="17"/>
      <c r="BX53" s="17"/>
      <c r="BY53" s="17"/>
      <c r="BZ53" s="17"/>
      <c r="CA53" s="17"/>
      <c r="CB53" s="17"/>
      <c r="CC53" s="17">
        <v>4.5999999999999996</v>
      </c>
      <c r="CD53" s="17">
        <v>258.8</v>
      </c>
      <c r="CE53" s="17">
        <v>132.4</v>
      </c>
      <c r="CF53" s="17">
        <v>66.5</v>
      </c>
      <c r="CG53" s="17">
        <v>80.3</v>
      </c>
      <c r="CH53" s="17">
        <v>30.4</v>
      </c>
      <c r="CI53" s="17"/>
      <c r="CJ53" s="17"/>
      <c r="CK53" s="17"/>
      <c r="CL53" s="17">
        <v>102.7</v>
      </c>
      <c r="CM53" s="17">
        <v>103.7</v>
      </c>
      <c r="CN53" s="17">
        <v>120.1</v>
      </c>
      <c r="CO53" s="17"/>
      <c r="CP53" s="17"/>
      <c r="CQ53" s="17"/>
      <c r="CR53" s="17"/>
      <c r="CS53" s="17"/>
      <c r="CT53" s="17"/>
      <c r="CU53" s="17"/>
      <c r="CV53" s="17">
        <v>0</v>
      </c>
      <c r="CW53" s="17">
        <v>117.8</v>
      </c>
      <c r="CX53" s="17">
        <v>0</v>
      </c>
      <c r="CY53" s="17">
        <v>1.5</v>
      </c>
      <c r="CZ53" s="17">
        <v>0</v>
      </c>
      <c r="DA53" s="17">
        <v>20</v>
      </c>
      <c r="DB53" s="17">
        <v>10</v>
      </c>
      <c r="DC53" s="17">
        <v>5.5</v>
      </c>
      <c r="DD53" s="17">
        <v>1.2</v>
      </c>
      <c r="DE53" s="17">
        <v>3.4</v>
      </c>
      <c r="DF53" s="17">
        <v>4.7</v>
      </c>
      <c r="DG53" s="17">
        <v>20.399999999999999</v>
      </c>
      <c r="DH53" s="17">
        <v>20</v>
      </c>
      <c r="DI53" s="17">
        <v>19.100000000000001</v>
      </c>
      <c r="DJ53" s="17">
        <v>3.6</v>
      </c>
      <c r="DK53" s="17">
        <v>9.3000000000000007</v>
      </c>
      <c r="DL53" s="17">
        <v>0</v>
      </c>
      <c r="DM53" s="17">
        <v>0</v>
      </c>
      <c r="DN53" s="17">
        <v>28.9</v>
      </c>
      <c r="DO53" s="17">
        <v>83.9</v>
      </c>
      <c r="DP53" s="17">
        <v>4.4000000000000004</v>
      </c>
      <c r="DQ53" s="17">
        <v>2.2999999999999998</v>
      </c>
      <c r="DR53" s="17">
        <v>2.4</v>
      </c>
      <c r="DS53" s="17"/>
      <c r="DT53" s="17">
        <v>0</v>
      </c>
      <c r="DU53" s="17">
        <v>3.3</v>
      </c>
      <c r="DV53" s="17">
        <v>20.3</v>
      </c>
      <c r="DW53" s="17">
        <v>3</v>
      </c>
      <c r="DX53" s="17"/>
      <c r="DY53" s="17">
        <v>19.8</v>
      </c>
      <c r="DZ53" s="17">
        <v>9.3000000000000007</v>
      </c>
      <c r="EA53" s="17">
        <v>16.399999999999999</v>
      </c>
      <c r="EB53" s="17">
        <v>20.3</v>
      </c>
      <c r="EC53" s="17">
        <v>20</v>
      </c>
      <c r="ED53" s="17">
        <v>7.6</v>
      </c>
      <c r="EE53" s="17">
        <v>40.299999999999997</v>
      </c>
      <c r="EF53" s="17">
        <v>0</v>
      </c>
      <c r="EG53" s="17">
        <v>95.3</v>
      </c>
      <c r="EH53" s="17">
        <v>99.3</v>
      </c>
      <c r="EI53" s="17">
        <v>6.7</v>
      </c>
      <c r="EJ53" s="17">
        <v>7.4</v>
      </c>
      <c r="EK53" s="17">
        <v>21</v>
      </c>
      <c r="EL53" s="17">
        <v>6.8</v>
      </c>
      <c r="EM53" s="17">
        <v>8.1</v>
      </c>
      <c r="EN53" s="17">
        <v>20.399999999999999</v>
      </c>
      <c r="EO53" s="17">
        <v>20.399999999999999</v>
      </c>
      <c r="EP53" s="17">
        <v>20.2</v>
      </c>
      <c r="EQ53" s="17">
        <v>0.4</v>
      </c>
      <c r="ER53" s="17">
        <v>0</v>
      </c>
      <c r="ES53" s="17">
        <v>0</v>
      </c>
      <c r="ET53" s="17">
        <v>0</v>
      </c>
      <c r="EU53" s="17">
        <v>0.6</v>
      </c>
      <c r="EV53" s="17">
        <v>87</v>
      </c>
      <c r="EW53" s="17">
        <v>74</v>
      </c>
      <c r="EX53" s="17">
        <v>0</v>
      </c>
      <c r="EY53" s="17">
        <v>0</v>
      </c>
      <c r="EZ53" s="17">
        <v>9.1</v>
      </c>
      <c r="FA53" s="17">
        <v>20</v>
      </c>
      <c r="FB53" s="17"/>
      <c r="FC53" s="17">
        <v>42.9</v>
      </c>
      <c r="FD53" s="17">
        <v>32.700000000000003</v>
      </c>
      <c r="FE53" s="17">
        <v>29.1</v>
      </c>
      <c r="FF53" s="17">
        <v>3.2</v>
      </c>
      <c r="FG53" s="17">
        <v>16.600000000000001</v>
      </c>
      <c r="FH53" s="17"/>
      <c r="FI53" s="17"/>
      <c r="FJ53" s="17">
        <v>7455.38</v>
      </c>
      <c r="FK53" s="15"/>
      <c r="FL53" s="17">
        <v>23.16217</v>
      </c>
      <c r="FM53" s="242">
        <v>8</v>
      </c>
      <c r="FN53" s="17"/>
      <c r="FO53" s="17">
        <v>13.2</v>
      </c>
      <c r="FP53" s="17"/>
      <c r="FQ53" s="17">
        <v>18.920809999999999</v>
      </c>
      <c r="FR53" s="17">
        <v>9.9</v>
      </c>
      <c r="FS53" s="17">
        <v>14.8</v>
      </c>
      <c r="FT53" s="17">
        <v>87.982979999999998</v>
      </c>
    </row>
    <row r="54" spans="1:176" ht="24" customHeight="1" x14ac:dyDescent="0.3">
      <c r="A54" s="16" t="s">
        <v>43</v>
      </c>
      <c r="B54" s="16" t="s">
        <v>853</v>
      </c>
      <c r="C54" s="17"/>
      <c r="D54" s="17"/>
      <c r="E54" s="17">
        <v>103.83</v>
      </c>
      <c r="F54" s="17">
        <v>646.79999999999995</v>
      </c>
      <c r="G54" s="17">
        <v>215.4</v>
      </c>
      <c r="H54" s="17"/>
      <c r="I54" s="17"/>
      <c r="J54" s="17">
        <v>89.3</v>
      </c>
      <c r="K54" s="17">
        <v>229.5</v>
      </c>
      <c r="L54" s="17"/>
      <c r="M54" s="17"/>
      <c r="N54" s="17">
        <v>112.1</v>
      </c>
      <c r="O54" s="17">
        <v>111.4</v>
      </c>
      <c r="P54" s="17">
        <v>111.9</v>
      </c>
      <c r="Q54" s="17">
        <v>215.8</v>
      </c>
      <c r="R54" s="17">
        <v>209.3</v>
      </c>
      <c r="S54" s="17">
        <v>110.2</v>
      </c>
      <c r="T54" s="17">
        <v>561.6</v>
      </c>
      <c r="U54" s="17">
        <v>10.4</v>
      </c>
      <c r="V54" s="17"/>
      <c r="W54" s="17"/>
      <c r="X54" s="17"/>
      <c r="Y54" s="17"/>
      <c r="Z54" s="17">
        <v>164.2</v>
      </c>
      <c r="AA54" s="17">
        <v>7.3</v>
      </c>
      <c r="AB54" s="17">
        <v>3.3</v>
      </c>
      <c r="AC54" s="17">
        <v>0</v>
      </c>
      <c r="AD54" s="17">
        <v>6.67</v>
      </c>
      <c r="AE54" s="17">
        <v>10.119999999999999</v>
      </c>
      <c r="AF54" s="17">
        <v>100.77</v>
      </c>
      <c r="AG54" s="17">
        <v>7.09</v>
      </c>
      <c r="AH54" s="17"/>
      <c r="AI54" s="17"/>
      <c r="AJ54" s="17">
        <v>0</v>
      </c>
      <c r="AK54" s="17">
        <v>110.4</v>
      </c>
      <c r="AL54" s="17">
        <v>222.7</v>
      </c>
      <c r="AM54" s="17"/>
      <c r="AN54" s="17"/>
      <c r="AO54" s="17"/>
      <c r="AP54" s="17">
        <v>6.4</v>
      </c>
      <c r="AQ54" s="17">
        <v>457.8</v>
      </c>
      <c r="AR54" s="17">
        <v>80.5</v>
      </c>
      <c r="AS54" s="17">
        <v>132.1</v>
      </c>
      <c r="AT54" s="17">
        <v>42.2</v>
      </c>
      <c r="AU54" s="17">
        <v>18.7</v>
      </c>
      <c r="AV54" s="17">
        <v>19.7</v>
      </c>
      <c r="AW54" s="17">
        <v>90.4</v>
      </c>
      <c r="AX54" s="17"/>
      <c r="AY54" s="17"/>
      <c r="AZ54" s="17"/>
      <c r="BA54" s="17">
        <v>107.3</v>
      </c>
      <c r="BB54" s="17">
        <v>8.1</v>
      </c>
      <c r="BC54" s="17">
        <v>5.5</v>
      </c>
      <c r="BD54" s="17">
        <v>45.8</v>
      </c>
      <c r="BE54" s="17">
        <v>5.9</v>
      </c>
      <c r="BF54" s="17">
        <v>3.8</v>
      </c>
      <c r="BG54" s="17">
        <v>37</v>
      </c>
      <c r="BH54" s="17">
        <v>173.3</v>
      </c>
      <c r="BI54" s="17">
        <v>92.9</v>
      </c>
      <c r="BJ54" s="17"/>
      <c r="BK54" s="17"/>
      <c r="BL54" s="17">
        <v>48.8</v>
      </c>
      <c r="BM54" s="17"/>
      <c r="BN54" s="17"/>
      <c r="BO54" s="17"/>
      <c r="BP54" s="17">
        <v>86.2</v>
      </c>
      <c r="BQ54" s="17">
        <v>163.9</v>
      </c>
      <c r="BR54" s="17"/>
      <c r="BS54" s="17">
        <v>189.5</v>
      </c>
      <c r="BT54" s="17">
        <v>173.8</v>
      </c>
      <c r="BU54" s="17"/>
      <c r="BV54" s="17"/>
      <c r="BW54" s="17"/>
      <c r="BX54" s="17"/>
      <c r="BY54" s="17"/>
      <c r="BZ54" s="17"/>
      <c r="CA54" s="17"/>
      <c r="CB54" s="17"/>
      <c r="CC54" s="17">
        <v>4.5999999999999996</v>
      </c>
      <c r="CD54" s="17">
        <v>216.5</v>
      </c>
      <c r="CE54" s="17">
        <v>123.1</v>
      </c>
      <c r="CF54" s="17">
        <v>65.900000000000006</v>
      </c>
      <c r="CG54" s="17">
        <v>80.400000000000006</v>
      </c>
      <c r="CH54" s="17">
        <v>29.8</v>
      </c>
      <c r="CI54" s="17"/>
      <c r="CJ54" s="17"/>
      <c r="CK54" s="17"/>
      <c r="CL54" s="17">
        <v>104.7</v>
      </c>
      <c r="CM54" s="17">
        <v>104.7</v>
      </c>
      <c r="CN54" s="17">
        <v>121.2</v>
      </c>
      <c r="CO54" s="17"/>
      <c r="CP54" s="17"/>
      <c r="CQ54" s="17"/>
      <c r="CR54" s="17"/>
      <c r="CS54" s="17"/>
      <c r="CT54" s="17"/>
      <c r="CU54" s="17"/>
      <c r="CV54" s="17">
        <v>0</v>
      </c>
      <c r="CW54" s="17">
        <v>119.8</v>
      </c>
      <c r="CX54" s="17">
        <v>0</v>
      </c>
      <c r="CY54" s="17">
        <v>1.8</v>
      </c>
      <c r="CZ54" s="17">
        <v>0</v>
      </c>
      <c r="DA54" s="17">
        <v>20</v>
      </c>
      <c r="DB54" s="17">
        <v>9.9</v>
      </c>
      <c r="DC54" s="17">
        <v>5.4</v>
      </c>
      <c r="DD54" s="17">
        <v>1.2</v>
      </c>
      <c r="DE54" s="17">
        <v>3.4</v>
      </c>
      <c r="DF54" s="17">
        <v>4.5999999999999996</v>
      </c>
      <c r="DG54" s="17">
        <v>20.100000000000001</v>
      </c>
      <c r="DH54" s="17">
        <v>20</v>
      </c>
      <c r="DI54" s="17">
        <v>19.100000000000001</v>
      </c>
      <c r="DJ54" s="17">
        <v>3.6</v>
      </c>
      <c r="DK54" s="17">
        <v>9.3000000000000007</v>
      </c>
      <c r="DL54" s="17">
        <v>0</v>
      </c>
      <c r="DM54" s="17">
        <v>0</v>
      </c>
      <c r="DN54" s="17">
        <v>29</v>
      </c>
      <c r="DO54" s="17">
        <v>84.2</v>
      </c>
      <c r="DP54" s="17">
        <v>4.4000000000000004</v>
      </c>
      <c r="DQ54" s="17">
        <v>2.2999999999999998</v>
      </c>
      <c r="DR54" s="17">
        <v>2.4</v>
      </c>
      <c r="DS54" s="17"/>
      <c r="DT54" s="17">
        <v>0</v>
      </c>
      <c r="DU54" s="17">
        <v>3.3</v>
      </c>
      <c r="DV54" s="17">
        <v>20.3</v>
      </c>
      <c r="DW54" s="17">
        <v>3</v>
      </c>
      <c r="DX54" s="17"/>
      <c r="DY54" s="17">
        <v>19.8</v>
      </c>
      <c r="DZ54" s="17">
        <v>9.4</v>
      </c>
      <c r="EA54" s="17">
        <v>16.600000000000001</v>
      </c>
      <c r="EB54" s="17">
        <v>20.3</v>
      </c>
      <c r="EC54" s="17">
        <v>20</v>
      </c>
      <c r="ED54" s="17">
        <v>8</v>
      </c>
      <c r="EE54" s="17">
        <v>32.700000000000003</v>
      </c>
      <c r="EF54" s="17">
        <v>0</v>
      </c>
      <c r="EG54" s="17">
        <v>102</v>
      </c>
      <c r="EH54" s="17">
        <v>99.4</v>
      </c>
      <c r="EI54" s="17">
        <v>8.6999999999999993</v>
      </c>
      <c r="EJ54" s="17">
        <v>6.4</v>
      </c>
      <c r="EK54" s="17">
        <v>20.9</v>
      </c>
      <c r="EL54" s="17">
        <v>6.8</v>
      </c>
      <c r="EM54" s="17">
        <v>8</v>
      </c>
      <c r="EN54" s="17">
        <v>20.399999999999999</v>
      </c>
      <c r="EO54" s="17">
        <v>20.399999999999999</v>
      </c>
      <c r="EP54" s="17">
        <v>20.2</v>
      </c>
      <c r="EQ54" s="17">
        <v>0.8</v>
      </c>
      <c r="ER54" s="17">
        <v>0</v>
      </c>
      <c r="ES54" s="17">
        <v>0</v>
      </c>
      <c r="ET54" s="17">
        <v>0</v>
      </c>
      <c r="EU54" s="17">
        <v>0.6</v>
      </c>
      <c r="EV54" s="17">
        <v>93.2</v>
      </c>
      <c r="EW54" s="17">
        <v>78</v>
      </c>
      <c r="EX54" s="17">
        <v>0</v>
      </c>
      <c r="EY54" s="17">
        <v>0</v>
      </c>
      <c r="EZ54" s="17">
        <v>9.1999999999999993</v>
      </c>
      <c r="FA54" s="17">
        <v>20</v>
      </c>
      <c r="FB54" s="17"/>
      <c r="FC54" s="17">
        <v>42.3</v>
      </c>
      <c r="FD54" s="17">
        <v>33.299999999999997</v>
      </c>
      <c r="FE54" s="17">
        <v>29.1</v>
      </c>
      <c r="FF54" s="17">
        <v>3.2</v>
      </c>
      <c r="FG54" s="17">
        <v>16.2</v>
      </c>
      <c r="FH54" s="17"/>
      <c r="FI54" s="17"/>
      <c r="FJ54" s="17">
        <v>7353.58</v>
      </c>
      <c r="FK54" s="15"/>
      <c r="FL54" s="17">
        <v>23.147790000000001</v>
      </c>
      <c r="FM54" s="242">
        <v>8</v>
      </c>
      <c r="FN54" s="17"/>
      <c r="FO54" s="17">
        <v>13.2</v>
      </c>
      <c r="FP54" s="17"/>
      <c r="FQ54" s="17">
        <v>18.920120000000001</v>
      </c>
      <c r="FR54" s="17">
        <v>10</v>
      </c>
      <c r="FS54" s="17">
        <v>14.8</v>
      </c>
      <c r="FT54" s="17">
        <v>88.067909999999998</v>
      </c>
    </row>
    <row r="55" spans="1:176" ht="24" customHeight="1" x14ac:dyDescent="0.3">
      <c r="A55" s="16" t="s">
        <v>43</v>
      </c>
      <c r="B55" s="16" t="s">
        <v>854</v>
      </c>
      <c r="C55" s="17"/>
      <c r="D55" s="17"/>
      <c r="E55" s="17">
        <v>103.72</v>
      </c>
      <c r="F55" s="17">
        <v>645.70000000000005</v>
      </c>
      <c r="G55" s="17">
        <v>215.1</v>
      </c>
      <c r="H55" s="17"/>
      <c r="I55" s="17"/>
      <c r="J55" s="17">
        <v>89.7</v>
      </c>
      <c r="K55" s="17">
        <v>229.1</v>
      </c>
      <c r="L55" s="17"/>
      <c r="M55" s="17"/>
      <c r="N55" s="17">
        <v>115.9</v>
      </c>
      <c r="O55" s="17">
        <v>116.2</v>
      </c>
      <c r="P55" s="17">
        <v>115.8</v>
      </c>
      <c r="Q55" s="17">
        <v>219</v>
      </c>
      <c r="R55" s="17">
        <v>206.2</v>
      </c>
      <c r="S55" s="17">
        <v>109.7</v>
      </c>
      <c r="T55" s="17">
        <v>557.20000000000005</v>
      </c>
      <c r="U55" s="17">
        <v>10.5</v>
      </c>
      <c r="V55" s="17"/>
      <c r="W55" s="17"/>
      <c r="X55" s="17"/>
      <c r="Y55" s="17"/>
      <c r="Z55" s="17">
        <v>164.1</v>
      </c>
      <c r="AA55" s="17">
        <v>7.1</v>
      </c>
      <c r="AB55" s="17">
        <v>3.3</v>
      </c>
      <c r="AC55" s="17">
        <v>0</v>
      </c>
      <c r="AD55" s="17">
        <v>6.67</v>
      </c>
      <c r="AE55" s="17">
        <v>10.1</v>
      </c>
      <c r="AF55" s="17">
        <v>71.2</v>
      </c>
      <c r="AG55" s="17">
        <v>6.7</v>
      </c>
      <c r="AH55" s="17"/>
      <c r="AI55" s="17"/>
      <c r="AJ55" s="17">
        <v>0</v>
      </c>
      <c r="AK55" s="17">
        <v>110.5</v>
      </c>
      <c r="AL55" s="17">
        <v>222.5</v>
      </c>
      <c r="AM55" s="17"/>
      <c r="AN55" s="17"/>
      <c r="AO55" s="17"/>
      <c r="AP55" s="17">
        <v>6.4</v>
      </c>
      <c r="AQ55" s="17">
        <v>460.1</v>
      </c>
      <c r="AR55" s="17">
        <v>80.599999999999994</v>
      </c>
      <c r="AS55" s="17">
        <v>136.1</v>
      </c>
      <c r="AT55" s="17">
        <v>42.2</v>
      </c>
      <c r="AU55" s="17">
        <v>18.7</v>
      </c>
      <c r="AV55" s="17">
        <v>19.7</v>
      </c>
      <c r="AW55" s="17">
        <v>89.3</v>
      </c>
      <c r="AX55" s="17"/>
      <c r="AY55" s="17"/>
      <c r="AZ55" s="17"/>
      <c r="BA55" s="17">
        <v>108.4</v>
      </c>
      <c r="BB55" s="17">
        <v>8.1</v>
      </c>
      <c r="BC55" s="17">
        <v>5.5</v>
      </c>
      <c r="BD55" s="17">
        <v>46.7</v>
      </c>
      <c r="BE55" s="17">
        <v>6</v>
      </c>
      <c r="BF55" s="17">
        <v>3.8</v>
      </c>
      <c r="BG55" s="17">
        <v>37.6</v>
      </c>
      <c r="BH55" s="17">
        <v>173.2</v>
      </c>
      <c r="BI55" s="17">
        <v>93.1</v>
      </c>
      <c r="BJ55" s="17"/>
      <c r="BK55" s="17"/>
      <c r="BL55" s="17">
        <v>48.5</v>
      </c>
      <c r="BM55" s="17"/>
      <c r="BN55" s="17"/>
      <c r="BO55" s="17"/>
      <c r="BP55" s="17">
        <v>86.2</v>
      </c>
      <c r="BQ55" s="17">
        <v>164</v>
      </c>
      <c r="BR55" s="17"/>
      <c r="BS55" s="17">
        <v>189.3</v>
      </c>
      <c r="BT55" s="17">
        <v>173.2</v>
      </c>
      <c r="BU55" s="17"/>
      <c r="BV55" s="17"/>
      <c r="BW55" s="17"/>
      <c r="BX55" s="17"/>
      <c r="BY55" s="17"/>
      <c r="BZ55" s="17"/>
      <c r="CA55" s="17"/>
      <c r="CB55" s="17"/>
      <c r="CC55" s="17">
        <v>4.5999999999999996</v>
      </c>
      <c r="CD55" s="17">
        <v>222.8</v>
      </c>
      <c r="CE55" s="17">
        <v>125.4</v>
      </c>
      <c r="CF55" s="17">
        <v>63.7</v>
      </c>
      <c r="CG55" s="17">
        <v>80.3</v>
      </c>
      <c r="CH55" s="17">
        <v>30.1</v>
      </c>
      <c r="CI55" s="17"/>
      <c r="CJ55" s="17"/>
      <c r="CK55" s="17"/>
      <c r="CL55" s="17">
        <v>104.1</v>
      </c>
      <c r="CM55" s="17">
        <v>103.4</v>
      </c>
      <c r="CN55" s="17">
        <v>121.2</v>
      </c>
      <c r="CO55" s="17"/>
      <c r="CP55" s="17"/>
      <c r="CQ55" s="17"/>
      <c r="CR55" s="17"/>
      <c r="CS55" s="17"/>
      <c r="CT55" s="17"/>
      <c r="CU55" s="17"/>
      <c r="CV55" s="17">
        <v>0</v>
      </c>
      <c r="CW55" s="17">
        <v>108.8</v>
      </c>
      <c r="CX55" s="17">
        <v>0</v>
      </c>
      <c r="CY55" s="17">
        <v>3.5</v>
      </c>
      <c r="CZ55" s="17">
        <v>0</v>
      </c>
      <c r="DA55" s="17">
        <v>20</v>
      </c>
      <c r="DB55" s="17">
        <v>9.9</v>
      </c>
      <c r="DC55" s="17">
        <v>5.4</v>
      </c>
      <c r="DD55" s="17">
        <v>1.2</v>
      </c>
      <c r="DE55" s="17">
        <v>3.4</v>
      </c>
      <c r="DF55" s="17">
        <v>4.5999999999999996</v>
      </c>
      <c r="DG55" s="17">
        <v>20.100000000000001</v>
      </c>
      <c r="DH55" s="17">
        <v>20</v>
      </c>
      <c r="DI55" s="17">
        <v>19.100000000000001</v>
      </c>
      <c r="DJ55" s="17">
        <v>3.6</v>
      </c>
      <c r="DK55" s="17">
        <v>9.3000000000000007</v>
      </c>
      <c r="DL55" s="17">
        <v>0</v>
      </c>
      <c r="DM55" s="17">
        <v>0</v>
      </c>
      <c r="DN55" s="17">
        <v>29</v>
      </c>
      <c r="DO55" s="17">
        <v>82.6</v>
      </c>
      <c r="DP55" s="17">
        <v>4.4000000000000004</v>
      </c>
      <c r="DQ55" s="17">
        <v>2.2999999999999998</v>
      </c>
      <c r="DR55" s="17">
        <v>2.4</v>
      </c>
      <c r="DS55" s="17"/>
      <c r="DT55" s="17">
        <v>0</v>
      </c>
      <c r="DU55" s="17">
        <v>3.3</v>
      </c>
      <c r="DV55" s="17">
        <v>20.3</v>
      </c>
      <c r="DW55" s="17">
        <v>3</v>
      </c>
      <c r="DX55" s="17"/>
      <c r="DY55" s="17">
        <v>19.8</v>
      </c>
      <c r="DZ55" s="17">
        <v>9.3000000000000007</v>
      </c>
      <c r="EA55" s="17">
        <v>16.5</v>
      </c>
      <c r="EB55" s="17">
        <v>20.2</v>
      </c>
      <c r="EC55" s="17">
        <v>20</v>
      </c>
      <c r="ED55" s="17">
        <v>9.6</v>
      </c>
      <c r="EE55" s="17">
        <v>35.1</v>
      </c>
      <c r="EF55" s="17">
        <v>0</v>
      </c>
      <c r="EG55" s="17">
        <v>95.1</v>
      </c>
      <c r="EH55" s="17">
        <v>100.2</v>
      </c>
      <c r="EI55" s="17">
        <v>4.0999999999999996</v>
      </c>
      <c r="EJ55" s="17">
        <v>5.0999999999999996</v>
      </c>
      <c r="EK55" s="17">
        <v>20.9</v>
      </c>
      <c r="EL55" s="17">
        <v>6.8</v>
      </c>
      <c r="EM55" s="17">
        <v>7.9</v>
      </c>
      <c r="EN55" s="17">
        <v>20.399999999999999</v>
      </c>
      <c r="EO55" s="17">
        <v>20.399999999999999</v>
      </c>
      <c r="EP55" s="17">
        <v>20.2</v>
      </c>
      <c r="EQ55" s="17">
        <v>1.4</v>
      </c>
      <c r="ER55" s="17">
        <v>0</v>
      </c>
      <c r="ES55" s="17">
        <v>0</v>
      </c>
      <c r="ET55" s="17">
        <v>0</v>
      </c>
      <c r="EU55" s="17">
        <v>0.6</v>
      </c>
      <c r="EV55" s="17">
        <v>88.5</v>
      </c>
      <c r="EW55" s="17">
        <v>110.3</v>
      </c>
      <c r="EX55" s="17">
        <v>0</v>
      </c>
      <c r="EY55" s="17">
        <v>0</v>
      </c>
      <c r="EZ55" s="17">
        <v>9.1</v>
      </c>
      <c r="FA55" s="17">
        <v>20</v>
      </c>
      <c r="FB55" s="17"/>
      <c r="FC55" s="17">
        <v>42.7</v>
      </c>
      <c r="FD55" s="17">
        <v>32.700000000000003</v>
      </c>
      <c r="FE55" s="17">
        <v>29.1</v>
      </c>
      <c r="FF55" s="17">
        <v>3.1</v>
      </c>
      <c r="FG55" s="17">
        <v>16.600000000000001</v>
      </c>
      <c r="FH55" s="17"/>
      <c r="FI55" s="17"/>
      <c r="FJ55" s="17">
        <v>7350.19</v>
      </c>
      <c r="FK55" s="15"/>
      <c r="FL55" s="17">
        <v>23.24841</v>
      </c>
      <c r="FM55" s="242">
        <v>8</v>
      </c>
      <c r="FN55" s="17"/>
      <c r="FO55" s="17">
        <v>13.2</v>
      </c>
      <c r="FP55" s="17"/>
      <c r="FQ55" s="17">
        <v>18.923490000000001</v>
      </c>
      <c r="FR55" s="17">
        <v>10</v>
      </c>
      <c r="FS55" s="17">
        <v>15</v>
      </c>
      <c r="FT55" s="17">
        <v>88.371899999999997</v>
      </c>
    </row>
    <row r="56" spans="1:176" ht="24" customHeight="1" x14ac:dyDescent="0.3">
      <c r="A56" s="16" t="s">
        <v>43</v>
      </c>
      <c r="B56" s="16" t="s">
        <v>855</v>
      </c>
      <c r="C56" s="17"/>
      <c r="D56" s="17"/>
      <c r="E56" s="17">
        <v>104.34</v>
      </c>
      <c r="F56" s="17">
        <v>649.5</v>
      </c>
      <c r="G56" s="17">
        <v>215.1</v>
      </c>
      <c r="H56" s="17"/>
      <c r="I56" s="17"/>
      <c r="J56" s="17">
        <v>90.5</v>
      </c>
      <c r="K56" s="17">
        <v>229.9</v>
      </c>
      <c r="L56" s="17"/>
      <c r="M56" s="17"/>
      <c r="N56" s="17">
        <v>119.2</v>
      </c>
      <c r="O56" s="17">
        <v>119.9</v>
      </c>
      <c r="P56" s="17">
        <v>119.7</v>
      </c>
      <c r="Q56" s="17">
        <v>213.7</v>
      </c>
      <c r="R56" s="17">
        <v>116.8</v>
      </c>
      <c r="S56" s="17">
        <v>77.900000000000006</v>
      </c>
      <c r="T56" s="17">
        <v>563.70000000000005</v>
      </c>
      <c r="U56" s="17">
        <v>10.5</v>
      </c>
      <c r="V56" s="17"/>
      <c r="W56" s="17"/>
      <c r="X56" s="17"/>
      <c r="Y56" s="17"/>
      <c r="Z56" s="17">
        <v>163.69999999999999</v>
      </c>
      <c r="AA56" s="17">
        <v>7.5</v>
      </c>
      <c r="AB56" s="17">
        <v>3.4</v>
      </c>
      <c r="AC56" s="17">
        <v>0</v>
      </c>
      <c r="AD56" s="17">
        <v>6.74</v>
      </c>
      <c r="AE56" s="17">
        <v>10.1</v>
      </c>
      <c r="AF56" s="17">
        <v>73.23</v>
      </c>
      <c r="AG56" s="17">
        <v>6.68</v>
      </c>
      <c r="AH56" s="17"/>
      <c r="AI56" s="17"/>
      <c r="AJ56" s="17">
        <v>0</v>
      </c>
      <c r="AK56" s="17">
        <v>111</v>
      </c>
      <c r="AL56" s="17">
        <v>223.3</v>
      </c>
      <c r="AM56" s="17"/>
      <c r="AN56" s="17"/>
      <c r="AO56" s="17"/>
      <c r="AP56" s="17">
        <v>6.4</v>
      </c>
      <c r="AQ56" s="17">
        <v>463.5</v>
      </c>
      <c r="AR56" s="17">
        <v>80.099999999999994</v>
      </c>
      <c r="AS56" s="17">
        <v>140</v>
      </c>
      <c r="AT56" s="17">
        <v>42.2</v>
      </c>
      <c r="AU56" s="17">
        <v>18.7</v>
      </c>
      <c r="AV56" s="17">
        <v>19.7</v>
      </c>
      <c r="AW56" s="17">
        <v>90.5</v>
      </c>
      <c r="AX56" s="17"/>
      <c r="AY56" s="17"/>
      <c r="AZ56" s="17"/>
      <c r="BA56" s="17">
        <v>108.8</v>
      </c>
      <c r="BB56" s="17">
        <v>8.1</v>
      </c>
      <c r="BC56" s="17">
        <v>5.5</v>
      </c>
      <c r="BD56" s="17">
        <v>46.8</v>
      </c>
      <c r="BE56" s="17">
        <v>6</v>
      </c>
      <c r="BF56" s="17">
        <v>3.8</v>
      </c>
      <c r="BG56" s="17">
        <v>37.6</v>
      </c>
      <c r="BH56" s="17">
        <v>174.2</v>
      </c>
      <c r="BI56" s="17">
        <v>45.2</v>
      </c>
      <c r="BJ56" s="17"/>
      <c r="BK56" s="17"/>
      <c r="BL56" s="17">
        <v>48.2</v>
      </c>
      <c r="BM56" s="17"/>
      <c r="BN56" s="17"/>
      <c r="BO56" s="17"/>
      <c r="BP56" s="17">
        <v>86.4</v>
      </c>
      <c r="BQ56" s="17">
        <v>119.1</v>
      </c>
      <c r="BR56" s="17"/>
      <c r="BS56" s="17">
        <v>133</v>
      </c>
      <c r="BT56" s="17">
        <v>149</v>
      </c>
      <c r="BU56" s="17"/>
      <c r="BV56" s="17"/>
      <c r="BW56" s="17"/>
      <c r="BX56" s="17"/>
      <c r="BY56" s="17"/>
      <c r="BZ56" s="17"/>
      <c r="CA56" s="17"/>
      <c r="CB56" s="17"/>
      <c r="CC56" s="17">
        <v>4.5999999999999996</v>
      </c>
      <c r="CD56" s="17">
        <v>241</v>
      </c>
      <c r="CE56" s="17">
        <v>127.6</v>
      </c>
      <c r="CF56" s="17">
        <v>61.2</v>
      </c>
      <c r="CG56" s="17">
        <v>80.400000000000006</v>
      </c>
      <c r="CH56" s="17">
        <v>30.1</v>
      </c>
      <c r="CI56" s="17"/>
      <c r="CJ56" s="17"/>
      <c r="CK56" s="17"/>
      <c r="CL56" s="17">
        <v>103.8</v>
      </c>
      <c r="CM56" s="17">
        <v>103.7</v>
      </c>
      <c r="CN56" s="17">
        <v>121</v>
      </c>
      <c r="CO56" s="17"/>
      <c r="CP56" s="17"/>
      <c r="CQ56" s="17"/>
      <c r="CR56" s="17"/>
      <c r="CS56" s="17"/>
      <c r="CT56" s="17"/>
      <c r="CU56" s="17"/>
      <c r="CV56" s="17">
        <v>0</v>
      </c>
      <c r="CW56" s="17">
        <v>107.7</v>
      </c>
      <c r="CX56" s="17">
        <v>0</v>
      </c>
      <c r="CY56" s="17">
        <v>4.9000000000000004</v>
      </c>
      <c r="CZ56" s="17">
        <v>0</v>
      </c>
      <c r="DA56" s="17">
        <v>20</v>
      </c>
      <c r="DB56" s="17">
        <v>9.9</v>
      </c>
      <c r="DC56" s="17">
        <v>5.5</v>
      </c>
      <c r="DD56" s="17">
        <v>1.2</v>
      </c>
      <c r="DE56" s="17">
        <v>3.3</v>
      </c>
      <c r="DF56" s="17">
        <v>4.7</v>
      </c>
      <c r="DG56" s="17">
        <v>20.2</v>
      </c>
      <c r="DH56" s="17">
        <v>20</v>
      </c>
      <c r="DI56" s="17">
        <v>19.100000000000001</v>
      </c>
      <c r="DJ56" s="17">
        <v>3.6</v>
      </c>
      <c r="DK56" s="17">
        <v>9.3000000000000007</v>
      </c>
      <c r="DL56" s="17">
        <v>0</v>
      </c>
      <c r="DM56" s="17">
        <v>0</v>
      </c>
      <c r="DN56" s="17">
        <v>25.9</v>
      </c>
      <c r="DO56" s="17">
        <v>77.2</v>
      </c>
      <c r="DP56" s="17">
        <v>4.4000000000000004</v>
      </c>
      <c r="DQ56" s="17">
        <v>2.2999999999999998</v>
      </c>
      <c r="DR56" s="17">
        <v>2.4</v>
      </c>
      <c r="DS56" s="17"/>
      <c r="DT56" s="17">
        <v>0</v>
      </c>
      <c r="DU56" s="17">
        <v>3.3</v>
      </c>
      <c r="DV56" s="17">
        <v>20.3</v>
      </c>
      <c r="DW56" s="17">
        <v>3</v>
      </c>
      <c r="DX56" s="17"/>
      <c r="DY56" s="17">
        <v>19.8</v>
      </c>
      <c r="DZ56" s="17">
        <v>9.3000000000000007</v>
      </c>
      <c r="EA56" s="17">
        <v>16.899999999999999</v>
      </c>
      <c r="EB56" s="17">
        <v>20.3</v>
      </c>
      <c r="EC56" s="17">
        <v>19.899999999999999</v>
      </c>
      <c r="ED56" s="17">
        <v>12</v>
      </c>
      <c r="EE56" s="17">
        <v>37.700000000000003</v>
      </c>
      <c r="EF56" s="17">
        <v>0</v>
      </c>
      <c r="EG56" s="17">
        <v>80.3</v>
      </c>
      <c r="EH56" s="17">
        <v>100.1</v>
      </c>
      <c r="EI56" s="17">
        <v>6.9</v>
      </c>
      <c r="EJ56" s="17">
        <v>7</v>
      </c>
      <c r="EK56" s="17">
        <v>20.9</v>
      </c>
      <c r="EL56" s="17">
        <v>6.8</v>
      </c>
      <c r="EM56" s="17">
        <v>7.6</v>
      </c>
      <c r="EN56" s="17">
        <v>20.399999999999999</v>
      </c>
      <c r="EO56" s="17">
        <v>20.399999999999999</v>
      </c>
      <c r="EP56" s="17">
        <v>20.2</v>
      </c>
      <c r="EQ56" s="17">
        <v>1.4</v>
      </c>
      <c r="ER56" s="17">
        <v>0</v>
      </c>
      <c r="ES56" s="17">
        <v>0</v>
      </c>
      <c r="ET56" s="17">
        <v>0</v>
      </c>
      <c r="EU56" s="17">
        <v>0.6</v>
      </c>
      <c r="EV56" s="17">
        <v>89.9</v>
      </c>
      <c r="EW56" s="17">
        <v>123.3</v>
      </c>
      <c r="EX56" s="17">
        <v>0</v>
      </c>
      <c r="EY56" s="17">
        <v>0</v>
      </c>
      <c r="EZ56" s="17">
        <v>9</v>
      </c>
      <c r="FA56" s="17">
        <v>20</v>
      </c>
      <c r="FB56" s="17"/>
      <c r="FC56" s="17">
        <v>42.9</v>
      </c>
      <c r="FD56" s="17">
        <v>32.799999999999997</v>
      </c>
      <c r="FE56" s="17">
        <v>29.1</v>
      </c>
      <c r="FF56" s="17">
        <v>3.2</v>
      </c>
      <c r="FG56" s="17">
        <v>16.8</v>
      </c>
      <c r="FH56" s="17"/>
      <c r="FI56" s="17"/>
      <c r="FJ56" s="17">
        <v>7106.29</v>
      </c>
      <c r="FK56" s="15"/>
      <c r="FL56" s="17">
        <v>23.21885</v>
      </c>
      <c r="FM56" s="242">
        <v>7.9</v>
      </c>
      <c r="FN56" s="17"/>
      <c r="FO56" s="17">
        <v>13.2</v>
      </c>
      <c r="FP56" s="17"/>
      <c r="FQ56" s="17">
        <v>18.92361</v>
      </c>
      <c r="FR56" s="17">
        <v>9.9</v>
      </c>
      <c r="FS56" s="17">
        <v>14.9</v>
      </c>
      <c r="FT56" s="17">
        <v>88.042460000000005</v>
      </c>
    </row>
    <row r="57" spans="1:176" ht="24" customHeight="1" x14ac:dyDescent="0.3">
      <c r="A57" s="16" t="s">
        <v>43</v>
      </c>
      <c r="B57" s="16" t="s">
        <v>856</v>
      </c>
      <c r="C57" s="17"/>
      <c r="D57" s="17"/>
      <c r="E57" s="17">
        <v>103.64</v>
      </c>
      <c r="F57" s="17">
        <v>648.79999999999995</v>
      </c>
      <c r="G57" s="17">
        <v>214.9</v>
      </c>
      <c r="H57" s="17"/>
      <c r="I57" s="17"/>
      <c r="J57" s="17">
        <v>91.8</v>
      </c>
      <c r="K57" s="17">
        <v>230</v>
      </c>
      <c r="L57" s="17"/>
      <c r="M57" s="17"/>
      <c r="N57" s="17">
        <v>112.2</v>
      </c>
      <c r="O57" s="17">
        <v>112.3</v>
      </c>
      <c r="P57" s="17">
        <v>112.6</v>
      </c>
      <c r="Q57" s="17">
        <v>217.7</v>
      </c>
      <c r="R57" s="17">
        <v>109.8</v>
      </c>
      <c r="S57" s="17">
        <v>67.8</v>
      </c>
      <c r="T57" s="17">
        <v>558.20000000000005</v>
      </c>
      <c r="U57" s="17">
        <v>10.6</v>
      </c>
      <c r="V57" s="17"/>
      <c r="W57" s="17"/>
      <c r="X57" s="17"/>
      <c r="Y57" s="17"/>
      <c r="Z57" s="17">
        <v>170.3</v>
      </c>
      <c r="AA57" s="17">
        <v>7.6</v>
      </c>
      <c r="AB57" s="17">
        <v>3.5</v>
      </c>
      <c r="AC57" s="17">
        <v>0</v>
      </c>
      <c r="AD57" s="17">
        <v>6.73</v>
      </c>
      <c r="AE57" s="17">
        <v>10.09</v>
      </c>
      <c r="AF57" s="17">
        <v>73.400000000000006</v>
      </c>
      <c r="AG57" s="17">
        <v>6.09</v>
      </c>
      <c r="AH57" s="17"/>
      <c r="AI57" s="17"/>
      <c r="AJ57" s="17">
        <v>0</v>
      </c>
      <c r="AK57" s="17">
        <v>111</v>
      </c>
      <c r="AL57" s="17">
        <v>222.8</v>
      </c>
      <c r="AM57" s="17"/>
      <c r="AN57" s="17"/>
      <c r="AO57" s="17"/>
      <c r="AP57" s="17">
        <v>6.4</v>
      </c>
      <c r="AQ57" s="17">
        <v>460.6</v>
      </c>
      <c r="AR57" s="17">
        <v>80.3</v>
      </c>
      <c r="AS57" s="17">
        <v>135.1</v>
      </c>
      <c r="AT57" s="17">
        <v>42.2</v>
      </c>
      <c r="AU57" s="17">
        <v>18.7</v>
      </c>
      <c r="AV57" s="17">
        <v>19.7</v>
      </c>
      <c r="AW57" s="17">
        <v>87.6</v>
      </c>
      <c r="AX57" s="17"/>
      <c r="AY57" s="17"/>
      <c r="AZ57" s="17"/>
      <c r="BA57" s="17">
        <v>109.9</v>
      </c>
      <c r="BB57" s="17">
        <v>8.1999999999999993</v>
      </c>
      <c r="BC57" s="17">
        <v>5.5</v>
      </c>
      <c r="BD57" s="17">
        <v>47.4</v>
      </c>
      <c r="BE57" s="17">
        <v>5.9</v>
      </c>
      <c r="BF57" s="17">
        <v>3.8</v>
      </c>
      <c r="BG57" s="17">
        <v>38.799999999999997</v>
      </c>
      <c r="BH57" s="17">
        <v>175.5</v>
      </c>
      <c r="BI57" s="17">
        <v>45.4</v>
      </c>
      <c r="BJ57" s="17"/>
      <c r="BK57" s="17"/>
      <c r="BL57" s="17">
        <v>32</v>
      </c>
      <c r="BM57" s="17"/>
      <c r="BN57" s="17"/>
      <c r="BO57" s="17"/>
      <c r="BP57" s="17">
        <v>87.2</v>
      </c>
      <c r="BQ57" s="17">
        <v>84.3</v>
      </c>
      <c r="BR57" s="17"/>
      <c r="BS57" s="17">
        <v>86.9</v>
      </c>
      <c r="BT57" s="17">
        <v>109.6</v>
      </c>
      <c r="BU57" s="17"/>
      <c r="BV57" s="17"/>
      <c r="BW57" s="17"/>
      <c r="BX57" s="17"/>
      <c r="BY57" s="17"/>
      <c r="BZ57" s="17"/>
      <c r="CA57" s="17"/>
      <c r="CB57" s="17"/>
      <c r="CC57" s="17">
        <v>4.5999999999999996</v>
      </c>
      <c r="CD57" s="17">
        <v>223.8</v>
      </c>
      <c r="CE57" s="17">
        <v>122.4</v>
      </c>
      <c r="CF57" s="17">
        <v>62.1</v>
      </c>
      <c r="CG57" s="17">
        <v>80.5</v>
      </c>
      <c r="CH57" s="17">
        <v>30.5</v>
      </c>
      <c r="CI57" s="17"/>
      <c r="CJ57" s="17"/>
      <c r="CK57" s="17"/>
      <c r="CL57" s="17">
        <v>103.7</v>
      </c>
      <c r="CM57" s="17">
        <v>103.5</v>
      </c>
      <c r="CN57" s="17">
        <v>120.3</v>
      </c>
      <c r="CO57" s="17"/>
      <c r="CP57" s="17"/>
      <c r="CQ57" s="17"/>
      <c r="CR57" s="17"/>
      <c r="CS57" s="17"/>
      <c r="CT57" s="17"/>
      <c r="CU57" s="17"/>
      <c r="CV57" s="17">
        <v>0</v>
      </c>
      <c r="CW57" s="17">
        <v>108.9</v>
      </c>
      <c r="CX57" s="17">
        <v>0</v>
      </c>
      <c r="CY57" s="17">
        <v>7.4</v>
      </c>
      <c r="CZ57" s="17">
        <v>0</v>
      </c>
      <c r="DA57" s="17">
        <v>20</v>
      </c>
      <c r="DB57" s="17">
        <v>9.9</v>
      </c>
      <c r="DC57" s="17">
        <v>5.5</v>
      </c>
      <c r="DD57" s="17">
        <v>1.2</v>
      </c>
      <c r="DE57" s="17">
        <v>3.3</v>
      </c>
      <c r="DF57" s="17">
        <v>4.9000000000000004</v>
      </c>
      <c r="DG57" s="17">
        <v>20.399999999999999</v>
      </c>
      <c r="DH57" s="17">
        <v>20</v>
      </c>
      <c r="DI57" s="17">
        <v>19.100000000000001</v>
      </c>
      <c r="DJ57" s="17">
        <v>3.6</v>
      </c>
      <c r="DK57" s="17">
        <v>9.3000000000000007</v>
      </c>
      <c r="DL57" s="17">
        <v>0</v>
      </c>
      <c r="DM57" s="17">
        <v>0</v>
      </c>
      <c r="DN57" s="17">
        <v>30.3</v>
      </c>
      <c r="DO57" s="17">
        <v>78.2</v>
      </c>
      <c r="DP57" s="17">
        <v>4.4000000000000004</v>
      </c>
      <c r="DQ57" s="17">
        <v>2.2999999999999998</v>
      </c>
      <c r="DR57" s="17">
        <v>2.4</v>
      </c>
      <c r="DS57" s="17"/>
      <c r="DT57" s="17">
        <v>0</v>
      </c>
      <c r="DU57" s="17">
        <v>3.3</v>
      </c>
      <c r="DV57" s="17">
        <v>14.9</v>
      </c>
      <c r="DW57" s="17">
        <v>3</v>
      </c>
      <c r="DX57" s="17"/>
      <c r="DY57" s="17">
        <v>19.8</v>
      </c>
      <c r="DZ57" s="17">
        <v>9.4</v>
      </c>
      <c r="EA57" s="17">
        <v>16.8</v>
      </c>
      <c r="EB57" s="17">
        <v>20.3</v>
      </c>
      <c r="EC57" s="17">
        <v>20</v>
      </c>
      <c r="ED57" s="17">
        <v>11.7</v>
      </c>
      <c r="EE57" s="17">
        <v>35.299999999999997</v>
      </c>
      <c r="EF57" s="17">
        <v>0</v>
      </c>
      <c r="EG57" s="17">
        <v>68</v>
      </c>
      <c r="EH57" s="17">
        <v>100.3</v>
      </c>
      <c r="EI57" s="17">
        <v>4.4000000000000004</v>
      </c>
      <c r="EJ57" s="17">
        <v>4.0999999999999996</v>
      </c>
      <c r="EK57" s="17">
        <v>20.9</v>
      </c>
      <c r="EL57" s="17">
        <v>6.8</v>
      </c>
      <c r="EM57" s="17">
        <v>7.7</v>
      </c>
      <c r="EN57" s="17">
        <v>20.399999999999999</v>
      </c>
      <c r="EO57" s="17">
        <v>20.399999999999999</v>
      </c>
      <c r="EP57" s="17">
        <v>20.2</v>
      </c>
      <c r="EQ57" s="17">
        <v>2.8</v>
      </c>
      <c r="ER57" s="17">
        <v>0</v>
      </c>
      <c r="ES57" s="17">
        <v>0</v>
      </c>
      <c r="ET57" s="17">
        <v>0</v>
      </c>
      <c r="EU57" s="17">
        <v>0.6</v>
      </c>
      <c r="EV57" s="17">
        <v>75.400000000000006</v>
      </c>
      <c r="EW57" s="17">
        <v>83.2</v>
      </c>
      <c r="EX57" s="17">
        <v>0</v>
      </c>
      <c r="EY57" s="17">
        <v>0</v>
      </c>
      <c r="EZ57" s="17">
        <v>9</v>
      </c>
      <c r="FA57" s="17">
        <v>20</v>
      </c>
      <c r="FB57" s="17"/>
      <c r="FC57" s="17">
        <v>42.3</v>
      </c>
      <c r="FD57" s="17">
        <v>32.700000000000003</v>
      </c>
      <c r="FE57" s="17">
        <v>29.1</v>
      </c>
      <c r="FF57" s="17">
        <v>3.4</v>
      </c>
      <c r="FG57" s="17">
        <v>15.3</v>
      </c>
      <c r="FH57" s="17"/>
      <c r="FI57" s="17"/>
      <c r="FJ57" s="17">
        <v>6836.85</v>
      </c>
      <c r="FK57" s="15"/>
      <c r="FL57" s="17">
        <v>23.23779</v>
      </c>
      <c r="FM57" s="242">
        <v>8</v>
      </c>
      <c r="FN57" s="17"/>
      <c r="FO57" s="17">
        <v>13.2</v>
      </c>
      <c r="FP57" s="17"/>
      <c r="FQ57" s="17">
        <v>18.923500000000001</v>
      </c>
      <c r="FR57" s="17">
        <v>9.9</v>
      </c>
      <c r="FS57" s="17">
        <v>15</v>
      </c>
      <c r="FT57" s="17">
        <v>88.261290000000002</v>
      </c>
    </row>
    <row r="58" spans="1:176" ht="24" customHeight="1" x14ac:dyDescent="0.3">
      <c r="A58" s="18" t="s">
        <v>857</v>
      </c>
      <c r="B58" s="18" t="s">
        <v>44</v>
      </c>
      <c r="C58" s="19"/>
      <c r="D58" s="19"/>
      <c r="E58" s="19">
        <v>103.37</v>
      </c>
      <c r="F58" s="19">
        <v>645.70000000000005</v>
      </c>
      <c r="G58" s="19">
        <v>214.9</v>
      </c>
      <c r="H58" s="19"/>
      <c r="I58" s="19"/>
      <c r="J58" s="19">
        <v>90.2</v>
      </c>
      <c r="K58" s="19">
        <v>229.3</v>
      </c>
      <c r="L58" s="19"/>
      <c r="M58" s="19"/>
      <c r="N58" s="19">
        <v>116.3</v>
      </c>
      <c r="O58" s="19">
        <v>116.2</v>
      </c>
      <c r="P58" s="19">
        <v>116.1</v>
      </c>
      <c r="Q58" s="19">
        <v>222</v>
      </c>
      <c r="R58" s="19">
        <v>108.5</v>
      </c>
      <c r="S58" s="19">
        <v>67.599999999999994</v>
      </c>
      <c r="T58" s="19">
        <v>558.1</v>
      </c>
      <c r="U58" s="19">
        <v>10.4</v>
      </c>
      <c r="V58" s="19"/>
      <c r="W58" s="19"/>
      <c r="X58" s="19"/>
      <c r="Y58" s="19"/>
      <c r="Z58" s="19">
        <v>165.3</v>
      </c>
      <c r="AA58" s="19">
        <v>7.3</v>
      </c>
      <c r="AB58" s="19">
        <v>3.4</v>
      </c>
      <c r="AC58" s="19">
        <v>0</v>
      </c>
      <c r="AD58" s="19">
        <v>6.74</v>
      </c>
      <c r="AE58" s="19">
        <v>10.08</v>
      </c>
      <c r="AF58" s="19">
        <v>71.94</v>
      </c>
      <c r="AG58" s="19">
        <v>5.98</v>
      </c>
      <c r="AH58" s="19"/>
      <c r="AI58" s="19"/>
      <c r="AJ58" s="19">
        <v>0</v>
      </c>
      <c r="AK58" s="19">
        <v>110.7</v>
      </c>
      <c r="AL58" s="19">
        <v>222.8</v>
      </c>
      <c r="AM58" s="19"/>
      <c r="AN58" s="19"/>
      <c r="AO58" s="19"/>
      <c r="AP58" s="19">
        <v>6.4</v>
      </c>
      <c r="AQ58" s="19">
        <v>463.2</v>
      </c>
      <c r="AR58" s="19">
        <v>80.099999999999994</v>
      </c>
      <c r="AS58" s="19">
        <v>137.19999999999999</v>
      </c>
      <c r="AT58" s="19">
        <v>42.2</v>
      </c>
      <c r="AU58" s="19">
        <v>18.7</v>
      </c>
      <c r="AV58" s="19">
        <v>19.7</v>
      </c>
      <c r="AW58" s="19">
        <v>89.9</v>
      </c>
      <c r="AX58" s="19"/>
      <c r="AY58" s="19"/>
      <c r="AZ58" s="19"/>
      <c r="BA58" s="19">
        <v>108.4</v>
      </c>
      <c r="BB58" s="19">
        <v>8.1999999999999993</v>
      </c>
      <c r="BC58" s="19">
        <v>5.4</v>
      </c>
      <c r="BD58" s="19">
        <v>46.8</v>
      </c>
      <c r="BE58" s="19">
        <v>6</v>
      </c>
      <c r="BF58" s="19">
        <v>3.8</v>
      </c>
      <c r="BG58" s="19">
        <v>37.9</v>
      </c>
      <c r="BH58" s="19">
        <v>173</v>
      </c>
      <c r="BI58" s="19">
        <v>45</v>
      </c>
      <c r="BJ58" s="19"/>
      <c r="BK58" s="19"/>
      <c r="BL58" s="19">
        <v>0</v>
      </c>
      <c r="BM58" s="19"/>
      <c r="BN58" s="19"/>
      <c r="BO58" s="19"/>
      <c r="BP58" s="19">
        <v>86.4</v>
      </c>
      <c r="BQ58" s="19">
        <v>84.1</v>
      </c>
      <c r="BR58" s="19"/>
      <c r="BS58" s="19">
        <v>83.2</v>
      </c>
      <c r="BT58" s="19">
        <v>108.3</v>
      </c>
      <c r="BU58" s="19"/>
      <c r="BV58" s="19"/>
      <c r="BW58" s="19"/>
      <c r="BX58" s="19"/>
      <c r="BY58" s="19"/>
      <c r="BZ58" s="19"/>
      <c r="CA58" s="19"/>
      <c r="CB58" s="19"/>
      <c r="CC58" s="19">
        <v>4.5999999999999996</v>
      </c>
      <c r="CD58" s="19">
        <v>164.3</v>
      </c>
      <c r="CE58" s="19">
        <v>123.8</v>
      </c>
      <c r="CF58" s="19">
        <v>60.9</v>
      </c>
      <c r="CG58" s="19">
        <v>78.400000000000006</v>
      </c>
      <c r="CH58" s="19">
        <v>30.1</v>
      </c>
      <c r="CI58" s="19"/>
      <c r="CJ58" s="19"/>
      <c r="CK58" s="19"/>
      <c r="CL58" s="19">
        <v>103.9</v>
      </c>
      <c r="CM58" s="19">
        <v>103.2</v>
      </c>
      <c r="CN58" s="19">
        <v>120.6</v>
      </c>
      <c r="CO58" s="19"/>
      <c r="CP58" s="19"/>
      <c r="CQ58" s="19"/>
      <c r="CR58" s="19"/>
      <c r="CS58" s="19"/>
      <c r="CT58" s="19"/>
      <c r="CU58" s="19"/>
      <c r="CV58" s="19">
        <v>0</v>
      </c>
      <c r="CW58" s="19">
        <v>113.3</v>
      </c>
      <c r="CX58" s="19">
        <v>0</v>
      </c>
      <c r="CY58" s="19">
        <v>10.7</v>
      </c>
      <c r="CZ58" s="19">
        <v>0</v>
      </c>
      <c r="DA58" s="19">
        <v>20</v>
      </c>
      <c r="DB58" s="19">
        <v>9.9</v>
      </c>
      <c r="DC58" s="19">
        <v>5.5</v>
      </c>
      <c r="DD58" s="19">
        <v>1.2</v>
      </c>
      <c r="DE58" s="19">
        <v>3.3</v>
      </c>
      <c r="DF58" s="19">
        <v>4.8</v>
      </c>
      <c r="DG58" s="19">
        <v>20.100000000000001</v>
      </c>
      <c r="DH58" s="19">
        <v>20</v>
      </c>
      <c r="DI58" s="19">
        <v>19.100000000000001</v>
      </c>
      <c r="DJ58" s="19">
        <v>3.6</v>
      </c>
      <c r="DK58" s="19">
        <v>9.3000000000000007</v>
      </c>
      <c r="DL58" s="19">
        <v>0</v>
      </c>
      <c r="DM58" s="19">
        <v>0</v>
      </c>
      <c r="DN58" s="19">
        <v>29.7</v>
      </c>
      <c r="DO58" s="19">
        <v>80.900000000000006</v>
      </c>
      <c r="DP58" s="19">
        <v>4.4000000000000004</v>
      </c>
      <c r="DQ58" s="19">
        <v>2.2999999999999998</v>
      </c>
      <c r="DR58" s="19">
        <v>2.4</v>
      </c>
      <c r="DS58" s="19"/>
      <c r="DT58" s="19">
        <v>0</v>
      </c>
      <c r="DU58" s="19">
        <v>3.3</v>
      </c>
      <c r="DV58" s="19">
        <v>15</v>
      </c>
      <c r="DW58" s="19">
        <v>2</v>
      </c>
      <c r="DX58" s="19"/>
      <c r="DY58" s="19">
        <v>19.8</v>
      </c>
      <c r="DZ58" s="19">
        <v>9.4</v>
      </c>
      <c r="EA58" s="19">
        <v>16.7</v>
      </c>
      <c r="EB58" s="19">
        <v>20.2</v>
      </c>
      <c r="EC58" s="19">
        <v>20</v>
      </c>
      <c r="ED58" s="19">
        <v>13.7</v>
      </c>
      <c r="EE58" s="19">
        <v>37.700000000000003</v>
      </c>
      <c r="EF58" s="19">
        <v>0</v>
      </c>
      <c r="EG58" s="19">
        <v>49</v>
      </c>
      <c r="EH58" s="19">
        <v>96.3</v>
      </c>
      <c r="EI58" s="19">
        <v>5.0999999999999996</v>
      </c>
      <c r="EJ58" s="19">
        <v>4.3</v>
      </c>
      <c r="EK58" s="19">
        <v>20.9</v>
      </c>
      <c r="EL58" s="19">
        <v>6.8</v>
      </c>
      <c r="EM58" s="19">
        <v>8</v>
      </c>
      <c r="EN58" s="19">
        <v>20.399999999999999</v>
      </c>
      <c r="EO58" s="19">
        <v>20.399999999999999</v>
      </c>
      <c r="EP58" s="19">
        <v>20.2</v>
      </c>
      <c r="EQ58" s="19">
        <v>4</v>
      </c>
      <c r="ER58" s="19">
        <v>0</v>
      </c>
      <c r="ES58" s="19">
        <v>0</v>
      </c>
      <c r="ET58" s="19">
        <v>0</v>
      </c>
      <c r="EU58" s="19">
        <v>0.6</v>
      </c>
      <c r="EV58" s="19">
        <v>64.900000000000006</v>
      </c>
      <c r="EW58" s="19">
        <v>71.400000000000006</v>
      </c>
      <c r="EX58" s="19">
        <v>0</v>
      </c>
      <c r="EY58" s="19">
        <v>0</v>
      </c>
      <c r="EZ58" s="19">
        <v>9.1</v>
      </c>
      <c r="FA58" s="19">
        <v>20</v>
      </c>
      <c r="FB58" s="19"/>
      <c r="FC58" s="19">
        <v>42.2</v>
      </c>
      <c r="FD58" s="19">
        <v>32.799999999999997</v>
      </c>
      <c r="FE58" s="19">
        <v>29.1</v>
      </c>
      <c r="FF58" s="19">
        <v>3.2</v>
      </c>
      <c r="FG58" s="19">
        <v>15.6</v>
      </c>
      <c r="FH58" s="19"/>
      <c r="FI58" s="19"/>
      <c r="FJ58" s="19">
        <v>6709.21</v>
      </c>
      <c r="FK58" s="15"/>
      <c r="FL58" s="19">
        <v>23.247730000000001</v>
      </c>
      <c r="FM58" s="243">
        <v>0.4</v>
      </c>
      <c r="FN58" s="19"/>
      <c r="FO58" s="19">
        <v>13.2</v>
      </c>
      <c r="FP58" s="19"/>
      <c r="FQ58" s="19">
        <v>18.922560000000001</v>
      </c>
      <c r="FR58" s="19">
        <v>10</v>
      </c>
      <c r="FS58" s="19">
        <v>14.9</v>
      </c>
      <c r="FT58" s="19">
        <v>80.670289999999994</v>
      </c>
    </row>
    <row r="59" spans="1:176" ht="25.05" customHeight="1" x14ac:dyDescent="0.3">
      <c r="A59" s="205" t="s">
        <v>858</v>
      </c>
      <c r="B59" s="206"/>
      <c r="C59" s="20">
        <v>0</v>
      </c>
      <c r="D59" s="20">
        <v>0</v>
      </c>
      <c r="E59" s="20">
        <v>1622.97345</v>
      </c>
      <c r="F59" s="20">
        <v>15535.9</v>
      </c>
      <c r="G59" s="20">
        <v>5157.25</v>
      </c>
      <c r="H59" s="20">
        <v>0</v>
      </c>
      <c r="I59" s="20">
        <v>0</v>
      </c>
      <c r="J59" s="20">
        <v>2165.1999999999998</v>
      </c>
      <c r="K59" s="20">
        <v>5522.8</v>
      </c>
      <c r="L59" s="20">
        <v>0</v>
      </c>
      <c r="M59" s="20">
        <v>0</v>
      </c>
      <c r="N59" s="20">
        <v>2858.1</v>
      </c>
      <c r="O59" s="20">
        <v>2854.4</v>
      </c>
      <c r="P59" s="20">
        <v>2852.65</v>
      </c>
      <c r="Q59" s="20">
        <v>5259.35</v>
      </c>
      <c r="R59" s="20">
        <v>3191</v>
      </c>
      <c r="S59" s="20">
        <v>1861.05</v>
      </c>
      <c r="T59" s="20">
        <v>13398.8</v>
      </c>
      <c r="U59" s="20">
        <v>251.55</v>
      </c>
      <c r="V59" s="20">
        <v>0</v>
      </c>
      <c r="W59" s="20">
        <v>0</v>
      </c>
      <c r="X59" s="20">
        <v>0</v>
      </c>
      <c r="Y59" s="20">
        <v>0</v>
      </c>
      <c r="Z59" s="20">
        <v>3968.95</v>
      </c>
      <c r="AA59" s="20">
        <v>177.3</v>
      </c>
      <c r="AB59" s="20">
        <v>83.7</v>
      </c>
      <c r="AC59" s="20">
        <v>2.5499999999999998</v>
      </c>
      <c r="AD59" s="20">
        <v>159.215</v>
      </c>
      <c r="AE59" s="20">
        <v>242.6</v>
      </c>
      <c r="AF59" s="20">
        <v>2152.6149999999998</v>
      </c>
      <c r="AG59" s="20">
        <v>141.095</v>
      </c>
      <c r="AH59" s="20">
        <v>0</v>
      </c>
      <c r="AI59" s="20">
        <v>0</v>
      </c>
      <c r="AJ59" s="20">
        <v>13.05</v>
      </c>
      <c r="AK59" s="20">
        <v>2656.35</v>
      </c>
      <c r="AL59" s="20">
        <v>5102.45</v>
      </c>
      <c r="AM59" s="20">
        <v>0</v>
      </c>
      <c r="AN59" s="20">
        <v>0</v>
      </c>
      <c r="AO59" s="20">
        <v>0</v>
      </c>
      <c r="AP59" s="20">
        <v>153.69999999999999</v>
      </c>
      <c r="AQ59" s="20">
        <v>10467.549999999999</v>
      </c>
      <c r="AR59" s="20">
        <v>1951.5</v>
      </c>
      <c r="AS59" s="20">
        <v>3368.75</v>
      </c>
      <c r="AT59" s="20">
        <v>1011.25</v>
      </c>
      <c r="AU59" s="20">
        <v>448.25</v>
      </c>
      <c r="AV59" s="20">
        <v>472.8</v>
      </c>
      <c r="AW59" s="20">
        <v>2159.85</v>
      </c>
      <c r="AX59" s="20">
        <v>0</v>
      </c>
      <c r="AY59" s="20">
        <v>0</v>
      </c>
      <c r="AZ59" s="20">
        <v>0</v>
      </c>
      <c r="BA59" s="20">
        <v>2609.9</v>
      </c>
      <c r="BB59" s="20">
        <v>191.25</v>
      </c>
      <c r="BC59" s="20">
        <v>130.65</v>
      </c>
      <c r="BD59" s="20">
        <v>1063.55</v>
      </c>
      <c r="BE59" s="20">
        <v>168</v>
      </c>
      <c r="BF59" s="20">
        <v>91.2</v>
      </c>
      <c r="BG59" s="20">
        <v>909.6</v>
      </c>
      <c r="BH59" s="20">
        <v>4172.8500000000004</v>
      </c>
      <c r="BI59" s="20">
        <v>883.8</v>
      </c>
      <c r="BJ59" s="20">
        <v>0</v>
      </c>
      <c r="BK59" s="20">
        <v>0</v>
      </c>
      <c r="BL59" s="20">
        <v>722.45</v>
      </c>
      <c r="BM59" s="20">
        <v>0</v>
      </c>
      <c r="BN59" s="20">
        <v>0</v>
      </c>
      <c r="BO59" s="20">
        <v>0</v>
      </c>
      <c r="BP59" s="20">
        <v>2074.3000000000002</v>
      </c>
      <c r="BQ59" s="20">
        <v>2993.65</v>
      </c>
      <c r="BR59" s="20">
        <v>0</v>
      </c>
      <c r="BS59" s="20">
        <v>3207.6</v>
      </c>
      <c r="BT59" s="20">
        <v>3376.1</v>
      </c>
      <c r="BU59" s="20">
        <v>0</v>
      </c>
      <c r="BV59" s="20">
        <v>0</v>
      </c>
      <c r="BW59" s="20">
        <v>0</v>
      </c>
      <c r="BX59" s="20">
        <v>0</v>
      </c>
      <c r="BY59" s="20">
        <v>0</v>
      </c>
      <c r="BZ59" s="20">
        <v>0</v>
      </c>
      <c r="CA59" s="20">
        <v>0</v>
      </c>
      <c r="CB59" s="20">
        <v>0</v>
      </c>
      <c r="CC59" s="20">
        <v>110.4</v>
      </c>
      <c r="CD59" s="20">
        <v>3630.3</v>
      </c>
      <c r="CE59" s="20">
        <v>3068.45</v>
      </c>
      <c r="CF59" s="20">
        <v>1524.25</v>
      </c>
      <c r="CG59" s="20">
        <v>1898.15</v>
      </c>
      <c r="CH59" s="20">
        <v>726</v>
      </c>
      <c r="CI59" s="20">
        <v>0</v>
      </c>
      <c r="CJ59" s="20">
        <v>0</v>
      </c>
      <c r="CK59" s="20">
        <v>0</v>
      </c>
      <c r="CL59" s="20">
        <v>2624</v>
      </c>
      <c r="CM59" s="20">
        <v>2631.2</v>
      </c>
      <c r="CN59" s="20">
        <v>2981.4</v>
      </c>
      <c r="CO59" s="20">
        <v>0</v>
      </c>
      <c r="CP59" s="20">
        <v>0</v>
      </c>
      <c r="CQ59" s="20">
        <v>0</v>
      </c>
      <c r="CR59" s="20">
        <v>0</v>
      </c>
      <c r="CS59" s="20">
        <v>0</v>
      </c>
      <c r="CT59" s="20">
        <v>0</v>
      </c>
      <c r="CU59" s="20">
        <v>0</v>
      </c>
      <c r="CV59" s="20">
        <v>8.9</v>
      </c>
      <c r="CW59" s="20">
        <v>2420.6</v>
      </c>
      <c r="CX59" s="20">
        <v>724.3</v>
      </c>
      <c r="CY59" s="20">
        <v>40.6</v>
      </c>
      <c r="CZ59" s="20">
        <v>2.75</v>
      </c>
      <c r="DA59" s="20">
        <v>479.35</v>
      </c>
      <c r="DB59" s="20">
        <v>237.4</v>
      </c>
      <c r="DC59" s="20">
        <v>131.44999999999999</v>
      </c>
      <c r="DD59" s="20">
        <v>28.8</v>
      </c>
      <c r="DE59" s="20">
        <v>70.05</v>
      </c>
      <c r="DF59" s="20">
        <v>115.75</v>
      </c>
      <c r="DG59" s="20">
        <v>486.15</v>
      </c>
      <c r="DH59" s="20">
        <v>480</v>
      </c>
      <c r="DI59" s="20">
        <v>458.4</v>
      </c>
      <c r="DJ59" s="20">
        <v>86.4</v>
      </c>
      <c r="DK59" s="20">
        <v>223.2</v>
      </c>
      <c r="DL59" s="20">
        <v>123.1</v>
      </c>
      <c r="DM59" s="20">
        <v>152.1</v>
      </c>
      <c r="DN59" s="20">
        <v>664.6</v>
      </c>
      <c r="DO59" s="20">
        <v>1830.9</v>
      </c>
      <c r="DP59" s="20">
        <v>101.6</v>
      </c>
      <c r="DQ59" s="20">
        <v>55.85</v>
      </c>
      <c r="DR59" s="20">
        <v>57.6</v>
      </c>
      <c r="DS59" s="20">
        <v>0</v>
      </c>
      <c r="DT59" s="20">
        <v>169.55</v>
      </c>
      <c r="DU59" s="20">
        <v>73.849999999999994</v>
      </c>
      <c r="DV59" s="20">
        <v>291.3</v>
      </c>
      <c r="DW59" s="20">
        <v>72.8</v>
      </c>
      <c r="DX59" s="20">
        <v>0</v>
      </c>
      <c r="DY59" s="20">
        <v>475.45</v>
      </c>
      <c r="DZ59" s="20">
        <v>227.3</v>
      </c>
      <c r="EA59" s="20">
        <v>409.75</v>
      </c>
      <c r="EB59" s="20">
        <v>486.15</v>
      </c>
      <c r="EC59" s="20">
        <v>479.05</v>
      </c>
      <c r="ED59" s="20">
        <v>366.65</v>
      </c>
      <c r="EE59" s="20">
        <v>1302.55</v>
      </c>
      <c r="EF59" s="20">
        <v>309.05</v>
      </c>
      <c r="EG59" s="20">
        <v>1571</v>
      </c>
      <c r="EH59" s="20">
        <v>1926.05</v>
      </c>
      <c r="EI59" s="20">
        <v>176.75</v>
      </c>
      <c r="EJ59" s="20">
        <v>125.75</v>
      </c>
      <c r="EK59" s="20">
        <v>503.2</v>
      </c>
      <c r="EL59" s="20">
        <v>171.25</v>
      </c>
      <c r="EM59" s="20">
        <v>189.8</v>
      </c>
      <c r="EN59" s="20">
        <v>489.6</v>
      </c>
      <c r="EO59" s="20">
        <v>489.6</v>
      </c>
      <c r="EP59" s="20">
        <v>484.8</v>
      </c>
      <c r="EQ59" s="20">
        <v>37.5</v>
      </c>
      <c r="ER59" s="20">
        <v>2262.605</v>
      </c>
      <c r="ES59" s="20">
        <v>134.05000000000001</v>
      </c>
      <c r="ET59" s="20">
        <v>1257.95</v>
      </c>
      <c r="EU59" s="20">
        <v>14.4</v>
      </c>
      <c r="EV59" s="20">
        <v>2079.3000000000002</v>
      </c>
      <c r="EW59" s="20">
        <v>2145.1999999999998</v>
      </c>
      <c r="EX59" s="20">
        <v>924.65</v>
      </c>
      <c r="EY59" s="20">
        <v>128.69999999999999</v>
      </c>
      <c r="EZ59" s="20">
        <v>215.6</v>
      </c>
      <c r="FA59" s="20">
        <v>479.6</v>
      </c>
      <c r="FB59" s="20">
        <v>0</v>
      </c>
      <c r="FC59" s="20">
        <v>1017.15</v>
      </c>
      <c r="FD59" s="20">
        <v>788.9</v>
      </c>
      <c r="FE59" s="20">
        <v>694.85</v>
      </c>
      <c r="FF59" s="20">
        <v>76.55</v>
      </c>
      <c r="FG59" s="20">
        <v>385.5</v>
      </c>
      <c r="FH59" s="20">
        <v>0</v>
      </c>
      <c r="FI59" s="20">
        <v>0</v>
      </c>
      <c r="FJ59" s="20">
        <v>171467.20345</v>
      </c>
      <c r="FK59" s="21"/>
      <c r="FL59" s="20">
        <v>561.75896499999999</v>
      </c>
      <c r="FM59" s="20">
        <v>81.25</v>
      </c>
      <c r="FN59" s="20">
        <v>0</v>
      </c>
      <c r="FO59" s="20">
        <v>316.8</v>
      </c>
      <c r="FP59" s="20">
        <v>0</v>
      </c>
      <c r="FQ59" s="20">
        <v>316.60191500000002</v>
      </c>
      <c r="FR59" s="20">
        <v>236.7</v>
      </c>
      <c r="FS59" s="20">
        <v>365.5</v>
      </c>
      <c r="FT59" s="20">
        <v>1878.61088</v>
      </c>
    </row>
    <row r="61" spans="1:176" x14ac:dyDescent="0.3">
      <c r="A61" s="244"/>
      <c r="B61" s="245" t="s">
        <v>2363</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62"/>
  <sheetViews>
    <sheetView showGridLines="0" zoomScale="70" workbookViewId="0">
      <pane xSplit="2" ySplit="10" topLeftCell="I51" activePane="bottomRight" state="frozen"/>
      <selection pane="topRight" activeCell="C1" sqref="C1"/>
      <selection pane="bottomLeft" activeCell="A11" sqref="A11"/>
      <selection pane="bottomRight" activeCell="FP59" sqref="FP59"/>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1" t="s">
        <v>859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586</v>
      </c>
      <c r="FL5" s="203"/>
      <c r="FM5" s="203"/>
      <c r="FN5" s="203"/>
      <c r="FO5" s="203"/>
      <c r="FP5" s="203"/>
      <c r="FQ5" s="203"/>
      <c r="FR5" s="203"/>
      <c r="FS5" s="203"/>
    </row>
    <row r="6" spans="1:175" ht="22.05" hidden="1" customHeight="1" x14ac:dyDescent="0.3">
      <c r="A6" s="200" t="s">
        <v>39</v>
      </c>
      <c r="B6" s="200" t="s">
        <v>587</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588</v>
      </c>
      <c r="FJ6" s="1"/>
      <c r="FK6" s="10">
        <v>221</v>
      </c>
      <c r="FL6" s="10">
        <v>222</v>
      </c>
      <c r="FM6" s="10">
        <v>224</v>
      </c>
      <c r="FN6" s="10">
        <v>2187</v>
      </c>
      <c r="FO6" s="10">
        <v>227</v>
      </c>
      <c r="FP6" s="10">
        <v>49400</v>
      </c>
      <c r="FQ6" s="10">
        <v>199</v>
      </c>
      <c r="FR6" s="10">
        <v>200</v>
      </c>
      <c r="FS6" s="203" t="s">
        <v>589</v>
      </c>
    </row>
    <row r="7" spans="1:175" ht="15" hidden="1" customHeight="1" x14ac:dyDescent="0.3">
      <c r="A7" s="200"/>
      <c r="B7" s="200"/>
      <c r="C7" s="9" t="s">
        <v>590</v>
      </c>
      <c r="D7" s="9" t="s">
        <v>590</v>
      </c>
      <c r="E7" s="9" t="s">
        <v>591</v>
      </c>
      <c r="F7" s="9" t="s">
        <v>590</v>
      </c>
      <c r="G7" s="9" t="s">
        <v>590</v>
      </c>
      <c r="H7" s="9" t="s">
        <v>592</v>
      </c>
      <c r="I7" s="9" t="s">
        <v>592</v>
      </c>
      <c r="J7" s="9" t="s">
        <v>592</v>
      </c>
      <c r="K7" s="9" t="s">
        <v>592</v>
      </c>
      <c r="L7" s="9" t="s">
        <v>590</v>
      </c>
      <c r="M7" s="9" t="s">
        <v>590</v>
      </c>
      <c r="N7" s="9" t="s">
        <v>590</v>
      </c>
      <c r="O7" s="9" t="s">
        <v>590</v>
      </c>
      <c r="P7" s="9" t="s">
        <v>590</v>
      </c>
      <c r="Q7" s="9" t="s">
        <v>590</v>
      </c>
      <c r="R7" s="9" t="s">
        <v>590</v>
      </c>
      <c r="S7" s="9" t="s">
        <v>590</v>
      </c>
      <c r="T7" s="9" t="s">
        <v>590</v>
      </c>
      <c r="U7" s="9" t="s">
        <v>590</v>
      </c>
      <c r="V7" s="9" t="s">
        <v>590</v>
      </c>
      <c r="W7" s="9" t="s">
        <v>590</v>
      </c>
      <c r="X7" s="9" t="s">
        <v>590</v>
      </c>
      <c r="Y7" s="9" t="s">
        <v>590</v>
      </c>
      <c r="Z7" s="9" t="s">
        <v>591</v>
      </c>
      <c r="AA7" s="9" t="s">
        <v>591</v>
      </c>
      <c r="AB7" s="9" t="s">
        <v>590</v>
      </c>
      <c r="AC7" s="9" t="s">
        <v>591</v>
      </c>
      <c r="AD7" s="9" t="s">
        <v>591</v>
      </c>
      <c r="AE7" s="9" t="s">
        <v>591</v>
      </c>
      <c r="AF7" s="9" t="s">
        <v>591</v>
      </c>
      <c r="AG7" s="9" t="s">
        <v>591</v>
      </c>
      <c r="AH7" s="9" t="s">
        <v>591</v>
      </c>
      <c r="AI7" s="9" t="s">
        <v>591</v>
      </c>
      <c r="AJ7" s="9" t="s">
        <v>591</v>
      </c>
      <c r="AK7" s="9" t="s">
        <v>590</v>
      </c>
      <c r="AL7" s="9" t="s">
        <v>592</v>
      </c>
      <c r="AM7" s="9" t="s">
        <v>592</v>
      </c>
      <c r="AN7" s="9" t="s">
        <v>592</v>
      </c>
      <c r="AO7" s="9" t="s">
        <v>590</v>
      </c>
      <c r="AP7" s="9" t="s">
        <v>590</v>
      </c>
      <c r="AQ7" s="9" t="s">
        <v>590</v>
      </c>
      <c r="AR7" s="9" t="s">
        <v>590</v>
      </c>
      <c r="AS7" s="9" t="s">
        <v>590</v>
      </c>
      <c r="AT7" s="9" t="s">
        <v>590</v>
      </c>
      <c r="AU7" s="9" t="s">
        <v>590</v>
      </c>
      <c r="AV7" s="9" t="s">
        <v>591</v>
      </c>
      <c r="AW7" s="9" t="s">
        <v>590</v>
      </c>
      <c r="AX7" s="9" t="s">
        <v>590</v>
      </c>
      <c r="AY7" s="9" t="s">
        <v>590</v>
      </c>
      <c r="AZ7" s="9" t="s">
        <v>590</v>
      </c>
      <c r="BA7" s="9" t="s">
        <v>590</v>
      </c>
      <c r="BB7" s="9" t="s">
        <v>590</v>
      </c>
      <c r="BC7" s="9" t="s">
        <v>590</v>
      </c>
      <c r="BD7" s="9" t="s">
        <v>590</v>
      </c>
      <c r="BE7" s="9" t="s">
        <v>591</v>
      </c>
      <c r="BF7" s="9" t="s">
        <v>592</v>
      </c>
      <c r="BG7" s="9" t="s">
        <v>590</v>
      </c>
      <c r="BH7" s="9" t="s">
        <v>590</v>
      </c>
      <c r="BI7" s="9" t="s">
        <v>592</v>
      </c>
      <c r="BJ7" s="9" t="s">
        <v>592</v>
      </c>
      <c r="BK7" s="9" t="s">
        <v>592</v>
      </c>
      <c r="BL7" s="9" t="s">
        <v>591</v>
      </c>
      <c r="BM7" s="9" t="s">
        <v>591</v>
      </c>
      <c r="BN7" s="9" t="s">
        <v>591</v>
      </c>
      <c r="BO7" s="9" t="s">
        <v>590</v>
      </c>
      <c r="BP7" s="9" t="s">
        <v>590</v>
      </c>
      <c r="BQ7" s="9" t="s">
        <v>590</v>
      </c>
      <c r="BR7" s="9" t="s">
        <v>590</v>
      </c>
      <c r="BS7" s="9" t="s">
        <v>590</v>
      </c>
      <c r="BT7" s="9" t="s">
        <v>590</v>
      </c>
      <c r="BU7" s="9" t="s">
        <v>590</v>
      </c>
      <c r="BV7" s="9" t="s">
        <v>591</v>
      </c>
      <c r="BW7" s="9" t="s">
        <v>591</v>
      </c>
      <c r="BX7" s="9" t="s">
        <v>591</v>
      </c>
      <c r="BY7" s="9" t="s">
        <v>592</v>
      </c>
      <c r="BZ7" s="9" t="s">
        <v>591</v>
      </c>
      <c r="CA7" s="9" t="s">
        <v>590</v>
      </c>
      <c r="CB7" s="9" t="s">
        <v>592</v>
      </c>
      <c r="CC7" s="9" t="s">
        <v>590</v>
      </c>
      <c r="CD7" s="9" t="s">
        <v>590</v>
      </c>
      <c r="CE7" s="9" t="s">
        <v>590</v>
      </c>
      <c r="CF7" s="9" t="s">
        <v>590</v>
      </c>
      <c r="CG7" s="9" t="s">
        <v>590</v>
      </c>
      <c r="CH7" s="9" t="s">
        <v>590</v>
      </c>
      <c r="CI7" s="9" t="s">
        <v>590</v>
      </c>
      <c r="CJ7" s="9" t="s">
        <v>590</v>
      </c>
      <c r="CK7" s="9" t="s">
        <v>590</v>
      </c>
      <c r="CL7" s="9" t="s">
        <v>590</v>
      </c>
      <c r="CM7" s="9" t="s">
        <v>590</v>
      </c>
      <c r="CN7" s="9" t="s">
        <v>590</v>
      </c>
      <c r="CO7" s="9" t="s">
        <v>591</v>
      </c>
      <c r="CP7" s="9" t="s">
        <v>591</v>
      </c>
      <c r="CQ7" s="9" t="s">
        <v>591</v>
      </c>
      <c r="CR7" s="9" t="s">
        <v>591</v>
      </c>
      <c r="CS7" s="9" t="s">
        <v>590</v>
      </c>
      <c r="CT7" s="9" t="s">
        <v>590</v>
      </c>
      <c r="CU7" s="9" t="s">
        <v>590</v>
      </c>
      <c r="CV7" s="9" t="s">
        <v>590</v>
      </c>
      <c r="CW7" s="9" t="s">
        <v>591</v>
      </c>
      <c r="CX7" s="9" t="s">
        <v>592</v>
      </c>
      <c r="CY7" s="9" t="s">
        <v>592</v>
      </c>
      <c r="CZ7" s="9" t="s">
        <v>592</v>
      </c>
      <c r="DA7" s="9" t="s">
        <v>592</v>
      </c>
      <c r="DB7" s="9" t="s">
        <v>592</v>
      </c>
      <c r="DC7" s="9" t="s">
        <v>591</v>
      </c>
      <c r="DD7" s="9" t="s">
        <v>590</v>
      </c>
      <c r="DE7" s="9" t="s">
        <v>590</v>
      </c>
      <c r="DF7" s="9" t="s">
        <v>590</v>
      </c>
      <c r="DG7" s="9" t="s">
        <v>592</v>
      </c>
      <c r="DH7" s="9" t="s">
        <v>592</v>
      </c>
      <c r="DI7" s="9" t="s">
        <v>590</v>
      </c>
      <c r="DJ7" s="9" t="s">
        <v>590</v>
      </c>
      <c r="DK7" s="9" t="s">
        <v>591</v>
      </c>
      <c r="DL7" s="9" t="s">
        <v>591</v>
      </c>
      <c r="DM7" s="9" t="s">
        <v>590</v>
      </c>
      <c r="DN7" s="9" t="s">
        <v>590</v>
      </c>
      <c r="DO7" s="9" t="s">
        <v>590</v>
      </c>
      <c r="DP7" s="9" t="s">
        <v>590</v>
      </c>
      <c r="DQ7" s="9" t="s">
        <v>590</v>
      </c>
      <c r="DR7" s="9" t="s">
        <v>590</v>
      </c>
      <c r="DS7" s="9" t="s">
        <v>591</v>
      </c>
      <c r="DT7" s="9" t="s">
        <v>590</v>
      </c>
      <c r="DU7" s="9" t="s">
        <v>590</v>
      </c>
      <c r="DV7" s="9" t="s">
        <v>592</v>
      </c>
      <c r="DW7" s="9" t="s">
        <v>590</v>
      </c>
      <c r="DX7" s="9" t="s">
        <v>590</v>
      </c>
      <c r="DY7" s="9" t="s">
        <v>592</v>
      </c>
      <c r="DZ7" s="9" t="s">
        <v>590</v>
      </c>
      <c r="EA7" s="9" t="s">
        <v>590</v>
      </c>
      <c r="EB7" s="9" t="s">
        <v>590</v>
      </c>
      <c r="EC7" s="9" t="s">
        <v>592</v>
      </c>
      <c r="ED7" s="9" t="s">
        <v>592</v>
      </c>
      <c r="EE7" s="9" t="s">
        <v>591</v>
      </c>
      <c r="EF7" s="9" t="s">
        <v>590</v>
      </c>
      <c r="EG7" s="9" t="s">
        <v>590</v>
      </c>
      <c r="EH7" s="9" t="s">
        <v>590</v>
      </c>
      <c r="EI7" s="9" t="s">
        <v>590</v>
      </c>
      <c r="EJ7" s="9" t="s">
        <v>590</v>
      </c>
      <c r="EK7" s="9" t="s">
        <v>590</v>
      </c>
      <c r="EL7" s="9" t="s">
        <v>591</v>
      </c>
      <c r="EM7" s="9" t="s">
        <v>591</v>
      </c>
      <c r="EN7" s="9" t="s">
        <v>591</v>
      </c>
      <c r="EO7" s="9" t="s">
        <v>591</v>
      </c>
      <c r="EP7" s="9" t="s">
        <v>592</v>
      </c>
      <c r="EQ7" s="9" t="s">
        <v>591</v>
      </c>
      <c r="ER7" s="9" t="s">
        <v>591</v>
      </c>
      <c r="ES7" s="9" t="s">
        <v>591</v>
      </c>
      <c r="ET7" s="9" t="s">
        <v>590</v>
      </c>
      <c r="EU7" s="9" t="s">
        <v>590</v>
      </c>
      <c r="EV7" s="9" t="s">
        <v>590</v>
      </c>
      <c r="EW7" s="9" t="s">
        <v>591</v>
      </c>
      <c r="EX7" s="9" t="s">
        <v>591</v>
      </c>
      <c r="EY7" s="9" t="s">
        <v>592</v>
      </c>
      <c r="EZ7" s="9" t="s">
        <v>590</v>
      </c>
      <c r="FA7" s="9" t="s">
        <v>592</v>
      </c>
      <c r="FB7" s="9" t="s">
        <v>592</v>
      </c>
      <c r="FC7" s="9" t="s">
        <v>592</v>
      </c>
      <c r="FD7" s="9" t="s">
        <v>590</v>
      </c>
      <c r="FE7" s="9" t="s">
        <v>590</v>
      </c>
      <c r="FF7" s="9" t="s">
        <v>590</v>
      </c>
      <c r="FG7" s="9" t="s">
        <v>592</v>
      </c>
      <c r="FH7" s="9" t="s">
        <v>592</v>
      </c>
      <c r="FI7" s="200"/>
      <c r="FJ7" s="1"/>
      <c r="FK7" s="10" t="s">
        <v>592</v>
      </c>
      <c r="FL7" s="10" t="s">
        <v>590</v>
      </c>
      <c r="FM7" s="10" t="s">
        <v>592</v>
      </c>
      <c r="FN7" s="10" t="s">
        <v>592</v>
      </c>
      <c r="FO7" s="10" t="s">
        <v>592</v>
      </c>
      <c r="FP7" s="10" t="s">
        <v>592</v>
      </c>
      <c r="FQ7" s="10" t="s">
        <v>592</v>
      </c>
      <c r="FR7" s="10" t="s">
        <v>592</v>
      </c>
      <c r="FS7" s="203"/>
    </row>
    <row r="8" spans="1:175" ht="15" hidden="1" customHeight="1" x14ac:dyDescent="0.3">
      <c r="A8" s="200"/>
      <c r="B8" s="200"/>
      <c r="C8" s="9" t="s">
        <v>593</v>
      </c>
      <c r="D8" s="9" t="s">
        <v>593</v>
      </c>
      <c r="E8" s="9" t="s">
        <v>593</v>
      </c>
      <c r="F8" s="9" t="s">
        <v>593</v>
      </c>
      <c r="G8" s="9" t="s">
        <v>593</v>
      </c>
      <c r="H8" s="9" t="s">
        <v>594</v>
      </c>
      <c r="I8" s="9" t="s">
        <v>594</v>
      </c>
      <c r="J8" s="9" t="s">
        <v>593</v>
      </c>
      <c r="K8" s="9" t="s">
        <v>593</v>
      </c>
      <c r="L8" s="9" t="s">
        <v>594</v>
      </c>
      <c r="M8" s="9" t="s">
        <v>594</v>
      </c>
      <c r="N8" s="9" t="s">
        <v>594</v>
      </c>
      <c r="O8" s="9" t="s">
        <v>594</v>
      </c>
      <c r="P8" s="9" t="s">
        <v>594</v>
      </c>
      <c r="Q8" s="9" t="s">
        <v>594</v>
      </c>
      <c r="R8" s="9" t="s">
        <v>594</v>
      </c>
      <c r="S8" s="9" t="s">
        <v>594</v>
      </c>
      <c r="T8" s="9" t="s">
        <v>593</v>
      </c>
      <c r="U8" s="9" t="s">
        <v>593</v>
      </c>
      <c r="V8" s="9" t="s">
        <v>594</v>
      </c>
      <c r="W8" s="9" t="s">
        <v>594</v>
      </c>
      <c r="X8" s="9" t="s">
        <v>594</v>
      </c>
      <c r="Y8" s="9" t="s">
        <v>594</v>
      </c>
      <c r="Z8" s="9" t="s">
        <v>593</v>
      </c>
      <c r="AA8" s="9" t="s">
        <v>593</v>
      </c>
      <c r="AB8" s="9" t="s">
        <v>594</v>
      </c>
      <c r="AC8" s="9" t="s">
        <v>593</v>
      </c>
      <c r="AD8" s="9" t="s">
        <v>593</v>
      </c>
      <c r="AE8" s="9" t="s">
        <v>593</v>
      </c>
      <c r="AF8" s="9" t="s">
        <v>593</v>
      </c>
      <c r="AG8" s="9" t="s">
        <v>594</v>
      </c>
      <c r="AH8" s="9" t="s">
        <v>594</v>
      </c>
      <c r="AI8" s="9" t="s">
        <v>594</v>
      </c>
      <c r="AJ8" s="9" t="s">
        <v>593</v>
      </c>
      <c r="AK8" s="9" t="s">
        <v>593</v>
      </c>
      <c r="AL8" s="9" t="s">
        <v>594</v>
      </c>
      <c r="AM8" s="9" t="s">
        <v>594</v>
      </c>
      <c r="AN8" s="9" t="s">
        <v>594</v>
      </c>
      <c r="AO8" s="9" t="s">
        <v>593</v>
      </c>
      <c r="AP8" s="9" t="s">
        <v>593</v>
      </c>
      <c r="AQ8" s="9" t="s">
        <v>593</v>
      </c>
      <c r="AR8" s="9" t="s">
        <v>593</v>
      </c>
      <c r="AS8" s="9" t="s">
        <v>593</v>
      </c>
      <c r="AT8" s="9" t="s">
        <v>593</v>
      </c>
      <c r="AU8" s="9" t="s">
        <v>593</v>
      </c>
      <c r="AV8" s="9" t="s">
        <v>593</v>
      </c>
      <c r="AW8" s="9" t="s">
        <v>594</v>
      </c>
      <c r="AX8" s="9" t="s">
        <v>594</v>
      </c>
      <c r="AY8" s="9" t="s">
        <v>594</v>
      </c>
      <c r="AZ8" s="9" t="s">
        <v>593</v>
      </c>
      <c r="BA8" s="9" t="s">
        <v>593</v>
      </c>
      <c r="BB8" s="9" t="s">
        <v>593</v>
      </c>
      <c r="BC8" s="9" t="s">
        <v>593</v>
      </c>
      <c r="BD8" s="9" t="s">
        <v>593</v>
      </c>
      <c r="BE8" s="9" t="s">
        <v>593</v>
      </c>
      <c r="BF8" s="9" t="s">
        <v>593</v>
      </c>
      <c r="BG8" s="9" t="s">
        <v>593</v>
      </c>
      <c r="BH8" s="9" t="s">
        <v>593</v>
      </c>
      <c r="BI8" s="9" t="s">
        <v>594</v>
      </c>
      <c r="BJ8" s="9" t="s">
        <v>594</v>
      </c>
      <c r="BK8" s="9" t="s">
        <v>594</v>
      </c>
      <c r="BL8" s="9" t="s">
        <v>594</v>
      </c>
      <c r="BM8" s="9" t="s">
        <v>594</v>
      </c>
      <c r="BN8" s="9" t="s">
        <v>594</v>
      </c>
      <c r="BO8" s="9" t="s">
        <v>593</v>
      </c>
      <c r="BP8" s="9" t="s">
        <v>594</v>
      </c>
      <c r="BQ8" s="9" t="s">
        <v>594</v>
      </c>
      <c r="BR8" s="9" t="s">
        <v>594</v>
      </c>
      <c r="BS8" s="9" t="s">
        <v>594</v>
      </c>
      <c r="BT8" s="9" t="s">
        <v>594</v>
      </c>
      <c r="BU8" s="9" t="s">
        <v>594</v>
      </c>
      <c r="BV8" s="9" t="s">
        <v>594</v>
      </c>
      <c r="BW8" s="9" t="s">
        <v>594</v>
      </c>
      <c r="BX8" s="9" t="s">
        <v>594</v>
      </c>
      <c r="BY8" s="9" t="s">
        <v>593</v>
      </c>
      <c r="BZ8" s="9" t="s">
        <v>594</v>
      </c>
      <c r="CA8" s="9" t="s">
        <v>594</v>
      </c>
      <c r="CB8" s="9" t="s">
        <v>593</v>
      </c>
      <c r="CC8" s="9" t="s">
        <v>593</v>
      </c>
      <c r="CD8" s="9" t="s">
        <v>593</v>
      </c>
      <c r="CE8" s="9" t="s">
        <v>593</v>
      </c>
      <c r="CF8" s="9" t="s">
        <v>593</v>
      </c>
      <c r="CG8" s="9" t="s">
        <v>593</v>
      </c>
      <c r="CH8" s="9" t="s">
        <v>594</v>
      </c>
      <c r="CI8" s="9" t="s">
        <v>594</v>
      </c>
      <c r="CJ8" s="9" t="s">
        <v>594</v>
      </c>
      <c r="CK8" s="9" t="s">
        <v>594</v>
      </c>
      <c r="CL8" s="9" t="s">
        <v>594</v>
      </c>
      <c r="CM8" s="9" t="s">
        <v>594</v>
      </c>
      <c r="CN8" s="9" t="s">
        <v>594</v>
      </c>
      <c r="CO8" s="9" t="s">
        <v>594</v>
      </c>
      <c r="CP8" s="9" t="s">
        <v>594</v>
      </c>
      <c r="CQ8" s="9" t="s">
        <v>594</v>
      </c>
      <c r="CR8" s="9" t="s">
        <v>594</v>
      </c>
      <c r="CS8" s="9" t="s">
        <v>594</v>
      </c>
      <c r="CT8" s="9" t="s">
        <v>594</v>
      </c>
      <c r="CU8" s="9" t="s">
        <v>595</v>
      </c>
      <c r="CV8" s="9" t="s">
        <v>596</v>
      </c>
      <c r="CW8" s="9" t="s">
        <v>595</v>
      </c>
      <c r="CX8" s="9" t="s">
        <v>596</v>
      </c>
      <c r="CY8" s="9" t="s">
        <v>595</v>
      </c>
      <c r="CZ8" s="9" t="s">
        <v>593</v>
      </c>
      <c r="DA8" s="9" t="s">
        <v>593</v>
      </c>
      <c r="DB8" s="9" t="s">
        <v>593</v>
      </c>
      <c r="DC8" s="9" t="s">
        <v>593</v>
      </c>
      <c r="DD8" s="9" t="s">
        <v>593</v>
      </c>
      <c r="DE8" s="9" t="s">
        <v>593</v>
      </c>
      <c r="DF8" s="9" t="s">
        <v>593</v>
      </c>
      <c r="DG8" s="9" t="s">
        <v>593</v>
      </c>
      <c r="DH8" s="9" t="s">
        <v>593</v>
      </c>
      <c r="DI8" s="9" t="s">
        <v>593</v>
      </c>
      <c r="DJ8" s="9" t="s">
        <v>593</v>
      </c>
      <c r="DK8" s="9" t="s">
        <v>595</v>
      </c>
      <c r="DL8" s="9" t="s">
        <v>595</v>
      </c>
      <c r="DM8" s="9" t="s">
        <v>596</v>
      </c>
      <c r="DN8" s="9" t="s">
        <v>596</v>
      </c>
      <c r="DO8" s="9" t="s">
        <v>594</v>
      </c>
      <c r="DP8" s="9" t="s">
        <v>594</v>
      </c>
      <c r="DQ8" s="9" t="s">
        <v>594</v>
      </c>
      <c r="DR8" s="9" t="s">
        <v>594</v>
      </c>
      <c r="DS8" s="9" t="s">
        <v>595</v>
      </c>
      <c r="DT8" s="9" t="s">
        <v>593</v>
      </c>
      <c r="DU8" s="9" t="s">
        <v>593</v>
      </c>
      <c r="DV8" s="9" t="s">
        <v>593</v>
      </c>
      <c r="DW8" s="9" t="s">
        <v>593</v>
      </c>
      <c r="DX8" s="9" t="s">
        <v>593</v>
      </c>
      <c r="DY8" s="9" t="s">
        <v>593</v>
      </c>
      <c r="DZ8" s="9" t="s">
        <v>593</v>
      </c>
      <c r="EA8" s="9" t="s">
        <v>593</v>
      </c>
      <c r="EB8" s="9" t="s">
        <v>593</v>
      </c>
      <c r="EC8" s="9" t="s">
        <v>596</v>
      </c>
      <c r="ED8" s="9" t="s">
        <v>596</v>
      </c>
      <c r="EE8" s="9" t="s">
        <v>595</v>
      </c>
      <c r="EF8" s="9" t="s">
        <v>596</v>
      </c>
      <c r="EG8" s="9" t="s">
        <v>596</v>
      </c>
      <c r="EH8" s="9" t="s">
        <v>596</v>
      </c>
      <c r="EI8" s="9" t="s">
        <v>596</v>
      </c>
      <c r="EJ8" s="9" t="s">
        <v>593</v>
      </c>
      <c r="EK8" s="9" t="s">
        <v>593</v>
      </c>
      <c r="EL8" s="9" t="s">
        <v>593</v>
      </c>
      <c r="EM8" s="9" t="s">
        <v>593</v>
      </c>
      <c r="EN8" s="9" t="s">
        <v>593</v>
      </c>
      <c r="EO8" s="9" t="s">
        <v>593</v>
      </c>
      <c r="EP8" s="9" t="s">
        <v>596</v>
      </c>
      <c r="EQ8" s="9" t="s">
        <v>595</v>
      </c>
      <c r="ER8" s="9" t="s">
        <v>595</v>
      </c>
      <c r="ES8" s="9" t="s">
        <v>595</v>
      </c>
      <c r="ET8" s="9" t="s">
        <v>593</v>
      </c>
      <c r="EU8" s="9" t="s">
        <v>596</v>
      </c>
      <c r="EV8" s="9" t="s">
        <v>596</v>
      </c>
      <c r="EW8" s="9" t="s">
        <v>595</v>
      </c>
      <c r="EX8" s="9" t="s">
        <v>595</v>
      </c>
      <c r="EY8" s="9" t="s">
        <v>593</v>
      </c>
      <c r="EZ8" s="9" t="s">
        <v>593</v>
      </c>
      <c r="FA8" s="9" t="s">
        <v>594</v>
      </c>
      <c r="FB8" s="9" t="s">
        <v>594</v>
      </c>
      <c r="FC8" s="9" t="s">
        <v>594</v>
      </c>
      <c r="FD8" s="9" t="s">
        <v>594</v>
      </c>
      <c r="FE8" s="9" t="s">
        <v>594</v>
      </c>
      <c r="FF8" s="9" t="s">
        <v>594</v>
      </c>
      <c r="FG8" s="9" t="s">
        <v>594</v>
      </c>
      <c r="FH8" s="9" t="s">
        <v>594</v>
      </c>
      <c r="FI8" s="200"/>
      <c r="FJ8" s="1"/>
      <c r="FK8" s="10" t="s">
        <v>593</v>
      </c>
      <c r="FL8" s="10" t="s">
        <v>593</v>
      </c>
      <c r="FM8" s="10" t="s">
        <v>593</v>
      </c>
      <c r="FN8" s="10" t="s">
        <v>593</v>
      </c>
      <c r="FO8" s="10" t="s">
        <v>594</v>
      </c>
      <c r="FP8" s="10" t="s">
        <v>594</v>
      </c>
      <c r="FQ8" s="10" t="s">
        <v>593</v>
      </c>
      <c r="FR8" s="10" t="s">
        <v>593</v>
      </c>
      <c r="FS8" s="203"/>
    </row>
    <row r="9" spans="1:175" ht="40.049999999999997" customHeight="1" x14ac:dyDescent="0.3">
      <c r="A9" s="200"/>
      <c r="B9" s="200"/>
      <c r="C9" s="11" t="s">
        <v>597</v>
      </c>
      <c r="D9" s="11" t="s">
        <v>597</v>
      </c>
      <c r="E9" s="11" t="s">
        <v>598</v>
      </c>
      <c r="F9" s="11" t="s">
        <v>599</v>
      </c>
      <c r="G9" s="11" t="s">
        <v>599</v>
      </c>
      <c r="H9" s="11" t="s">
        <v>599</v>
      </c>
      <c r="I9" s="11" t="s">
        <v>599</v>
      </c>
      <c r="J9" s="11" t="s">
        <v>94</v>
      </c>
      <c r="K9" s="11" t="s">
        <v>94</v>
      </c>
      <c r="L9" s="11" t="s">
        <v>136</v>
      </c>
      <c r="M9" s="11" t="s">
        <v>136</v>
      </c>
      <c r="N9" s="11" t="s">
        <v>82</v>
      </c>
      <c r="O9" s="11" t="s">
        <v>82</v>
      </c>
      <c r="P9" s="11" t="s">
        <v>82</v>
      </c>
      <c r="Q9" s="11" t="s">
        <v>82</v>
      </c>
      <c r="R9" s="11" t="s">
        <v>82</v>
      </c>
      <c r="S9" s="11" t="s">
        <v>82</v>
      </c>
      <c r="T9" s="11" t="s">
        <v>82</v>
      </c>
      <c r="U9" s="11" t="s">
        <v>82</v>
      </c>
      <c r="V9" s="11" t="s">
        <v>503</v>
      </c>
      <c r="W9" s="11" t="s">
        <v>503</v>
      </c>
      <c r="X9" s="11" t="s">
        <v>503</v>
      </c>
      <c r="Y9" s="11" t="s">
        <v>503</v>
      </c>
      <c r="Z9" s="11" t="s">
        <v>600</v>
      </c>
      <c r="AA9" s="11" t="s">
        <v>247</v>
      </c>
      <c r="AB9" s="11" t="s">
        <v>247</v>
      </c>
      <c r="AC9" s="11" t="s">
        <v>51</v>
      </c>
      <c r="AD9" s="11" t="s">
        <v>51</v>
      </c>
      <c r="AE9" s="11" t="s">
        <v>51</v>
      </c>
      <c r="AF9" s="11" t="s">
        <v>51</v>
      </c>
      <c r="AG9" s="11" t="s">
        <v>51</v>
      </c>
      <c r="AH9" s="11" t="s">
        <v>51</v>
      </c>
      <c r="AI9" s="11" t="s">
        <v>51</v>
      </c>
      <c r="AJ9" s="11" t="s">
        <v>499</v>
      </c>
      <c r="AK9" s="11" t="s">
        <v>46</v>
      </c>
      <c r="AL9" s="11" t="s">
        <v>345</v>
      </c>
      <c r="AM9" s="11" t="s">
        <v>601</v>
      </c>
      <c r="AN9" s="11" t="s">
        <v>601</v>
      </c>
      <c r="AO9" s="11" t="s">
        <v>602</v>
      </c>
      <c r="AP9" s="11" t="s">
        <v>602</v>
      </c>
      <c r="AQ9" s="11" t="s">
        <v>603</v>
      </c>
      <c r="AR9" s="11" t="s">
        <v>604</v>
      </c>
      <c r="AS9" s="11" t="s">
        <v>604</v>
      </c>
      <c r="AT9" s="11" t="s">
        <v>605</v>
      </c>
      <c r="AU9" s="11" t="s">
        <v>606</v>
      </c>
      <c r="AV9" s="11" t="s">
        <v>607</v>
      </c>
      <c r="AW9" s="11" t="s">
        <v>79</v>
      </c>
      <c r="AX9" s="11" t="s">
        <v>79</v>
      </c>
      <c r="AY9" s="11" t="s">
        <v>79</v>
      </c>
      <c r="AZ9" s="11" t="s">
        <v>126</v>
      </c>
      <c r="BA9" s="11" t="s">
        <v>126</v>
      </c>
      <c r="BB9" s="11" t="s">
        <v>126</v>
      </c>
      <c r="BC9" s="11" t="s">
        <v>126</v>
      </c>
      <c r="BD9" s="11" t="s">
        <v>126</v>
      </c>
      <c r="BE9" s="11" t="s">
        <v>126</v>
      </c>
      <c r="BF9" s="11" t="s">
        <v>126</v>
      </c>
      <c r="BG9" s="11" t="s">
        <v>126</v>
      </c>
      <c r="BH9" s="11" t="s">
        <v>608</v>
      </c>
      <c r="BI9" s="11" t="s">
        <v>60</v>
      </c>
      <c r="BJ9" s="11" t="s">
        <v>60</v>
      </c>
      <c r="BK9" s="11" t="s">
        <v>60</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609</v>
      </c>
      <c r="CA9" s="11" t="s">
        <v>609</v>
      </c>
      <c r="CB9" s="11" t="s">
        <v>610</v>
      </c>
      <c r="CC9" s="11" t="s">
        <v>101</v>
      </c>
      <c r="CD9" s="11" t="s">
        <v>101</v>
      </c>
      <c r="CE9" s="11" t="s">
        <v>101</v>
      </c>
      <c r="CF9" s="11" t="s">
        <v>101</v>
      </c>
      <c r="CG9" s="11" t="s">
        <v>101</v>
      </c>
      <c r="CH9" s="11" t="s">
        <v>101</v>
      </c>
      <c r="CI9" s="11" t="s">
        <v>101</v>
      </c>
      <c r="CJ9" s="11" t="s">
        <v>101</v>
      </c>
      <c r="CK9" s="11" t="s">
        <v>101</v>
      </c>
      <c r="CL9" s="11" t="s">
        <v>101</v>
      </c>
      <c r="CM9" s="11" t="s">
        <v>101</v>
      </c>
      <c r="CN9" s="11" t="s">
        <v>101</v>
      </c>
      <c r="CO9" s="11" t="s">
        <v>123</v>
      </c>
      <c r="CP9" s="11" t="s">
        <v>123</v>
      </c>
      <c r="CQ9" s="11" t="s">
        <v>123</v>
      </c>
      <c r="CR9" s="11" t="s">
        <v>123</v>
      </c>
      <c r="CS9" s="11" t="s">
        <v>132</v>
      </c>
      <c r="CT9" s="11" t="s">
        <v>132</v>
      </c>
      <c r="CU9" s="11" t="s">
        <v>611</v>
      </c>
      <c r="CV9" s="11" t="s">
        <v>612</v>
      </c>
      <c r="CW9" s="11" t="s">
        <v>613</v>
      </c>
      <c r="CX9" s="11" t="s">
        <v>614</v>
      </c>
      <c r="CY9" s="11" t="s">
        <v>615</v>
      </c>
      <c r="CZ9" s="11" t="s">
        <v>616</v>
      </c>
      <c r="DA9" s="11" t="s">
        <v>94</v>
      </c>
      <c r="DB9" s="11" t="s">
        <v>94</v>
      </c>
      <c r="DC9" s="11" t="s">
        <v>499</v>
      </c>
      <c r="DD9" s="11" t="s">
        <v>617</v>
      </c>
      <c r="DE9" s="11" t="s">
        <v>618</v>
      </c>
      <c r="DF9" s="11" t="s">
        <v>619</v>
      </c>
      <c r="DG9" s="11" t="s">
        <v>620</v>
      </c>
      <c r="DH9" s="11" t="s">
        <v>621</v>
      </c>
      <c r="DI9" s="11" t="s">
        <v>622</v>
      </c>
      <c r="DJ9" s="11" t="s">
        <v>306</v>
      </c>
      <c r="DK9" s="11" t="s">
        <v>623</v>
      </c>
      <c r="DL9" s="11" t="s">
        <v>624</v>
      </c>
      <c r="DM9" s="11" t="s">
        <v>625</v>
      </c>
      <c r="DN9" s="11" t="s">
        <v>626</v>
      </c>
      <c r="DO9" s="11" t="s">
        <v>627</v>
      </c>
      <c r="DP9" s="11" t="s">
        <v>627</v>
      </c>
      <c r="DQ9" s="11" t="s">
        <v>627</v>
      </c>
      <c r="DR9" s="11" t="s">
        <v>627</v>
      </c>
      <c r="DS9" s="11" t="s">
        <v>628</v>
      </c>
      <c r="DT9" s="11" t="s">
        <v>629</v>
      </c>
      <c r="DU9" s="11" t="s">
        <v>630</v>
      </c>
      <c r="DV9" s="11" t="s">
        <v>631</v>
      </c>
      <c r="DW9" s="11" t="s">
        <v>632</v>
      </c>
      <c r="DX9" s="11" t="s">
        <v>243</v>
      </c>
      <c r="DY9" s="11" t="s">
        <v>243</v>
      </c>
      <c r="DZ9" s="11" t="s">
        <v>243</v>
      </c>
      <c r="EA9" s="11" t="s">
        <v>243</v>
      </c>
      <c r="EB9" s="11" t="s">
        <v>633</v>
      </c>
      <c r="EC9" s="11" t="s">
        <v>634</v>
      </c>
      <c r="ED9" s="11" t="s">
        <v>634</v>
      </c>
      <c r="EE9" s="11" t="s">
        <v>65</v>
      </c>
      <c r="EF9" s="11" t="s">
        <v>65</v>
      </c>
      <c r="EG9" s="11" t="s">
        <v>65</v>
      </c>
      <c r="EH9" s="11" t="s">
        <v>65</v>
      </c>
      <c r="EI9" s="11" t="s">
        <v>65</v>
      </c>
      <c r="EJ9" s="11" t="s">
        <v>635</v>
      </c>
      <c r="EK9" s="11" t="s">
        <v>635</v>
      </c>
      <c r="EL9" s="11" t="s">
        <v>636</v>
      </c>
      <c r="EM9" s="11" t="s">
        <v>636</v>
      </c>
      <c r="EN9" s="11" t="s">
        <v>636</v>
      </c>
      <c r="EO9" s="11" t="s">
        <v>636</v>
      </c>
      <c r="EP9" s="11" t="s">
        <v>637</v>
      </c>
      <c r="EQ9" s="11" t="s">
        <v>327</v>
      </c>
      <c r="ER9" s="11" t="s">
        <v>638</v>
      </c>
      <c r="ES9" s="11" t="s">
        <v>101</v>
      </c>
      <c r="ET9" s="11" t="s">
        <v>101</v>
      </c>
      <c r="EU9" s="11" t="s">
        <v>101</v>
      </c>
      <c r="EV9" s="11" t="s">
        <v>101</v>
      </c>
      <c r="EW9" s="11" t="s">
        <v>101</v>
      </c>
      <c r="EX9" s="11" t="s">
        <v>639</v>
      </c>
      <c r="EY9" s="11" t="s">
        <v>640</v>
      </c>
      <c r="EZ9" s="11" t="s">
        <v>640</v>
      </c>
      <c r="FA9" s="11" t="s">
        <v>222</v>
      </c>
      <c r="FB9" s="11" t="s">
        <v>641</v>
      </c>
      <c r="FC9" s="11" t="s">
        <v>641</v>
      </c>
      <c r="FD9" s="11" t="s">
        <v>642</v>
      </c>
      <c r="FE9" s="11" t="s">
        <v>642</v>
      </c>
      <c r="FF9" s="11" t="s">
        <v>643</v>
      </c>
      <c r="FG9" s="11" t="s">
        <v>158</v>
      </c>
      <c r="FH9" s="11" t="s">
        <v>170</v>
      </c>
      <c r="FI9" s="200"/>
      <c r="FJ9" s="1"/>
      <c r="FK9" s="12" t="s">
        <v>644</v>
      </c>
      <c r="FL9" s="12" t="s">
        <v>645</v>
      </c>
      <c r="FM9" s="12" t="s">
        <v>646</v>
      </c>
      <c r="FN9" s="12" t="s">
        <v>647</v>
      </c>
      <c r="FO9" s="12" t="s">
        <v>648</v>
      </c>
      <c r="FP9" s="12" t="s">
        <v>649</v>
      </c>
      <c r="FQ9" s="12" t="s">
        <v>640</v>
      </c>
      <c r="FR9" s="12" t="s">
        <v>640</v>
      </c>
      <c r="FS9" s="203"/>
    </row>
    <row r="10" spans="1:175" ht="40.049999999999997" customHeight="1" x14ac:dyDescent="0.3">
      <c r="A10" s="200"/>
      <c r="B10" s="200"/>
      <c r="C10" s="9" t="s">
        <v>650</v>
      </c>
      <c r="D10" s="9" t="s">
        <v>651</v>
      </c>
      <c r="E10" s="9" t="s">
        <v>314</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673</v>
      </c>
      <c r="AB10" s="9" t="s">
        <v>248</v>
      </c>
      <c r="AC10" s="9" t="s">
        <v>675</v>
      </c>
      <c r="AD10" s="9" t="s">
        <v>226</v>
      </c>
      <c r="AE10" s="9" t="s">
        <v>228</v>
      </c>
      <c r="AF10" s="9" t="s">
        <v>676</v>
      </c>
      <c r="AG10" s="9" t="s">
        <v>677</v>
      </c>
      <c r="AH10" s="9" t="s">
        <v>678</v>
      </c>
      <c r="AI10" s="9" t="s">
        <v>679</v>
      </c>
      <c r="AJ10" s="9" t="s">
        <v>500</v>
      </c>
      <c r="AK10" s="9" t="s">
        <v>680</v>
      </c>
      <c r="AL10" s="9" t="s">
        <v>346</v>
      </c>
      <c r="AM10" s="9" t="s">
        <v>681</v>
      </c>
      <c r="AN10" s="9" t="s">
        <v>682</v>
      </c>
      <c r="AO10" s="9" t="s">
        <v>683</v>
      </c>
      <c r="AP10" s="9" t="s">
        <v>684</v>
      </c>
      <c r="AQ10" s="9" t="s">
        <v>603</v>
      </c>
      <c r="AR10" s="9" t="s">
        <v>685</v>
      </c>
      <c r="AS10" s="9" t="s">
        <v>686</v>
      </c>
      <c r="AT10" s="9" t="s">
        <v>687</v>
      </c>
      <c r="AU10" s="9" t="s">
        <v>688</v>
      </c>
      <c r="AV10" s="9" t="s">
        <v>689</v>
      </c>
      <c r="AW10" s="9" t="s">
        <v>690</v>
      </c>
      <c r="AX10" s="9" t="s">
        <v>691</v>
      </c>
      <c r="AY10" s="9" t="s">
        <v>692</v>
      </c>
      <c r="AZ10" s="9" t="s">
        <v>693</v>
      </c>
      <c r="BA10" s="9" t="s">
        <v>694</v>
      </c>
      <c r="BB10" s="9" t="s">
        <v>695</v>
      </c>
      <c r="BC10" s="9" t="s">
        <v>506</v>
      </c>
      <c r="BD10" s="9" t="s">
        <v>696</v>
      </c>
      <c r="BE10" s="9" t="s">
        <v>697</v>
      </c>
      <c r="BF10" s="9" t="s">
        <v>698</v>
      </c>
      <c r="BG10" s="9" t="s">
        <v>699</v>
      </c>
      <c r="BH10" s="9" t="s">
        <v>700</v>
      </c>
      <c r="BI10" s="9" t="s">
        <v>701</v>
      </c>
      <c r="BJ10" s="9" t="s">
        <v>702</v>
      </c>
      <c r="BK10" s="9" t="s">
        <v>703</v>
      </c>
      <c r="BL10" s="9" t="s">
        <v>704</v>
      </c>
      <c r="BM10" s="9" t="s">
        <v>705</v>
      </c>
      <c r="BN10" s="9" t="s">
        <v>706</v>
      </c>
      <c r="BO10" s="9" t="s">
        <v>280</v>
      </c>
      <c r="BP10" s="9" t="s">
        <v>707</v>
      </c>
      <c r="BQ10" s="9" t="s">
        <v>708</v>
      </c>
      <c r="BR10" s="9" t="s">
        <v>709</v>
      </c>
      <c r="BS10" s="9" t="s">
        <v>710</v>
      </c>
      <c r="BT10" s="9" t="s">
        <v>711</v>
      </c>
      <c r="BU10" s="9" t="s">
        <v>712</v>
      </c>
      <c r="BV10" s="9" t="s">
        <v>713</v>
      </c>
      <c r="BW10" s="9" t="s">
        <v>714</v>
      </c>
      <c r="BX10" s="9" t="s">
        <v>715</v>
      </c>
      <c r="BY10" s="9" t="s">
        <v>274</v>
      </c>
      <c r="BZ10" s="9" t="s">
        <v>716</v>
      </c>
      <c r="CA10" s="9" t="s">
        <v>717</v>
      </c>
      <c r="CB10" s="9" t="s">
        <v>718</v>
      </c>
      <c r="CC10" s="9" t="s">
        <v>719</v>
      </c>
      <c r="CD10" s="9" t="s">
        <v>720</v>
      </c>
      <c r="CE10" s="9" t="s">
        <v>721</v>
      </c>
      <c r="CF10" s="9" t="s">
        <v>722</v>
      </c>
      <c r="CG10" s="9" t="s">
        <v>723</v>
      </c>
      <c r="CH10" s="9" t="s">
        <v>724</v>
      </c>
      <c r="CI10" s="9" t="s">
        <v>725</v>
      </c>
      <c r="CJ10" s="9" t="s">
        <v>726</v>
      </c>
      <c r="CK10" s="9" t="s">
        <v>727</v>
      </c>
      <c r="CL10" s="9" t="s">
        <v>728</v>
      </c>
      <c r="CM10" s="9" t="s">
        <v>729</v>
      </c>
      <c r="CN10" s="9" t="s">
        <v>730</v>
      </c>
      <c r="CO10" s="9" t="s">
        <v>731</v>
      </c>
      <c r="CP10" s="9" t="s">
        <v>732</v>
      </c>
      <c r="CQ10" s="9" t="s">
        <v>733</v>
      </c>
      <c r="CR10" s="9" t="s">
        <v>734</v>
      </c>
      <c r="CS10" s="9" t="s">
        <v>735</v>
      </c>
      <c r="CT10" s="9" t="s">
        <v>736</v>
      </c>
      <c r="CU10" s="9" t="s">
        <v>737</v>
      </c>
      <c r="CV10" s="9" t="s">
        <v>738</v>
      </c>
      <c r="CW10" s="9" t="s">
        <v>739</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307</v>
      </c>
      <c r="DK10" s="9" t="s">
        <v>752</v>
      </c>
      <c r="DL10" s="9" t="s">
        <v>753</v>
      </c>
      <c r="DM10" s="9" t="s">
        <v>754</v>
      </c>
      <c r="DN10" s="9" t="s">
        <v>755</v>
      </c>
      <c r="DO10" s="9" t="s">
        <v>756</v>
      </c>
      <c r="DP10" s="9" t="s">
        <v>757</v>
      </c>
      <c r="DQ10" s="9" t="s">
        <v>758</v>
      </c>
      <c r="DR10" s="9" t="s">
        <v>759</v>
      </c>
      <c r="DS10" s="9" t="s">
        <v>760</v>
      </c>
      <c r="DT10" s="9" t="s">
        <v>761</v>
      </c>
      <c r="DU10" s="9" t="s">
        <v>762</v>
      </c>
      <c r="DV10" s="9" t="s">
        <v>763</v>
      </c>
      <c r="DW10" s="9" t="s">
        <v>764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328</v>
      </c>
      <c r="ER10" s="9" t="s">
        <v>784</v>
      </c>
      <c r="ES10" s="9" t="s">
        <v>785</v>
      </c>
      <c r="ET10" s="9" t="s">
        <v>786</v>
      </c>
      <c r="EU10" s="9" t="s">
        <v>787</v>
      </c>
      <c r="EV10" s="9" t="s">
        <v>788</v>
      </c>
      <c r="EW10" s="9" t="s">
        <v>789</v>
      </c>
      <c r="EX10" s="9" t="s">
        <v>790</v>
      </c>
      <c r="EY10" s="9" t="s">
        <v>791</v>
      </c>
      <c r="EZ10" s="9" t="s">
        <v>792</v>
      </c>
      <c r="FA10" s="9" t="s">
        <v>793</v>
      </c>
      <c r="FB10" s="9" t="s">
        <v>794</v>
      </c>
      <c r="FC10" s="9" t="s">
        <v>795</v>
      </c>
      <c r="FD10" s="9" t="s">
        <v>796</v>
      </c>
      <c r="FE10" s="9" t="s">
        <v>797</v>
      </c>
      <c r="FF10" s="9" t="s">
        <v>798</v>
      </c>
      <c r="FG10" s="9" t="s">
        <v>799</v>
      </c>
      <c r="FH10" s="9" t="s">
        <v>800</v>
      </c>
      <c r="FI10" s="200" t="s">
        <v>860</v>
      </c>
      <c r="FJ10" s="1"/>
      <c r="FK10" s="10" t="s">
        <v>802</v>
      </c>
      <c r="FL10" s="10" t="s">
        <v>803</v>
      </c>
      <c r="FM10" s="10" t="s">
        <v>804</v>
      </c>
      <c r="FN10" s="10" t="s">
        <v>805</v>
      </c>
      <c r="FO10" s="10" t="s">
        <v>806</v>
      </c>
      <c r="FP10" s="10" t="s">
        <v>807</v>
      </c>
      <c r="FQ10" s="10" t="s">
        <v>808</v>
      </c>
      <c r="FR10" s="10" t="s">
        <v>809</v>
      </c>
      <c r="FS10" s="203" t="s">
        <v>860</v>
      </c>
    </row>
    <row r="11" spans="1:175" ht="24" customHeight="1" x14ac:dyDescent="0.3">
      <c r="A11" s="13" t="s">
        <v>43</v>
      </c>
      <c r="B11" s="13" t="s">
        <v>810</v>
      </c>
      <c r="C11" s="14"/>
      <c r="D11" s="14"/>
      <c r="E11" s="14">
        <v>6.58</v>
      </c>
      <c r="F11" s="14">
        <v>27.3</v>
      </c>
      <c r="G11" s="14">
        <v>16.8</v>
      </c>
      <c r="H11" s="14"/>
      <c r="I11" s="14"/>
      <c r="J11" s="14">
        <v>-15.9</v>
      </c>
      <c r="K11" s="14">
        <v>19.3</v>
      </c>
      <c r="L11" s="14"/>
      <c r="M11" s="14"/>
      <c r="N11" s="14">
        <v>-28.9</v>
      </c>
      <c r="O11" s="14">
        <v>-36.200000000000003</v>
      </c>
      <c r="P11" s="14">
        <v>-24.1</v>
      </c>
      <c r="Q11" s="14">
        <v>13.8</v>
      </c>
      <c r="R11" s="14">
        <v>-12.2</v>
      </c>
      <c r="S11" s="14">
        <v>-6.4</v>
      </c>
      <c r="T11" s="14">
        <v>51.3</v>
      </c>
      <c r="U11" s="14">
        <v>0</v>
      </c>
      <c r="V11" s="14"/>
      <c r="W11" s="14"/>
      <c r="X11" s="14"/>
      <c r="Y11" s="14"/>
      <c r="Z11" s="14">
        <v>-0.8</v>
      </c>
      <c r="AA11" s="14">
        <v>1.5</v>
      </c>
      <c r="AB11" s="14">
        <v>0</v>
      </c>
      <c r="AC11" s="14">
        <v>-3.28</v>
      </c>
      <c r="AD11" s="14">
        <v>3</v>
      </c>
      <c r="AE11" s="14">
        <v>2.4300000000000002</v>
      </c>
      <c r="AF11" s="14">
        <v>0.92</v>
      </c>
      <c r="AG11" s="14"/>
      <c r="AH11" s="14"/>
      <c r="AI11" s="14">
        <v>0</v>
      </c>
      <c r="AJ11" s="14">
        <v>2.5</v>
      </c>
      <c r="AK11" s="14">
        <v>9.8000000000000007</v>
      </c>
      <c r="AL11" s="14"/>
      <c r="AM11" s="14"/>
      <c r="AN11" s="14"/>
      <c r="AO11" s="14">
        <v>-0.8</v>
      </c>
      <c r="AP11" s="14">
        <v>25.9</v>
      </c>
      <c r="AQ11" s="14">
        <v>10.9</v>
      </c>
      <c r="AR11" s="14">
        <v>11</v>
      </c>
      <c r="AS11" s="14">
        <v>1</v>
      </c>
      <c r="AT11" s="14">
        <v>0.4</v>
      </c>
      <c r="AU11" s="14">
        <v>2.7</v>
      </c>
      <c r="AV11" s="14">
        <v>-0.4</v>
      </c>
      <c r="AW11" s="14"/>
      <c r="AX11" s="14"/>
      <c r="AY11" s="14"/>
      <c r="AZ11" s="14">
        <v>5.9</v>
      </c>
      <c r="BA11" s="14">
        <v>-2</v>
      </c>
      <c r="BB11" s="14">
        <v>0.4</v>
      </c>
      <c r="BC11" s="14">
        <v>-3.7</v>
      </c>
      <c r="BD11" s="14">
        <v>1.9</v>
      </c>
      <c r="BE11" s="14">
        <v>1</v>
      </c>
      <c r="BF11" s="14">
        <v>-0.1</v>
      </c>
      <c r="BG11" s="14">
        <v>-10.3</v>
      </c>
      <c r="BH11" s="14">
        <v>0</v>
      </c>
      <c r="BI11" s="14"/>
      <c r="BJ11" s="14"/>
      <c r="BK11" s="14">
        <v>0</v>
      </c>
      <c r="BL11" s="14"/>
      <c r="BM11" s="14"/>
      <c r="BN11" s="14"/>
      <c r="BO11" s="14">
        <v>5.3</v>
      </c>
      <c r="BP11" s="14">
        <v>-54.5</v>
      </c>
      <c r="BQ11" s="14"/>
      <c r="BR11" s="14">
        <v>-3.5</v>
      </c>
      <c r="BS11" s="14">
        <v>-35.799999999999997</v>
      </c>
      <c r="BT11" s="14"/>
      <c r="BU11" s="14"/>
      <c r="BV11" s="14"/>
      <c r="BW11" s="14"/>
      <c r="BX11" s="14"/>
      <c r="BY11" s="14"/>
      <c r="BZ11" s="14"/>
      <c r="CA11" s="14"/>
      <c r="CB11" s="14">
        <v>-0.4</v>
      </c>
      <c r="CC11" s="14">
        <v>32.700000000000003</v>
      </c>
      <c r="CD11" s="14">
        <v>20.5</v>
      </c>
      <c r="CE11" s="14">
        <v>6.2</v>
      </c>
      <c r="CF11" s="14">
        <v>2</v>
      </c>
      <c r="CG11" s="14">
        <v>0.1</v>
      </c>
      <c r="CH11" s="14"/>
      <c r="CI11" s="14"/>
      <c r="CJ11" s="14"/>
      <c r="CK11" s="14">
        <v>-3.9</v>
      </c>
      <c r="CL11" s="14">
        <v>-0.5</v>
      </c>
      <c r="CM11" s="14">
        <v>-42</v>
      </c>
      <c r="CN11" s="14"/>
      <c r="CO11" s="14"/>
      <c r="CP11" s="14"/>
      <c r="CQ11" s="14"/>
      <c r="CR11" s="14"/>
      <c r="CS11" s="14">
        <v>0</v>
      </c>
      <c r="CT11" s="14"/>
      <c r="CU11" s="14"/>
      <c r="CV11" s="14">
        <v>-2.5</v>
      </c>
      <c r="CW11" s="14">
        <v>0</v>
      </c>
      <c r="CX11" s="14"/>
      <c r="CY11" s="14"/>
      <c r="CZ11" s="14">
        <v>1.4</v>
      </c>
      <c r="DA11" s="14">
        <v>0</v>
      </c>
      <c r="DB11" s="14">
        <v>-0.9</v>
      </c>
      <c r="DC11" s="14"/>
      <c r="DD11" s="14">
        <v>0.2</v>
      </c>
      <c r="DE11" s="14">
        <v>1</v>
      </c>
      <c r="DF11" s="14">
        <v>2.2999999999999998</v>
      </c>
      <c r="DG11" s="14">
        <v>-1.8</v>
      </c>
      <c r="DH11" s="14">
        <v>0.9</v>
      </c>
      <c r="DI11" s="14">
        <v>0.6</v>
      </c>
      <c r="DJ11" s="14">
        <v>0.1</v>
      </c>
      <c r="DK11" s="14">
        <v>0</v>
      </c>
      <c r="DL11" s="14">
        <v>0</v>
      </c>
      <c r="DM11" s="14">
        <v>-1.6</v>
      </c>
      <c r="DN11" s="14">
        <v>3.2</v>
      </c>
      <c r="DO11" s="14">
        <v>1.5</v>
      </c>
      <c r="DP11" s="14">
        <v>0.5</v>
      </c>
      <c r="DQ11" s="14">
        <v>0.8</v>
      </c>
      <c r="DR11" s="14"/>
      <c r="DS11" s="14">
        <v>0</v>
      </c>
      <c r="DT11" s="14">
        <v>-0.1</v>
      </c>
      <c r="DU11" s="14">
        <v>0.5</v>
      </c>
      <c r="DV11" s="14">
        <v>0.1</v>
      </c>
      <c r="DW11" s="14"/>
      <c r="DX11" s="14">
        <v>-4.5</v>
      </c>
      <c r="DY11" s="14">
        <v>0.9</v>
      </c>
      <c r="DZ11" s="14">
        <v>2.4</v>
      </c>
      <c r="EA11" s="14">
        <v>2.1</v>
      </c>
      <c r="EB11" s="14">
        <v>1.5</v>
      </c>
      <c r="EC11" s="14">
        <v>0.8</v>
      </c>
      <c r="ED11" s="14">
        <v>4</v>
      </c>
      <c r="EE11" s="14">
        <v>0</v>
      </c>
      <c r="EF11" s="14">
        <v>-7.3</v>
      </c>
      <c r="EG11" s="14">
        <v>-7.2</v>
      </c>
      <c r="EH11" s="14">
        <v>0</v>
      </c>
      <c r="EI11" s="14">
        <v>0</v>
      </c>
      <c r="EJ11" s="14">
        <v>2.6</v>
      </c>
      <c r="EK11" s="14">
        <v>-0.1</v>
      </c>
      <c r="EL11" s="14">
        <v>1.4</v>
      </c>
      <c r="EM11" s="14">
        <v>0.2</v>
      </c>
      <c r="EN11" s="14">
        <v>0.2</v>
      </c>
      <c r="EO11" s="14">
        <v>0.2</v>
      </c>
      <c r="EP11" s="14">
        <v>0</v>
      </c>
      <c r="EQ11" s="14">
        <v>0</v>
      </c>
      <c r="ER11" s="14">
        <v>0</v>
      </c>
      <c r="ES11" s="14">
        <v>0</v>
      </c>
      <c r="ET11" s="14">
        <v>-0.2</v>
      </c>
      <c r="EU11" s="14">
        <v>3.1</v>
      </c>
      <c r="EV11" s="14">
        <v>1.3</v>
      </c>
      <c r="EW11" s="14">
        <v>0</v>
      </c>
      <c r="EX11" s="14">
        <v>0</v>
      </c>
      <c r="EY11" s="14">
        <v>0.4</v>
      </c>
      <c r="EZ11" s="14">
        <v>1.8</v>
      </c>
      <c r="FA11" s="14"/>
      <c r="FB11" s="14">
        <v>10.4</v>
      </c>
      <c r="FC11" s="14">
        <v>6.7</v>
      </c>
      <c r="FD11" s="14">
        <v>1.8</v>
      </c>
      <c r="FE11" s="14">
        <v>2.1</v>
      </c>
      <c r="FF11" s="14">
        <v>2.2000000000000002</v>
      </c>
      <c r="FG11" s="14"/>
      <c r="FH11" s="14"/>
      <c r="FI11" s="14">
        <v>30.45</v>
      </c>
      <c r="FJ11" s="15"/>
      <c r="FK11" s="14"/>
      <c r="FL11" s="14"/>
      <c r="FM11" s="14"/>
      <c r="FN11" s="14">
        <v>1.8</v>
      </c>
      <c r="FO11" s="14"/>
      <c r="FP11" s="14">
        <v>1.88479</v>
      </c>
      <c r="FQ11" s="14">
        <v>-0.2</v>
      </c>
      <c r="FR11" s="14">
        <v>1.1000000000000001</v>
      </c>
      <c r="FS11" s="14">
        <v>4.5847899999999999</v>
      </c>
    </row>
    <row r="12" spans="1:175" ht="24" customHeight="1" x14ac:dyDescent="0.3">
      <c r="A12" s="16" t="s">
        <v>43</v>
      </c>
      <c r="B12" s="16" t="s">
        <v>811</v>
      </c>
      <c r="C12" s="17"/>
      <c r="D12" s="17"/>
      <c r="E12" s="17">
        <v>2.54</v>
      </c>
      <c r="F12" s="17">
        <v>20</v>
      </c>
      <c r="G12" s="17">
        <v>16.5</v>
      </c>
      <c r="H12" s="17"/>
      <c r="I12" s="17"/>
      <c r="J12" s="17">
        <v>-17.7</v>
      </c>
      <c r="K12" s="17">
        <v>4</v>
      </c>
      <c r="L12" s="17"/>
      <c r="M12" s="17"/>
      <c r="N12" s="17">
        <v>-34.799999999999997</v>
      </c>
      <c r="O12" s="17">
        <v>-34.700000000000003</v>
      </c>
      <c r="P12" s="17">
        <v>-22.1</v>
      </c>
      <c r="Q12" s="17">
        <v>5.8</v>
      </c>
      <c r="R12" s="17">
        <v>-16.100000000000001</v>
      </c>
      <c r="S12" s="17">
        <v>-9.9</v>
      </c>
      <c r="T12" s="17">
        <v>46.6</v>
      </c>
      <c r="U12" s="17">
        <v>0.2</v>
      </c>
      <c r="V12" s="17"/>
      <c r="W12" s="17"/>
      <c r="X12" s="17"/>
      <c r="Y12" s="17"/>
      <c r="Z12" s="17">
        <v>-1.2</v>
      </c>
      <c r="AA12" s="17">
        <v>1.7</v>
      </c>
      <c r="AB12" s="17">
        <v>0</v>
      </c>
      <c r="AC12" s="17">
        <v>-3.25</v>
      </c>
      <c r="AD12" s="17">
        <v>2.89</v>
      </c>
      <c r="AE12" s="17">
        <v>2.58</v>
      </c>
      <c r="AF12" s="17">
        <v>1.19</v>
      </c>
      <c r="AG12" s="17"/>
      <c r="AH12" s="17"/>
      <c r="AI12" s="17">
        <v>0</v>
      </c>
      <c r="AJ12" s="17">
        <v>4.2</v>
      </c>
      <c r="AK12" s="17">
        <v>6.3</v>
      </c>
      <c r="AL12" s="17"/>
      <c r="AM12" s="17"/>
      <c r="AN12" s="17"/>
      <c r="AO12" s="17">
        <v>-1.1000000000000001</v>
      </c>
      <c r="AP12" s="17">
        <v>2.5</v>
      </c>
      <c r="AQ12" s="17">
        <v>10.3</v>
      </c>
      <c r="AR12" s="17">
        <v>7.7</v>
      </c>
      <c r="AS12" s="17">
        <v>-1.4</v>
      </c>
      <c r="AT12" s="17">
        <v>0.5</v>
      </c>
      <c r="AU12" s="17">
        <v>2.7</v>
      </c>
      <c r="AV12" s="17">
        <v>1.6</v>
      </c>
      <c r="AW12" s="17"/>
      <c r="AX12" s="17"/>
      <c r="AY12" s="17"/>
      <c r="AZ12" s="17">
        <v>2.2000000000000002</v>
      </c>
      <c r="BA12" s="17">
        <v>-2.2999999999999998</v>
      </c>
      <c r="BB12" s="17">
        <v>0.3</v>
      </c>
      <c r="BC12" s="17">
        <v>-3.4</v>
      </c>
      <c r="BD12" s="17">
        <v>1.9</v>
      </c>
      <c r="BE12" s="17">
        <v>1</v>
      </c>
      <c r="BF12" s="17">
        <v>-0.1</v>
      </c>
      <c r="BG12" s="17">
        <v>-6.8</v>
      </c>
      <c r="BH12" s="17">
        <v>0</v>
      </c>
      <c r="BI12" s="17"/>
      <c r="BJ12" s="17"/>
      <c r="BK12" s="17">
        <v>0</v>
      </c>
      <c r="BL12" s="17"/>
      <c r="BM12" s="17"/>
      <c r="BN12" s="17"/>
      <c r="BO12" s="17">
        <v>-1.6</v>
      </c>
      <c r="BP12" s="17">
        <v>-59</v>
      </c>
      <c r="BQ12" s="17"/>
      <c r="BR12" s="17">
        <v>-8.1</v>
      </c>
      <c r="BS12" s="17">
        <v>-39.700000000000003</v>
      </c>
      <c r="BT12" s="17"/>
      <c r="BU12" s="17"/>
      <c r="BV12" s="17"/>
      <c r="BW12" s="17"/>
      <c r="BX12" s="17"/>
      <c r="BY12" s="17"/>
      <c r="BZ12" s="17"/>
      <c r="CA12" s="17"/>
      <c r="CB12" s="17">
        <v>-0.4</v>
      </c>
      <c r="CC12" s="17">
        <v>31.5</v>
      </c>
      <c r="CD12" s="17">
        <v>20.5</v>
      </c>
      <c r="CE12" s="17">
        <v>-0.8</v>
      </c>
      <c r="CF12" s="17">
        <v>2</v>
      </c>
      <c r="CG12" s="17">
        <v>0</v>
      </c>
      <c r="CH12" s="17"/>
      <c r="CI12" s="17"/>
      <c r="CJ12" s="17"/>
      <c r="CK12" s="17">
        <v>-10.9</v>
      </c>
      <c r="CL12" s="17">
        <v>-7.6</v>
      </c>
      <c r="CM12" s="17">
        <v>-51.8</v>
      </c>
      <c r="CN12" s="17"/>
      <c r="CO12" s="17"/>
      <c r="CP12" s="17"/>
      <c r="CQ12" s="17"/>
      <c r="CR12" s="17"/>
      <c r="CS12" s="17">
        <v>0</v>
      </c>
      <c r="CT12" s="17"/>
      <c r="CU12" s="17"/>
      <c r="CV12" s="17">
        <v>-2.6</v>
      </c>
      <c r="CW12" s="17">
        <v>0</v>
      </c>
      <c r="CX12" s="17"/>
      <c r="CY12" s="17"/>
      <c r="CZ12" s="17">
        <v>1.4</v>
      </c>
      <c r="DA12" s="17">
        <v>0</v>
      </c>
      <c r="DB12" s="17">
        <v>-1</v>
      </c>
      <c r="DC12" s="17"/>
      <c r="DD12" s="17">
        <v>0</v>
      </c>
      <c r="DE12" s="17">
        <v>0.9</v>
      </c>
      <c r="DF12" s="17">
        <v>2.2999999999999998</v>
      </c>
      <c r="DG12" s="17">
        <v>-1.6</v>
      </c>
      <c r="DH12" s="17">
        <v>1</v>
      </c>
      <c r="DI12" s="17">
        <v>0.6</v>
      </c>
      <c r="DJ12" s="17">
        <v>0</v>
      </c>
      <c r="DK12" s="17">
        <v>0</v>
      </c>
      <c r="DL12" s="17">
        <v>0</v>
      </c>
      <c r="DM12" s="17">
        <v>-1.8</v>
      </c>
      <c r="DN12" s="17">
        <v>3.2</v>
      </c>
      <c r="DO12" s="17">
        <v>1.5</v>
      </c>
      <c r="DP12" s="17">
        <v>0.5</v>
      </c>
      <c r="DQ12" s="17">
        <v>0.8</v>
      </c>
      <c r="DR12" s="17"/>
      <c r="DS12" s="17">
        <v>0</v>
      </c>
      <c r="DT12" s="17">
        <v>-0.4</v>
      </c>
      <c r="DU12" s="17">
        <v>0.2</v>
      </c>
      <c r="DV12" s="17">
        <v>0.1</v>
      </c>
      <c r="DW12" s="17"/>
      <c r="DX12" s="17">
        <v>-4.5999999999999996</v>
      </c>
      <c r="DY12" s="17">
        <v>1</v>
      </c>
      <c r="DZ12" s="17">
        <v>2.4</v>
      </c>
      <c r="EA12" s="17">
        <v>2.1</v>
      </c>
      <c r="EB12" s="17">
        <v>1.3</v>
      </c>
      <c r="EC12" s="17">
        <v>0.8</v>
      </c>
      <c r="ED12" s="17">
        <v>4</v>
      </c>
      <c r="EE12" s="17">
        <v>0</v>
      </c>
      <c r="EF12" s="17">
        <v>-7.8</v>
      </c>
      <c r="EG12" s="17">
        <v>-7</v>
      </c>
      <c r="EH12" s="17">
        <v>0</v>
      </c>
      <c r="EI12" s="17">
        <v>0.1</v>
      </c>
      <c r="EJ12" s="17">
        <v>2.6</v>
      </c>
      <c r="EK12" s="17">
        <v>-0.1</v>
      </c>
      <c r="EL12" s="17">
        <v>1.4</v>
      </c>
      <c r="EM12" s="17">
        <v>0.2</v>
      </c>
      <c r="EN12" s="17">
        <v>0.2</v>
      </c>
      <c r="EO12" s="17">
        <v>0.2</v>
      </c>
      <c r="EP12" s="17">
        <v>0</v>
      </c>
      <c r="EQ12" s="17">
        <v>0</v>
      </c>
      <c r="ER12" s="17">
        <v>0</v>
      </c>
      <c r="ES12" s="17">
        <v>0</v>
      </c>
      <c r="ET12" s="17">
        <v>-0.2</v>
      </c>
      <c r="EU12" s="17">
        <v>2.2000000000000002</v>
      </c>
      <c r="EV12" s="17">
        <v>1</v>
      </c>
      <c r="EW12" s="17">
        <v>0</v>
      </c>
      <c r="EX12" s="17">
        <v>0</v>
      </c>
      <c r="EY12" s="17">
        <v>0.4</v>
      </c>
      <c r="EZ12" s="17">
        <v>1.6</v>
      </c>
      <c r="FA12" s="17"/>
      <c r="FB12" s="17">
        <v>10.4</v>
      </c>
      <c r="FC12" s="17">
        <v>6.5</v>
      </c>
      <c r="FD12" s="17">
        <v>1.8</v>
      </c>
      <c r="FE12" s="17">
        <v>1.8</v>
      </c>
      <c r="FF12" s="17">
        <v>3.4</v>
      </c>
      <c r="FG12" s="17"/>
      <c r="FH12" s="17"/>
      <c r="FI12" s="17">
        <v>-104.75</v>
      </c>
      <c r="FJ12" s="15"/>
      <c r="FK12" s="17"/>
      <c r="FL12" s="17"/>
      <c r="FM12" s="17"/>
      <c r="FN12" s="17">
        <v>1.6</v>
      </c>
      <c r="FO12" s="17"/>
      <c r="FP12" s="17">
        <v>1.88808</v>
      </c>
      <c r="FQ12" s="17">
        <v>-0.8</v>
      </c>
      <c r="FR12" s="17">
        <v>0.8</v>
      </c>
      <c r="FS12" s="17">
        <v>3.4880800000000001</v>
      </c>
    </row>
    <row r="13" spans="1:175" ht="24" customHeight="1" x14ac:dyDescent="0.3">
      <c r="A13" s="16" t="s">
        <v>43</v>
      </c>
      <c r="B13" s="16" t="s">
        <v>812</v>
      </c>
      <c r="C13" s="17"/>
      <c r="D13" s="17"/>
      <c r="E13" s="17">
        <v>2.8690000000000002</v>
      </c>
      <c r="F13" s="17">
        <v>14.8</v>
      </c>
      <c r="G13" s="17">
        <v>15.1</v>
      </c>
      <c r="H13" s="17"/>
      <c r="I13" s="17"/>
      <c r="J13" s="17">
        <v>-19.5</v>
      </c>
      <c r="K13" s="17">
        <v>16.100000000000001</v>
      </c>
      <c r="L13" s="17"/>
      <c r="M13" s="17"/>
      <c r="N13" s="17">
        <v>-29.6</v>
      </c>
      <c r="O13" s="17">
        <v>-39.4</v>
      </c>
      <c r="P13" s="17">
        <v>-27.7</v>
      </c>
      <c r="Q13" s="17">
        <v>16.600000000000001</v>
      </c>
      <c r="R13" s="17">
        <v>-8.1999999999999993</v>
      </c>
      <c r="S13" s="17">
        <v>-4.7</v>
      </c>
      <c r="T13" s="17">
        <v>53.6</v>
      </c>
      <c r="U13" s="17">
        <v>-0.2</v>
      </c>
      <c r="V13" s="17"/>
      <c r="W13" s="17"/>
      <c r="X13" s="17"/>
      <c r="Y13" s="17"/>
      <c r="Z13" s="17">
        <v>-2.2999999999999998</v>
      </c>
      <c r="AA13" s="17">
        <v>1.4</v>
      </c>
      <c r="AB13" s="17">
        <v>0</v>
      </c>
      <c r="AC13" s="17">
        <v>-3.31</v>
      </c>
      <c r="AD13" s="17">
        <v>2.75</v>
      </c>
      <c r="AE13" s="17">
        <v>2.12</v>
      </c>
      <c r="AF13" s="17">
        <v>1.1299999999999999</v>
      </c>
      <c r="AG13" s="17"/>
      <c r="AH13" s="17"/>
      <c r="AI13" s="17">
        <v>0</v>
      </c>
      <c r="AJ13" s="17">
        <v>1.9</v>
      </c>
      <c r="AK13" s="17">
        <v>7.1</v>
      </c>
      <c r="AL13" s="17"/>
      <c r="AM13" s="17"/>
      <c r="AN13" s="17"/>
      <c r="AO13" s="17">
        <v>-1</v>
      </c>
      <c r="AP13" s="17">
        <v>19.3</v>
      </c>
      <c r="AQ13" s="17">
        <v>10.6</v>
      </c>
      <c r="AR13" s="17">
        <v>7.8</v>
      </c>
      <c r="AS13" s="17">
        <v>-0.8</v>
      </c>
      <c r="AT13" s="17">
        <v>0.7</v>
      </c>
      <c r="AU13" s="17">
        <v>2.7</v>
      </c>
      <c r="AV13" s="17">
        <v>0.9</v>
      </c>
      <c r="AW13" s="17"/>
      <c r="AX13" s="17"/>
      <c r="AY13" s="17"/>
      <c r="AZ13" s="17">
        <v>6.3</v>
      </c>
      <c r="BA13" s="17">
        <v>-1.9</v>
      </c>
      <c r="BB13" s="17">
        <v>0.5</v>
      </c>
      <c r="BC13" s="17">
        <v>-6.6</v>
      </c>
      <c r="BD13" s="17">
        <v>0.3</v>
      </c>
      <c r="BE13" s="17">
        <v>1</v>
      </c>
      <c r="BF13" s="17">
        <v>-0.2</v>
      </c>
      <c r="BG13" s="17">
        <v>-13.8</v>
      </c>
      <c r="BH13" s="17">
        <v>0</v>
      </c>
      <c r="BI13" s="17"/>
      <c r="BJ13" s="17"/>
      <c r="BK13" s="17">
        <v>0</v>
      </c>
      <c r="BL13" s="17"/>
      <c r="BM13" s="17"/>
      <c r="BN13" s="17"/>
      <c r="BO13" s="17">
        <v>5.4</v>
      </c>
      <c r="BP13" s="17">
        <v>-62.9</v>
      </c>
      <c r="BQ13" s="17"/>
      <c r="BR13" s="17">
        <v>0</v>
      </c>
      <c r="BS13" s="17">
        <v>-56.9</v>
      </c>
      <c r="BT13" s="17"/>
      <c r="BU13" s="17"/>
      <c r="BV13" s="17"/>
      <c r="BW13" s="17"/>
      <c r="BX13" s="17"/>
      <c r="BY13" s="17"/>
      <c r="BZ13" s="17"/>
      <c r="CA13" s="17"/>
      <c r="CB13" s="17">
        <v>-0.4</v>
      </c>
      <c r="CC13" s="17">
        <v>17.5</v>
      </c>
      <c r="CD13" s="17">
        <v>21.1</v>
      </c>
      <c r="CE13" s="17">
        <v>0.5</v>
      </c>
      <c r="CF13" s="17">
        <v>2</v>
      </c>
      <c r="CG13" s="17">
        <v>0.1</v>
      </c>
      <c r="CH13" s="17"/>
      <c r="CI13" s="17"/>
      <c r="CJ13" s="17"/>
      <c r="CK13" s="17">
        <v>-4.5</v>
      </c>
      <c r="CL13" s="17">
        <v>-1.1000000000000001</v>
      </c>
      <c r="CM13" s="17">
        <v>-42.3</v>
      </c>
      <c r="CN13" s="17"/>
      <c r="CO13" s="17"/>
      <c r="CP13" s="17"/>
      <c r="CQ13" s="17"/>
      <c r="CR13" s="17"/>
      <c r="CS13" s="17">
        <v>0</v>
      </c>
      <c r="CT13" s="17"/>
      <c r="CU13" s="17"/>
      <c r="CV13" s="17">
        <v>-2.8</v>
      </c>
      <c r="CW13" s="17">
        <v>0</v>
      </c>
      <c r="CX13" s="17"/>
      <c r="CY13" s="17"/>
      <c r="CZ13" s="17">
        <v>1.4</v>
      </c>
      <c r="DA13" s="17">
        <v>0</v>
      </c>
      <c r="DB13" s="17">
        <v>-1</v>
      </c>
      <c r="DC13" s="17"/>
      <c r="DD13" s="17">
        <v>0</v>
      </c>
      <c r="DE13" s="17">
        <v>0.9</v>
      </c>
      <c r="DF13" s="17">
        <v>2.4</v>
      </c>
      <c r="DG13" s="17">
        <v>-1.9</v>
      </c>
      <c r="DH13" s="17">
        <v>0.7</v>
      </c>
      <c r="DI13" s="17">
        <v>0.6</v>
      </c>
      <c r="DJ13" s="17">
        <v>0</v>
      </c>
      <c r="DK13" s="17">
        <v>0</v>
      </c>
      <c r="DL13" s="17">
        <v>0</v>
      </c>
      <c r="DM13" s="17">
        <v>-1.5</v>
      </c>
      <c r="DN13" s="17">
        <v>4.0999999999999996</v>
      </c>
      <c r="DO13" s="17">
        <v>1.5</v>
      </c>
      <c r="DP13" s="17">
        <v>0.5</v>
      </c>
      <c r="DQ13" s="17">
        <v>0.8</v>
      </c>
      <c r="DR13" s="17"/>
      <c r="DS13" s="17">
        <v>0</v>
      </c>
      <c r="DT13" s="17">
        <v>-0.3</v>
      </c>
      <c r="DU13" s="17">
        <v>0.2</v>
      </c>
      <c r="DV13" s="17">
        <v>0.1</v>
      </c>
      <c r="DW13" s="17"/>
      <c r="DX13" s="17">
        <v>-4.5999999999999996</v>
      </c>
      <c r="DY13" s="17">
        <v>0.5</v>
      </c>
      <c r="DZ13" s="17">
        <v>2.2000000000000002</v>
      </c>
      <c r="EA13" s="17">
        <v>2.1</v>
      </c>
      <c r="EB13" s="17">
        <v>1.3</v>
      </c>
      <c r="EC13" s="17">
        <v>0.8</v>
      </c>
      <c r="ED13" s="17">
        <v>4</v>
      </c>
      <c r="EE13" s="17">
        <v>0</v>
      </c>
      <c r="EF13" s="17">
        <v>-9.1999999999999993</v>
      </c>
      <c r="EG13" s="17">
        <v>-9.1</v>
      </c>
      <c r="EH13" s="17">
        <v>0</v>
      </c>
      <c r="EI13" s="17">
        <v>0</v>
      </c>
      <c r="EJ13" s="17">
        <v>2.6</v>
      </c>
      <c r="EK13" s="17">
        <v>-0.1</v>
      </c>
      <c r="EL13" s="17">
        <v>1.7</v>
      </c>
      <c r="EM13" s="17">
        <v>0.2</v>
      </c>
      <c r="EN13" s="17">
        <v>0.2</v>
      </c>
      <c r="EO13" s="17">
        <v>0.2</v>
      </c>
      <c r="EP13" s="17">
        <v>0</v>
      </c>
      <c r="EQ13" s="17">
        <v>0</v>
      </c>
      <c r="ER13" s="17">
        <v>0</v>
      </c>
      <c r="ES13" s="17">
        <v>0</v>
      </c>
      <c r="ET13" s="17">
        <v>-0.2</v>
      </c>
      <c r="EU13" s="17">
        <v>2.5</v>
      </c>
      <c r="EV13" s="17">
        <v>1.4</v>
      </c>
      <c r="EW13" s="17">
        <v>0</v>
      </c>
      <c r="EX13" s="17">
        <v>0</v>
      </c>
      <c r="EY13" s="17">
        <v>0.3</v>
      </c>
      <c r="EZ13" s="17">
        <v>1.6</v>
      </c>
      <c r="FA13" s="17"/>
      <c r="FB13" s="17">
        <v>9.8000000000000007</v>
      </c>
      <c r="FC13" s="17">
        <v>6.1</v>
      </c>
      <c r="FD13" s="17">
        <v>1.8</v>
      </c>
      <c r="FE13" s="17">
        <v>1.8</v>
      </c>
      <c r="FF13" s="17">
        <v>2.6</v>
      </c>
      <c r="FG13" s="17"/>
      <c r="FH13" s="17"/>
      <c r="FI13" s="17">
        <v>-68.941000000000003</v>
      </c>
      <c r="FJ13" s="15"/>
      <c r="FK13" s="17"/>
      <c r="FL13" s="17"/>
      <c r="FM13" s="17"/>
      <c r="FN13" s="17">
        <v>1.8</v>
      </c>
      <c r="FO13" s="17"/>
      <c r="FP13" s="17">
        <v>1.8938699999999999</v>
      </c>
      <c r="FQ13" s="17">
        <v>-0.6</v>
      </c>
      <c r="FR13" s="17">
        <v>1.1000000000000001</v>
      </c>
      <c r="FS13" s="17">
        <v>4.1938700000000004</v>
      </c>
    </row>
    <row r="14" spans="1:175" ht="24" customHeight="1" x14ac:dyDescent="0.3">
      <c r="A14" s="16" t="s">
        <v>43</v>
      </c>
      <c r="B14" s="16" t="s">
        <v>813</v>
      </c>
      <c r="C14" s="17"/>
      <c r="D14" s="17"/>
      <c r="E14" s="17">
        <v>3.04</v>
      </c>
      <c r="F14" s="17">
        <v>37.9</v>
      </c>
      <c r="G14" s="17">
        <v>18.5</v>
      </c>
      <c r="H14" s="17"/>
      <c r="I14" s="17"/>
      <c r="J14" s="17">
        <v>-17.8</v>
      </c>
      <c r="K14" s="17">
        <v>6.8</v>
      </c>
      <c r="L14" s="17"/>
      <c r="M14" s="17"/>
      <c r="N14" s="17">
        <v>-27.7</v>
      </c>
      <c r="O14" s="17">
        <v>-29.9</v>
      </c>
      <c r="P14" s="17">
        <v>-17.2</v>
      </c>
      <c r="Q14" s="17">
        <v>14.6</v>
      </c>
      <c r="R14" s="17">
        <v>-4.7</v>
      </c>
      <c r="S14" s="17">
        <v>-0.9</v>
      </c>
      <c r="T14" s="17">
        <v>50.2</v>
      </c>
      <c r="U14" s="17">
        <v>0.3</v>
      </c>
      <c r="V14" s="17"/>
      <c r="W14" s="17"/>
      <c r="X14" s="17"/>
      <c r="Y14" s="17"/>
      <c r="Z14" s="17">
        <v>-1.8</v>
      </c>
      <c r="AA14" s="17">
        <v>1.1000000000000001</v>
      </c>
      <c r="AB14" s="17">
        <v>0</v>
      </c>
      <c r="AC14" s="17">
        <v>-3.29</v>
      </c>
      <c r="AD14" s="17">
        <v>2.77</v>
      </c>
      <c r="AE14" s="17">
        <v>1.58</v>
      </c>
      <c r="AF14" s="17">
        <v>1.1100000000000001</v>
      </c>
      <c r="AG14" s="17"/>
      <c r="AH14" s="17"/>
      <c r="AI14" s="17">
        <v>0</v>
      </c>
      <c r="AJ14" s="17">
        <v>5.0999999999999996</v>
      </c>
      <c r="AK14" s="17">
        <v>7.1</v>
      </c>
      <c r="AL14" s="17"/>
      <c r="AM14" s="17"/>
      <c r="AN14" s="17"/>
      <c r="AO14" s="17">
        <v>-1.1000000000000001</v>
      </c>
      <c r="AP14" s="17">
        <v>20.9</v>
      </c>
      <c r="AQ14" s="17">
        <v>11.7</v>
      </c>
      <c r="AR14" s="17">
        <v>8.5</v>
      </c>
      <c r="AS14" s="17">
        <v>-0.8</v>
      </c>
      <c r="AT14" s="17">
        <v>0.8</v>
      </c>
      <c r="AU14" s="17">
        <v>2.7</v>
      </c>
      <c r="AV14" s="17">
        <v>1.2</v>
      </c>
      <c r="AW14" s="17"/>
      <c r="AX14" s="17"/>
      <c r="AY14" s="17"/>
      <c r="AZ14" s="17">
        <v>7.9</v>
      </c>
      <c r="BA14" s="17">
        <v>-2.2000000000000002</v>
      </c>
      <c r="BB14" s="17">
        <v>0.7</v>
      </c>
      <c r="BC14" s="17">
        <v>-1.3</v>
      </c>
      <c r="BD14" s="17">
        <v>2.8</v>
      </c>
      <c r="BE14" s="17">
        <v>1</v>
      </c>
      <c r="BF14" s="17">
        <v>-0.1</v>
      </c>
      <c r="BG14" s="17">
        <v>-8.1999999999999993</v>
      </c>
      <c r="BH14" s="17">
        <v>0</v>
      </c>
      <c r="BI14" s="17"/>
      <c r="BJ14" s="17"/>
      <c r="BK14" s="17">
        <v>0</v>
      </c>
      <c r="BL14" s="17"/>
      <c r="BM14" s="17"/>
      <c r="BN14" s="17"/>
      <c r="BO14" s="17">
        <v>4.2</v>
      </c>
      <c r="BP14" s="17">
        <v>-61.9</v>
      </c>
      <c r="BQ14" s="17"/>
      <c r="BR14" s="17">
        <v>0</v>
      </c>
      <c r="BS14" s="17">
        <v>-54.7</v>
      </c>
      <c r="BT14" s="17"/>
      <c r="BU14" s="17"/>
      <c r="BV14" s="17"/>
      <c r="BW14" s="17"/>
      <c r="BX14" s="17"/>
      <c r="BY14" s="17"/>
      <c r="BZ14" s="17"/>
      <c r="CA14" s="17"/>
      <c r="CB14" s="17">
        <v>-0.4</v>
      </c>
      <c r="CC14" s="17">
        <v>15</v>
      </c>
      <c r="CD14" s="17">
        <v>21.3</v>
      </c>
      <c r="CE14" s="17">
        <v>0.5</v>
      </c>
      <c r="CF14" s="17">
        <v>4.8</v>
      </c>
      <c r="CG14" s="17">
        <v>-0.2</v>
      </c>
      <c r="CH14" s="17"/>
      <c r="CI14" s="17"/>
      <c r="CJ14" s="17"/>
      <c r="CK14" s="17">
        <v>-3.8</v>
      </c>
      <c r="CL14" s="17">
        <v>-0.4</v>
      </c>
      <c r="CM14" s="17">
        <v>-42</v>
      </c>
      <c r="CN14" s="17"/>
      <c r="CO14" s="17"/>
      <c r="CP14" s="17"/>
      <c r="CQ14" s="17"/>
      <c r="CR14" s="17"/>
      <c r="CS14" s="17">
        <v>0</v>
      </c>
      <c r="CT14" s="17"/>
      <c r="CU14" s="17"/>
      <c r="CV14" s="17">
        <v>-3.5</v>
      </c>
      <c r="CW14" s="17">
        <v>0</v>
      </c>
      <c r="CX14" s="17"/>
      <c r="CY14" s="17"/>
      <c r="CZ14" s="17">
        <v>1.4</v>
      </c>
      <c r="DA14" s="17">
        <v>0</v>
      </c>
      <c r="DB14" s="17">
        <v>-1</v>
      </c>
      <c r="DC14" s="17"/>
      <c r="DD14" s="17">
        <v>0</v>
      </c>
      <c r="DE14" s="17">
        <v>1.1000000000000001</v>
      </c>
      <c r="DF14" s="17">
        <v>2.2000000000000002</v>
      </c>
      <c r="DG14" s="17">
        <v>-1.6</v>
      </c>
      <c r="DH14" s="17">
        <v>0.1</v>
      </c>
      <c r="DI14" s="17">
        <v>0.6</v>
      </c>
      <c r="DJ14" s="17">
        <v>0</v>
      </c>
      <c r="DK14" s="17">
        <v>0</v>
      </c>
      <c r="DL14" s="17">
        <v>0</v>
      </c>
      <c r="DM14" s="17">
        <v>-1.5</v>
      </c>
      <c r="DN14" s="17">
        <v>3.4</v>
      </c>
      <c r="DO14" s="17">
        <v>1.2</v>
      </c>
      <c r="DP14" s="17">
        <v>0.5</v>
      </c>
      <c r="DQ14" s="17">
        <v>0.8</v>
      </c>
      <c r="DR14" s="17"/>
      <c r="DS14" s="17">
        <v>0</v>
      </c>
      <c r="DT14" s="17">
        <v>-0.1</v>
      </c>
      <c r="DU14" s="17">
        <v>0.4</v>
      </c>
      <c r="DV14" s="17">
        <v>0.1</v>
      </c>
      <c r="DW14" s="17"/>
      <c r="DX14" s="17">
        <v>-4.5999999999999996</v>
      </c>
      <c r="DY14" s="17">
        <v>0.7</v>
      </c>
      <c r="DZ14" s="17">
        <v>2.4</v>
      </c>
      <c r="EA14" s="17">
        <v>2.1</v>
      </c>
      <c r="EB14" s="17">
        <v>1.3</v>
      </c>
      <c r="EC14" s="17">
        <v>0.8</v>
      </c>
      <c r="ED14" s="17">
        <v>4</v>
      </c>
      <c r="EE14" s="17">
        <v>0</v>
      </c>
      <c r="EF14" s="17">
        <v>-7.3</v>
      </c>
      <c r="EG14" s="17">
        <v>-8.4</v>
      </c>
      <c r="EH14" s="17">
        <v>0</v>
      </c>
      <c r="EI14" s="17">
        <v>0</v>
      </c>
      <c r="EJ14" s="17">
        <v>2.6</v>
      </c>
      <c r="EK14" s="17">
        <v>-0.1</v>
      </c>
      <c r="EL14" s="17">
        <v>1.7</v>
      </c>
      <c r="EM14" s="17">
        <v>0.2</v>
      </c>
      <c r="EN14" s="17">
        <v>0.2</v>
      </c>
      <c r="EO14" s="17">
        <v>0.2</v>
      </c>
      <c r="EP14" s="17">
        <v>0.3</v>
      </c>
      <c r="EQ14" s="17">
        <v>0</v>
      </c>
      <c r="ER14" s="17">
        <v>0</v>
      </c>
      <c r="ES14" s="17">
        <v>0</v>
      </c>
      <c r="ET14" s="17">
        <v>-0.2</v>
      </c>
      <c r="EU14" s="17">
        <v>0.9</v>
      </c>
      <c r="EV14" s="17">
        <v>0</v>
      </c>
      <c r="EW14" s="17">
        <v>0</v>
      </c>
      <c r="EX14" s="17">
        <v>0</v>
      </c>
      <c r="EY14" s="17">
        <v>0.4</v>
      </c>
      <c r="EZ14" s="17">
        <v>1.6</v>
      </c>
      <c r="FA14" s="17"/>
      <c r="FB14" s="17">
        <v>9.9</v>
      </c>
      <c r="FC14" s="17">
        <v>6.1</v>
      </c>
      <c r="FD14" s="17">
        <v>1.8</v>
      </c>
      <c r="FE14" s="17">
        <v>2</v>
      </c>
      <c r="FF14" s="17">
        <v>3</v>
      </c>
      <c r="FG14" s="17"/>
      <c r="FH14" s="17"/>
      <c r="FI14" s="17">
        <v>-0.59</v>
      </c>
      <c r="FJ14" s="15"/>
      <c r="FK14" s="17"/>
      <c r="FL14" s="17"/>
      <c r="FM14" s="17"/>
      <c r="FN14" s="17">
        <v>1.6</v>
      </c>
      <c r="FO14" s="17"/>
      <c r="FP14" s="17">
        <v>1.89381</v>
      </c>
      <c r="FQ14" s="17">
        <v>-0.8</v>
      </c>
      <c r="FR14" s="17">
        <v>0.1</v>
      </c>
      <c r="FS14" s="17">
        <v>2.7938100000000001</v>
      </c>
    </row>
    <row r="15" spans="1:175" ht="24" customHeight="1" x14ac:dyDescent="0.3">
      <c r="A15" s="16" t="s">
        <v>43</v>
      </c>
      <c r="B15" s="16" t="s">
        <v>814</v>
      </c>
      <c r="C15" s="17"/>
      <c r="D15" s="17"/>
      <c r="E15" s="17">
        <v>3.24</v>
      </c>
      <c r="F15" s="17">
        <v>33.4</v>
      </c>
      <c r="G15" s="17">
        <v>17.3</v>
      </c>
      <c r="H15" s="17"/>
      <c r="I15" s="17"/>
      <c r="J15" s="17">
        <v>-16</v>
      </c>
      <c r="K15" s="17">
        <v>19.7</v>
      </c>
      <c r="L15" s="17"/>
      <c r="M15" s="17"/>
      <c r="N15" s="17">
        <v>-26.5</v>
      </c>
      <c r="O15" s="17">
        <v>-33.6</v>
      </c>
      <c r="P15" s="17">
        <v>-21.5</v>
      </c>
      <c r="Q15" s="17">
        <v>17.2</v>
      </c>
      <c r="R15" s="17">
        <v>-4.3</v>
      </c>
      <c r="S15" s="17">
        <v>-0.2</v>
      </c>
      <c r="T15" s="17">
        <v>52.2</v>
      </c>
      <c r="U15" s="17">
        <v>0.1</v>
      </c>
      <c r="V15" s="17"/>
      <c r="W15" s="17"/>
      <c r="X15" s="17"/>
      <c r="Y15" s="17"/>
      <c r="Z15" s="17">
        <v>0.2</v>
      </c>
      <c r="AA15" s="17">
        <v>2</v>
      </c>
      <c r="AB15" s="17">
        <v>0</v>
      </c>
      <c r="AC15" s="17">
        <v>-3.28</v>
      </c>
      <c r="AD15" s="17">
        <v>2.81</v>
      </c>
      <c r="AE15" s="17">
        <v>2.98</v>
      </c>
      <c r="AF15" s="17">
        <v>1.1599999999999999</v>
      </c>
      <c r="AG15" s="17"/>
      <c r="AH15" s="17"/>
      <c r="AI15" s="17">
        <v>0</v>
      </c>
      <c r="AJ15" s="17">
        <v>4.2</v>
      </c>
      <c r="AK15" s="17">
        <v>8.1</v>
      </c>
      <c r="AL15" s="17"/>
      <c r="AM15" s="17"/>
      <c r="AN15" s="17"/>
      <c r="AO15" s="17">
        <v>-0.8</v>
      </c>
      <c r="AP15" s="17">
        <v>41.7</v>
      </c>
      <c r="AQ15" s="17">
        <v>12.1</v>
      </c>
      <c r="AR15" s="17">
        <v>10</v>
      </c>
      <c r="AS15" s="17">
        <v>-1.3</v>
      </c>
      <c r="AT15" s="17">
        <v>0.4</v>
      </c>
      <c r="AU15" s="17">
        <v>2.7</v>
      </c>
      <c r="AV15" s="17">
        <v>1.5</v>
      </c>
      <c r="AW15" s="17"/>
      <c r="AX15" s="17"/>
      <c r="AY15" s="17"/>
      <c r="AZ15" s="17">
        <v>5.9</v>
      </c>
      <c r="BA15" s="17">
        <v>-2</v>
      </c>
      <c r="BB15" s="17">
        <v>0.4</v>
      </c>
      <c r="BC15" s="17">
        <v>-2.7</v>
      </c>
      <c r="BD15" s="17">
        <v>2.6</v>
      </c>
      <c r="BE15" s="17">
        <v>1</v>
      </c>
      <c r="BF15" s="17">
        <v>-0.3</v>
      </c>
      <c r="BG15" s="17">
        <v>-9.1</v>
      </c>
      <c r="BH15" s="17">
        <v>0</v>
      </c>
      <c r="BI15" s="17"/>
      <c r="BJ15" s="17"/>
      <c r="BK15" s="17">
        <v>0</v>
      </c>
      <c r="BL15" s="17"/>
      <c r="BM15" s="17"/>
      <c r="BN15" s="17"/>
      <c r="BO15" s="17">
        <v>5</v>
      </c>
      <c r="BP15" s="17">
        <v>-60.9</v>
      </c>
      <c r="BQ15" s="17"/>
      <c r="BR15" s="17">
        <v>0</v>
      </c>
      <c r="BS15" s="17">
        <v>-53.2</v>
      </c>
      <c r="BT15" s="17"/>
      <c r="BU15" s="17"/>
      <c r="BV15" s="17"/>
      <c r="BW15" s="17"/>
      <c r="BX15" s="17"/>
      <c r="BY15" s="17"/>
      <c r="BZ15" s="17"/>
      <c r="CA15" s="17"/>
      <c r="CB15" s="17">
        <v>-0.4</v>
      </c>
      <c r="CC15" s="17">
        <v>15.2</v>
      </c>
      <c r="CD15" s="17">
        <v>22.2</v>
      </c>
      <c r="CE15" s="17">
        <v>6.6</v>
      </c>
      <c r="CF15" s="17">
        <v>3</v>
      </c>
      <c r="CG15" s="17">
        <v>-0.3</v>
      </c>
      <c r="CH15" s="17"/>
      <c r="CI15" s="17"/>
      <c r="CJ15" s="17"/>
      <c r="CK15" s="17">
        <v>-2.8</v>
      </c>
      <c r="CL15" s="17">
        <v>0.8</v>
      </c>
      <c r="CM15" s="17">
        <v>-40.9</v>
      </c>
      <c r="CN15" s="17"/>
      <c r="CO15" s="17"/>
      <c r="CP15" s="17"/>
      <c r="CQ15" s="17"/>
      <c r="CR15" s="17"/>
      <c r="CS15" s="17">
        <v>0</v>
      </c>
      <c r="CT15" s="17"/>
      <c r="CU15" s="17"/>
      <c r="CV15" s="17">
        <v>-3.9</v>
      </c>
      <c r="CW15" s="17">
        <v>0</v>
      </c>
      <c r="CX15" s="17"/>
      <c r="CY15" s="17"/>
      <c r="CZ15" s="17">
        <v>1.4</v>
      </c>
      <c r="DA15" s="17">
        <v>-0.1</v>
      </c>
      <c r="DB15" s="17">
        <v>-0.8</v>
      </c>
      <c r="DC15" s="17"/>
      <c r="DD15" s="17">
        <v>0</v>
      </c>
      <c r="DE15" s="17">
        <v>1.2</v>
      </c>
      <c r="DF15" s="17">
        <v>2.2000000000000002</v>
      </c>
      <c r="DG15" s="17">
        <v>-1.4</v>
      </c>
      <c r="DH15" s="17">
        <v>0.4</v>
      </c>
      <c r="DI15" s="17">
        <v>0.6</v>
      </c>
      <c r="DJ15" s="17">
        <v>0</v>
      </c>
      <c r="DK15" s="17">
        <v>0</v>
      </c>
      <c r="DL15" s="17">
        <v>0</v>
      </c>
      <c r="DM15" s="17">
        <v>-1.4</v>
      </c>
      <c r="DN15" s="17">
        <v>4.2</v>
      </c>
      <c r="DO15" s="17">
        <v>1.6</v>
      </c>
      <c r="DP15" s="17">
        <v>0.5</v>
      </c>
      <c r="DQ15" s="17">
        <v>0.8</v>
      </c>
      <c r="DR15" s="17"/>
      <c r="DS15" s="17">
        <v>0</v>
      </c>
      <c r="DT15" s="17">
        <v>0</v>
      </c>
      <c r="DU15" s="17">
        <v>0.4</v>
      </c>
      <c r="DV15" s="17">
        <v>0</v>
      </c>
      <c r="DW15" s="17"/>
      <c r="DX15" s="17">
        <v>-4.7</v>
      </c>
      <c r="DY15" s="17">
        <v>0.5</v>
      </c>
      <c r="DZ15" s="17">
        <v>2.4</v>
      </c>
      <c r="EA15" s="17">
        <v>2.1</v>
      </c>
      <c r="EB15" s="17">
        <v>1.4</v>
      </c>
      <c r="EC15" s="17">
        <v>0.8</v>
      </c>
      <c r="ED15" s="17">
        <v>4</v>
      </c>
      <c r="EE15" s="17">
        <v>0</v>
      </c>
      <c r="EF15" s="17">
        <v>-10.1</v>
      </c>
      <c r="EG15" s="17">
        <v>-10.8</v>
      </c>
      <c r="EH15" s="17">
        <v>0</v>
      </c>
      <c r="EI15" s="17">
        <v>0</v>
      </c>
      <c r="EJ15" s="17">
        <v>2.6</v>
      </c>
      <c r="EK15" s="17">
        <v>-0.1</v>
      </c>
      <c r="EL15" s="17">
        <v>1.7</v>
      </c>
      <c r="EM15" s="17">
        <v>0.2</v>
      </c>
      <c r="EN15" s="17">
        <v>0.2</v>
      </c>
      <c r="EO15" s="17">
        <v>0.2</v>
      </c>
      <c r="EP15" s="17">
        <v>0</v>
      </c>
      <c r="EQ15" s="17">
        <v>0</v>
      </c>
      <c r="ER15" s="17">
        <v>0</v>
      </c>
      <c r="ES15" s="17">
        <v>0</v>
      </c>
      <c r="ET15" s="17">
        <v>-0.2</v>
      </c>
      <c r="EU15" s="17">
        <v>0.4</v>
      </c>
      <c r="EV15" s="17">
        <v>0</v>
      </c>
      <c r="EW15" s="17">
        <v>0</v>
      </c>
      <c r="EX15" s="17">
        <v>0</v>
      </c>
      <c r="EY15" s="17">
        <v>0.4</v>
      </c>
      <c r="EZ15" s="17">
        <v>1.7</v>
      </c>
      <c r="FA15" s="17"/>
      <c r="FB15" s="17">
        <v>9.6</v>
      </c>
      <c r="FC15" s="17">
        <v>5.8</v>
      </c>
      <c r="FD15" s="17">
        <v>1.8</v>
      </c>
      <c r="FE15" s="17">
        <v>2.1</v>
      </c>
      <c r="FF15" s="17">
        <v>3.3</v>
      </c>
      <c r="FG15" s="17"/>
      <c r="FH15" s="17"/>
      <c r="FI15" s="17">
        <v>36.61</v>
      </c>
      <c r="FJ15" s="15"/>
      <c r="FK15" s="17"/>
      <c r="FL15" s="17"/>
      <c r="FM15" s="17"/>
      <c r="FN15" s="17">
        <v>1.7</v>
      </c>
      <c r="FO15" s="17"/>
      <c r="FP15" s="17">
        <v>1.8774599999999999</v>
      </c>
      <c r="FQ15" s="17">
        <v>-0.8</v>
      </c>
      <c r="FR15" s="17">
        <v>0.2</v>
      </c>
      <c r="FS15" s="17">
        <v>2.9774600000000002</v>
      </c>
    </row>
    <row r="16" spans="1:175" ht="24" customHeight="1" x14ac:dyDescent="0.3">
      <c r="A16" s="16" t="s">
        <v>43</v>
      </c>
      <c r="B16" s="16" t="s">
        <v>815</v>
      </c>
      <c r="C16" s="17"/>
      <c r="D16" s="17"/>
      <c r="E16" s="17">
        <v>3.16</v>
      </c>
      <c r="F16" s="17">
        <v>34.1</v>
      </c>
      <c r="G16" s="17">
        <v>18.3</v>
      </c>
      <c r="H16" s="17"/>
      <c r="I16" s="17"/>
      <c r="J16" s="17">
        <v>-18.399999999999999</v>
      </c>
      <c r="K16" s="17">
        <v>5.7</v>
      </c>
      <c r="L16" s="17"/>
      <c r="M16" s="17"/>
      <c r="N16" s="17">
        <v>-27.2</v>
      </c>
      <c r="O16" s="17">
        <v>-34.200000000000003</v>
      </c>
      <c r="P16" s="17">
        <v>-21.6</v>
      </c>
      <c r="Q16" s="17">
        <v>16.899999999999999</v>
      </c>
      <c r="R16" s="17">
        <v>-4.5999999999999996</v>
      </c>
      <c r="S16" s="17">
        <v>-1.4</v>
      </c>
      <c r="T16" s="17">
        <v>56.3</v>
      </c>
      <c r="U16" s="17">
        <v>0</v>
      </c>
      <c r="V16" s="17"/>
      <c r="W16" s="17"/>
      <c r="X16" s="17"/>
      <c r="Y16" s="17"/>
      <c r="Z16" s="17">
        <v>-0.3</v>
      </c>
      <c r="AA16" s="17">
        <v>1.6</v>
      </c>
      <c r="AB16" s="17">
        <v>0</v>
      </c>
      <c r="AC16" s="17">
        <v>-3.28</v>
      </c>
      <c r="AD16" s="17">
        <v>2.73</v>
      </c>
      <c r="AE16" s="17">
        <v>3.24</v>
      </c>
      <c r="AF16" s="17">
        <v>1.1200000000000001</v>
      </c>
      <c r="AG16" s="17"/>
      <c r="AH16" s="17"/>
      <c r="AI16" s="17">
        <v>0</v>
      </c>
      <c r="AJ16" s="17">
        <v>4.3</v>
      </c>
      <c r="AK16" s="17">
        <v>8.3000000000000007</v>
      </c>
      <c r="AL16" s="17"/>
      <c r="AM16" s="17"/>
      <c r="AN16" s="17"/>
      <c r="AO16" s="17">
        <v>-0.8</v>
      </c>
      <c r="AP16" s="17">
        <v>44.5</v>
      </c>
      <c r="AQ16" s="17">
        <v>12.1</v>
      </c>
      <c r="AR16" s="17">
        <v>7.7</v>
      </c>
      <c r="AS16" s="17">
        <v>-1.1000000000000001</v>
      </c>
      <c r="AT16" s="17">
        <v>0.9</v>
      </c>
      <c r="AU16" s="17">
        <v>2.7</v>
      </c>
      <c r="AV16" s="17">
        <v>0.8</v>
      </c>
      <c r="AW16" s="17"/>
      <c r="AX16" s="17"/>
      <c r="AY16" s="17"/>
      <c r="AZ16" s="17">
        <v>6.6</v>
      </c>
      <c r="BA16" s="17">
        <v>-1.8</v>
      </c>
      <c r="BB16" s="17">
        <v>0.7</v>
      </c>
      <c r="BC16" s="17">
        <v>-3.4</v>
      </c>
      <c r="BD16" s="17">
        <v>1.1000000000000001</v>
      </c>
      <c r="BE16" s="17">
        <v>1</v>
      </c>
      <c r="BF16" s="17">
        <v>-0.2</v>
      </c>
      <c r="BG16" s="17">
        <v>-12.1</v>
      </c>
      <c r="BH16" s="17">
        <v>0</v>
      </c>
      <c r="BI16" s="17"/>
      <c r="BJ16" s="17"/>
      <c r="BK16" s="17">
        <v>0</v>
      </c>
      <c r="BL16" s="17"/>
      <c r="BM16" s="17"/>
      <c r="BN16" s="17"/>
      <c r="BO16" s="17">
        <v>9.8000000000000007</v>
      </c>
      <c r="BP16" s="17">
        <v>-61</v>
      </c>
      <c r="BQ16" s="17"/>
      <c r="BR16" s="17">
        <v>0</v>
      </c>
      <c r="BS16" s="17">
        <v>-54.3</v>
      </c>
      <c r="BT16" s="17"/>
      <c r="BU16" s="17"/>
      <c r="BV16" s="17"/>
      <c r="BW16" s="17"/>
      <c r="BX16" s="17"/>
      <c r="BY16" s="17"/>
      <c r="BZ16" s="17"/>
      <c r="CA16" s="17"/>
      <c r="CB16" s="17">
        <v>-0.4</v>
      </c>
      <c r="CC16" s="17">
        <v>16.100000000000001</v>
      </c>
      <c r="CD16" s="17">
        <v>20.7</v>
      </c>
      <c r="CE16" s="17">
        <v>5.6</v>
      </c>
      <c r="CF16" s="17">
        <v>4.5999999999999996</v>
      </c>
      <c r="CG16" s="17">
        <v>-0.2</v>
      </c>
      <c r="CH16" s="17"/>
      <c r="CI16" s="17"/>
      <c r="CJ16" s="17"/>
      <c r="CK16" s="17">
        <v>-3.4</v>
      </c>
      <c r="CL16" s="17">
        <v>-0.2</v>
      </c>
      <c r="CM16" s="17">
        <v>-41.4</v>
      </c>
      <c r="CN16" s="17"/>
      <c r="CO16" s="17"/>
      <c r="CP16" s="17"/>
      <c r="CQ16" s="17"/>
      <c r="CR16" s="17"/>
      <c r="CS16" s="17">
        <v>0</v>
      </c>
      <c r="CT16" s="17"/>
      <c r="CU16" s="17"/>
      <c r="CV16" s="17">
        <v>-4.0999999999999996</v>
      </c>
      <c r="CW16" s="17">
        <v>0</v>
      </c>
      <c r="CX16" s="17"/>
      <c r="CY16" s="17"/>
      <c r="CZ16" s="17">
        <v>1.4</v>
      </c>
      <c r="DA16" s="17">
        <v>0</v>
      </c>
      <c r="DB16" s="17">
        <v>-1</v>
      </c>
      <c r="DC16" s="17"/>
      <c r="DD16" s="17">
        <v>0</v>
      </c>
      <c r="DE16" s="17">
        <v>1.2</v>
      </c>
      <c r="DF16" s="17">
        <v>2.2999999999999998</v>
      </c>
      <c r="DG16" s="17">
        <v>-1.4</v>
      </c>
      <c r="DH16" s="17">
        <v>0.1</v>
      </c>
      <c r="DI16" s="17">
        <v>0.6</v>
      </c>
      <c r="DJ16" s="17">
        <v>0.1</v>
      </c>
      <c r="DK16" s="17">
        <v>0</v>
      </c>
      <c r="DL16" s="17">
        <v>0</v>
      </c>
      <c r="DM16" s="17">
        <v>-1.4</v>
      </c>
      <c r="DN16" s="17">
        <v>3.7</v>
      </c>
      <c r="DO16" s="17">
        <v>1.9</v>
      </c>
      <c r="DP16" s="17">
        <v>0.5</v>
      </c>
      <c r="DQ16" s="17">
        <v>0.8</v>
      </c>
      <c r="DR16" s="17"/>
      <c r="DS16" s="17">
        <v>0</v>
      </c>
      <c r="DT16" s="17">
        <v>-0.1</v>
      </c>
      <c r="DU16" s="17">
        <v>0.4</v>
      </c>
      <c r="DV16" s="17">
        <v>0.1</v>
      </c>
      <c r="DW16" s="17"/>
      <c r="DX16" s="17">
        <v>-4.5999999999999996</v>
      </c>
      <c r="DY16" s="17">
        <v>0.6</v>
      </c>
      <c r="DZ16" s="17">
        <v>2.4</v>
      </c>
      <c r="EA16" s="17">
        <v>2.1</v>
      </c>
      <c r="EB16" s="17">
        <v>1.3</v>
      </c>
      <c r="EC16" s="17">
        <v>0.8</v>
      </c>
      <c r="ED16" s="17">
        <v>4</v>
      </c>
      <c r="EE16" s="17">
        <v>0</v>
      </c>
      <c r="EF16" s="17">
        <v>-7.8</v>
      </c>
      <c r="EG16" s="17">
        <v>-8.5</v>
      </c>
      <c r="EH16" s="17">
        <v>0</v>
      </c>
      <c r="EI16" s="17">
        <v>0</v>
      </c>
      <c r="EJ16" s="17">
        <v>2.6</v>
      </c>
      <c r="EK16" s="17">
        <v>0</v>
      </c>
      <c r="EL16" s="17">
        <v>1.6</v>
      </c>
      <c r="EM16" s="17">
        <v>0.2</v>
      </c>
      <c r="EN16" s="17">
        <v>0.2</v>
      </c>
      <c r="EO16" s="17">
        <v>0.2</v>
      </c>
      <c r="EP16" s="17">
        <v>0.3</v>
      </c>
      <c r="EQ16" s="17">
        <v>0</v>
      </c>
      <c r="ER16" s="17">
        <v>0</v>
      </c>
      <c r="ES16" s="17">
        <v>0</v>
      </c>
      <c r="ET16" s="17">
        <v>-0.2</v>
      </c>
      <c r="EU16" s="17">
        <v>-1.3</v>
      </c>
      <c r="EV16" s="17">
        <v>0</v>
      </c>
      <c r="EW16" s="17">
        <v>0</v>
      </c>
      <c r="EX16" s="17">
        <v>0</v>
      </c>
      <c r="EY16" s="17">
        <v>0.4</v>
      </c>
      <c r="EZ16" s="17">
        <v>1.6</v>
      </c>
      <c r="FA16" s="17"/>
      <c r="FB16" s="17">
        <v>10.5</v>
      </c>
      <c r="FC16" s="17">
        <v>6.6</v>
      </c>
      <c r="FD16" s="17">
        <v>1.8</v>
      </c>
      <c r="FE16" s="17">
        <v>2</v>
      </c>
      <c r="FF16" s="17">
        <v>2.4</v>
      </c>
      <c r="FG16" s="17"/>
      <c r="FH16" s="17"/>
      <c r="FI16" s="17">
        <v>23.67</v>
      </c>
      <c r="FJ16" s="15"/>
      <c r="FK16" s="17"/>
      <c r="FL16" s="17"/>
      <c r="FM16" s="17"/>
      <c r="FN16" s="17">
        <v>1.8</v>
      </c>
      <c r="FO16" s="17"/>
      <c r="FP16" s="17">
        <v>1.8798299999999999</v>
      </c>
      <c r="FQ16" s="17">
        <v>-0.5</v>
      </c>
      <c r="FR16" s="17">
        <v>0.3</v>
      </c>
      <c r="FS16" s="17">
        <v>3.4798300000000002</v>
      </c>
    </row>
    <row r="17" spans="1:175" ht="24" customHeight="1" x14ac:dyDescent="0.3">
      <c r="A17" s="16" t="s">
        <v>43</v>
      </c>
      <c r="B17" s="16" t="s">
        <v>816</v>
      </c>
      <c r="C17" s="17"/>
      <c r="D17" s="17"/>
      <c r="E17" s="17">
        <v>2.2200000000000002</v>
      </c>
      <c r="F17" s="17">
        <v>39.9</v>
      </c>
      <c r="G17" s="17">
        <v>19.399999999999999</v>
      </c>
      <c r="H17" s="17"/>
      <c r="I17" s="17"/>
      <c r="J17" s="17">
        <v>-15.4</v>
      </c>
      <c r="K17" s="17">
        <v>17.100000000000001</v>
      </c>
      <c r="L17" s="17"/>
      <c r="M17" s="17"/>
      <c r="N17" s="17">
        <v>-28.6</v>
      </c>
      <c r="O17" s="17">
        <v>-26.5</v>
      </c>
      <c r="P17" s="17">
        <v>-14.8</v>
      </c>
      <c r="Q17" s="17">
        <v>12.5</v>
      </c>
      <c r="R17" s="17">
        <v>-5.0999999999999996</v>
      </c>
      <c r="S17" s="17">
        <v>-1</v>
      </c>
      <c r="T17" s="17">
        <v>53.3</v>
      </c>
      <c r="U17" s="17">
        <v>0.4</v>
      </c>
      <c r="V17" s="17"/>
      <c r="W17" s="17"/>
      <c r="X17" s="17"/>
      <c r="Y17" s="17"/>
      <c r="Z17" s="17">
        <v>0.4</v>
      </c>
      <c r="AA17" s="17">
        <v>1.4</v>
      </c>
      <c r="AB17" s="17">
        <v>0</v>
      </c>
      <c r="AC17" s="17">
        <v>-3.27</v>
      </c>
      <c r="AD17" s="17">
        <v>2.74</v>
      </c>
      <c r="AE17" s="17">
        <v>3.08</v>
      </c>
      <c r="AF17" s="17">
        <v>1.05</v>
      </c>
      <c r="AG17" s="17"/>
      <c r="AH17" s="17"/>
      <c r="AI17" s="17">
        <v>0</v>
      </c>
      <c r="AJ17" s="17">
        <v>5.6</v>
      </c>
      <c r="AK17" s="17">
        <v>6.6</v>
      </c>
      <c r="AL17" s="17"/>
      <c r="AM17" s="17"/>
      <c r="AN17" s="17"/>
      <c r="AO17" s="17">
        <v>-1</v>
      </c>
      <c r="AP17" s="17">
        <v>17.399999999999999</v>
      </c>
      <c r="AQ17" s="17">
        <v>11.2</v>
      </c>
      <c r="AR17" s="17">
        <v>8.5</v>
      </c>
      <c r="AS17" s="17">
        <v>-1.1000000000000001</v>
      </c>
      <c r="AT17" s="17">
        <v>0.6</v>
      </c>
      <c r="AU17" s="17">
        <v>2.7</v>
      </c>
      <c r="AV17" s="17">
        <v>1.1000000000000001</v>
      </c>
      <c r="AW17" s="17"/>
      <c r="AX17" s="17"/>
      <c r="AY17" s="17"/>
      <c r="AZ17" s="17">
        <v>6.5</v>
      </c>
      <c r="BA17" s="17">
        <v>-2.1</v>
      </c>
      <c r="BB17" s="17">
        <v>0.6</v>
      </c>
      <c r="BC17" s="17">
        <v>-0.2</v>
      </c>
      <c r="BD17" s="17">
        <v>3.6</v>
      </c>
      <c r="BE17" s="17">
        <v>1</v>
      </c>
      <c r="BF17" s="17">
        <v>-0.2</v>
      </c>
      <c r="BG17" s="17">
        <v>-5.3</v>
      </c>
      <c r="BH17" s="17">
        <v>0</v>
      </c>
      <c r="BI17" s="17"/>
      <c r="BJ17" s="17"/>
      <c r="BK17" s="17">
        <v>0</v>
      </c>
      <c r="BL17" s="17"/>
      <c r="BM17" s="17"/>
      <c r="BN17" s="17"/>
      <c r="BO17" s="17">
        <v>3.5</v>
      </c>
      <c r="BP17" s="17">
        <v>-62.4</v>
      </c>
      <c r="BQ17" s="17"/>
      <c r="BR17" s="17">
        <v>0</v>
      </c>
      <c r="BS17" s="17">
        <v>-53.4</v>
      </c>
      <c r="BT17" s="17"/>
      <c r="BU17" s="17"/>
      <c r="BV17" s="17"/>
      <c r="BW17" s="17"/>
      <c r="BX17" s="17"/>
      <c r="BY17" s="17"/>
      <c r="BZ17" s="17"/>
      <c r="CA17" s="17"/>
      <c r="CB17" s="17">
        <v>-0.4</v>
      </c>
      <c r="CC17" s="17">
        <v>15.3</v>
      </c>
      <c r="CD17" s="17">
        <v>21.9</v>
      </c>
      <c r="CE17" s="17">
        <v>6.6</v>
      </c>
      <c r="CF17" s="17">
        <v>2.9</v>
      </c>
      <c r="CG17" s="17">
        <v>0</v>
      </c>
      <c r="CH17" s="17"/>
      <c r="CI17" s="17"/>
      <c r="CJ17" s="17"/>
      <c r="CK17" s="17">
        <v>-5.3</v>
      </c>
      <c r="CL17" s="17">
        <v>-2</v>
      </c>
      <c r="CM17" s="17">
        <v>-43.8</v>
      </c>
      <c r="CN17" s="17"/>
      <c r="CO17" s="17"/>
      <c r="CP17" s="17"/>
      <c r="CQ17" s="17"/>
      <c r="CR17" s="17"/>
      <c r="CS17" s="17">
        <v>0</v>
      </c>
      <c r="CT17" s="17"/>
      <c r="CU17" s="17"/>
      <c r="CV17" s="17">
        <v>-5.0999999999999996</v>
      </c>
      <c r="CW17" s="17">
        <v>0</v>
      </c>
      <c r="CX17" s="17"/>
      <c r="CY17" s="17"/>
      <c r="CZ17" s="17">
        <v>1.4</v>
      </c>
      <c r="DA17" s="17">
        <v>0.1</v>
      </c>
      <c r="DB17" s="17">
        <v>-1</v>
      </c>
      <c r="DC17" s="17"/>
      <c r="DD17" s="17">
        <v>0</v>
      </c>
      <c r="DE17" s="17">
        <v>1.1000000000000001</v>
      </c>
      <c r="DF17" s="17">
        <v>2.2000000000000002</v>
      </c>
      <c r="DG17" s="17">
        <v>-1.4</v>
      </c>
      <c r="DH17" s="17">
        <v>0.1</v>
      </c>
      <c r="DI17" s="17">
        <v>0.6</v>
      </c>
      <c r="DJ17" s="17">
        <v>0</v>
      </c>
      <c r="DK17" s="17">
        <v>0</v>
      </c>
      <c r="DL17" s="17">
        <v>0</v>
      </c>
      <c r="DM17" s="17">
        <v>-1.3</v>
      </c>
      <c r="DN17" s="17">
        <v>4.4000000000000004</v>
      </c>
      <c r="DO17" s="17">
        <v>1.9</v>
      </c>
      <c r="DP17" s="17">
        <v>0.5</v>
      </c>
      <c r="DQ17" s="17">
        <v>0.8</v>
      </c>
      <c r="DR17" s="17"/>
      <c r="DS17" s="17">
        <v>0</v>
      </c>
      <c r="DT17" s="17">
        <v>-0.2</v>
      </c>
      <c r="DU17" s="17">
        <v>0.2</v>
      </c>
      <c r="DV17" s="17">
        <v>0.1</v>
      </c>
      <c r="DW17" s="17"/>
      <c r="DX17" s="17">
        <v>-4.5999999999999996</v>
      </c>
      <c r="DY17" s="17">
        <v>0.7</v>
      </c>
      <c r="DZ17" s="17">
        <v>2.4</v>
      </c>
      <c r="EA17" s="17">
        <v>0.3</v>
      </c>
      <c r="EB17" s="17">
        <v>1.3</v>
      </c>
      <c r="EC17" s="17">
        <v>0.8</v>
      </c>
      <c r="ED17" s="17">
        <v>4</v>
      </c>
      <c r="EE17" s="17">
        <v>0</v>
      </c>
      <c r="EF17" s="17">
        <v>-7.2</v>
      </c>
      <c r="EG17" s="17">
        <v>-6.1</v>
      </c>
      <c r="EH17" s="17">
        <v>0</v>
      </c>
      <c r="EI17" s="17">
        <v>0.4</v>
      </c>
      <c r="EJ17" s="17">
        <v>2.6</v>
      </c>
      <c r="EK17" s="17">
        <v>0</v>
      </c>
      <c r="EL17" s="17">
        <v>1.8</v>
      </c>
      <c r="EM17" s="17">
        <v>0.2</v>
      </c>
      <c r="EN17" s="17">
        <v>0.2</v>
      </c>
      <c r="EO17" s="17">
        <v>0.2</v>
      </c>
      <c r="EP17" s="17">
        <v>0</v>
      </c>
      <c r="EQ17" s="17">
        <v>0</v>
      </c>
      <c r="ER17" s="17">
        <v>0</v>
      </c>
      <c r="ES17" s="17">
        <v>0</v>
      </c>
      <c r="ET17" s="17">
        <v>-0.2</v>
      </c>
      <c r="EU17" s="17">
        <v>0.1</v>
      </c>
      <c r="EV17" s="17">
        <v>0</v>
      </c>
      <c r="EW17" s="17">
        <v>0</v>
      </c>
      <c r="EX17" s="17">
        <v>0</v>
      </c>
      <c r="EY17" s="17">
        <v>0.4</v>
      </c>
      <c r="EZ17" s="17">
        <v>1.6</v>
      </c>
      <c r="FA17" s="17"/>
      <c r="FB17" s="17">
        <v>10.199999999999999</v>
      </c>
      <c r="FC17" s="17">
        <v>6.6</v>
      </c>
      <c r="FD17" s="17">
        <v>1.8</v>
      </c>
      <c r="FE17" s="17">
        <v>1.8</v>
      </c>
      <c r="FF17" s="17">
        <v>2.1</v>
      </c>
      <c r="FG17" s="17"/>
      <c r="FH17" s="17"/>
      <c r="FI17" s="17">
        <v>23.02</v>
      </c>
      <c r="FJ17" s="15"/>
      <c r="FK17" s="17"/>
      <c r="FL17" s="17"/>
      <c r="FM17" s="17"/>
      <c r="FN17" s="17">
        <v>1.6</v>
      </c>
      <c r="FO17" s="17"/>
      <c r="FP17" s="17">
        <v>1.8823799999999999</v>
      </c>
      <c r="FQ17" s="17">
        <v>-0.5</v>
      </c>
      <c r="FR17" s="17">
        <v>0.2</v>
      </c>
      <c r="FS17" s="17">
        <v>3.1823800000000002</v>
      </c>
    </row>
    <row r="18" spans="1:175" ht="24" customHeight="1" x14ac:dyDescent="0.3">
      <c r="A18" s="18" t="s">
        <v>43</v>
      </c>
      <c r="B18" s="18" t="s">
        <v>817</v>
      </c>
      <c r="C18" s="19"/>
      <c r="D18" s="19"/>
      <c r="E18" s="19">
        <v>2.69</v>
      </c>
      <c r="F18" s="19">
        <v>27.7</v>
      </c>
      <c r="G18" s="19">
        <v>17.3</v>
      </c>
      <c r="H18" s="19"/>
      <c r="I18" s="19"/>
      <c r="J18" s="19">
        <v>-18</v>
      </c>
      <c r="K18" s="19">
        <v>10.9</v>
      </c>
      <c r="L18" s="19"/>
      <c r="M18" s="19"/>
      <c r="N18" s="19">
        <v>-31.4</v>
      </c>
      <c r="O18" s="19">
        <v>-34.700000000000003</v>
      </c>
      <c r="P18" s="19">
        <v>-21.9</v>
      </c>
      <c r="Q18" s="19">
        <v>10.5</v>
      </c>
      <c r="R18" s="19">
        <v>-6.5</v>
      </c>
      <c r="S18" s="19">
        <v>-2.2999999999999998</v>
      </c>
      <c r="T18" s="19">
        <v>50.1</v>
      </c>
      <c r="U18" s="19">
        <v>0.1</v>
      </c>
      <c r="V18" s="19"/>
      <c r="W18" s="19"/>
      <c r="X18" s="19"/>
      <c r="Y18" s="19"/>
      <c r="Z18" s="19">
        <v>-1.6</v>
      </c>
      <c r="AA18" s="19">
        <v>1.9</v>
      </c>
      <c r="AB18" s="19">
        <v>0</v>
      </c>
      <c r="AC18" s="19">
        <v>-3.29</v>
      </c>
      <c r="AD18" s="19">
        <v>2.81</v>
      </c>
      <c r="AE18" s="19">
        <v>4.2699999999999996</v>
      </c>
      <c r="AF18" s="19">
        <v>1.26</v>
      </c>
      <c r="AG18" s="19"/>
      <c r="AH18" s="19"/>
      <c r="AI18" s="19">
        <v>0</v>
      </c>
      <c r="AJ18" s="19">
        <v>7.3</v>
      </c>
      <c r="AK18" s="19">
        <v>3.7</v>
      </c>
      <c r="AL18" s="19"/>
      <c r="AM18" s="19"/>
      <c r="AN18" s="19"/>
      <c r="AO18" s="19">
        <v>-1</v>
      </c>
      <c r="AP18" s="19">
        <v>13.8</v>
      </c>
      <c r="AQ18" s="19">
        <v>10.9</v>
      </c>
      <c r="AR18" s="19">
        <v>7.6</v>
      </c>
      <c r="AS18" s="19">
        <v>-1.6</v>
      </c>
      <c r="AT18" s="19">
        <v>0.7</v>
      </c>
      <c r="AU18" s="19">
        <v>2.7</v>
      </c>
      <c r="AV18" s="19">
        <v>0.3</v>
      </c>
      <c r="AW18" s="19"/>
      <c r="AX18" s="19"/>
      <c r="AY18" s="19"/>
      <c r="AZ18" s="19">
        <v>4.3</v>
      </c>
      <c r="BA18" s="19">
        <v>-2.1</v>
      </c>
      <c r="BB18" s="19">
        <v>0.6</v>
      </c>
      <c r="BC18" s="19">
        <v>-3.4</v>
      </c>
      <c r="BD18" s="19">
        <v>2.4</v>
      </c>
      <c r="BE18" s="19">
        <v>1</v>
      </c>
      <c r="BF18" s="19">
        <v>-0.2</v>
      </c>
      <c r="BG18" s="19">
        <v>-9.4</v>
      </c>
      <c r="BH18" s="19">
        <v>0</v>
      </c>
      <c r="BI18" s="19"/>
      <c r="BJ18" s="19"/>
      <c r="BK18" s="19">
        <v>0</v>
      </c>
      <c r="BL18" s="19"/>
      <c r="BM18" s="19"/>
      <c r="BN18" s="19"/>
      <c r="BO18" s="19">
        <v>1.6</v>
      </c>
      <c r="BP18" s="19">
        <v>-63.3</v>
      </c>
      <c r="BQ18" s="19"/>
      <c r="BR18" s="19">
        <v>0</v>
      </c>
      <c r="BS18" s="19">
        <v>-56.6</v>
      </c>
      <c r="BT18" s="19"/>
      <c r="BU18" s="19"/>
      <c r="BV18" s="19"/>
      <c r="BW18" s="19"/>
      <c r="BX18" s="19"/>
      <c r="BY18" s="19"/>
      <c r="BZ18" s="19"/>
      <c r="CA18" s="19"/>
      <c r="CB18" s="19">
        <v>-0.4</v>
      </c>
      <c r="CC18" s="19">
        <v>15.8</v>
      </c>
      <c r="CD18" s="19">
        <v>20.7</v>
      </c>
      <c r="CE18" s="19">
        <v>5.7</v>
      </c>
      <c r="CF18" s="19">
        <v>1.9</v>
      </c>
      <c r="CG18" s="19">
        <v>0</v>
      </c>
      <c r="CH18" s="19"/>
      <c r="CI18" s="19"/>
      <c r="CJ18" s="19"/>
      <c r="CK18" s="19">
        <v>-6.2</v>
      </c>
      <c r="CL18" s="19">
        <v>-2.9</v>
      </c>
      <c r="CM18" s="19">
        <v>-45.3</v>
      </c>
      <c r="CN18" s="19"/>
      <c r="CO18" s="19"/>
      <c r="CP18" s="19"/>
      <c r="CQ18" s="19"/>
      <c r="CR18" s="19"/>
      <c r="CS18" s="19">
        <v>0</v>
      </c>
      <c r="CT18" s="19"/>
      <c r="CU18" s="19"/>
      <c r="CV18" s="19">
        <v>-5.2</v>
      </c>
      <c r="CW18" s="19">
        <v>0</v>
      </c>
      <c r="CX18" s="19"/>
      <c r="CY18" s="19"/>
      <c r="CZ18" s="19">
        <v>1.4</v>
      </c>
      <c r="DA18" s="19">
        <v>0</v>
      </c>
      <c r="DB18" s="19">
        <v>-0.9</v>
      </c>
      <c r="DC18" s="19"/>
      <c r="DD18" s="19">
        <v>0</v>
      </c>
      <c r="DE18" s="19">
        <v>1.1000000000000001</v>
      </c>
      <c r="DF18" s="19">
        <v>2.2999999999999998</v>
      </c>
      <c r="DG18" s="19">
        <v>-2</v>
      </c>
      <c r="DH18" s="19">
        <v>0.1</v>
      </c>
      <c r="DI18" s="19">
        <v>0.7</v>
      </c>
      <c r="DJ18" s="19">
        <v>0</v>
      </c>
      <c r="DK18" s="19">
        <v>0</v>
      </c>
      <c r="DL18" s="19">
        <v>0</v>
      </c>
      <c r="DM18" s="19">
        <v>-1</v>
      </c>
      <c r="DN18" s="19">
        <v>4.8</v>
      </c>
      <c r="DO18" s="19">
        <v>1.9</v>
      </c>
      <c r="DP18" s="19">
        <v>0.5</v>
      </c>
      <c r="DQ18" s="19">
        <v>0.8</v>
      </c>
      <c r="DR18" s="19"/>
      <c r="DS18" s="19">
        <v>0</v>
      </c>
      <c r="DT18" s="19">
        <v>0</v>
      </c>
      <c r="DU18" s="19">
        <v>0.4</v>
      </c>
      <c r="DV18" s="19">
        <v>0.1</v>
      </c>
      <c r="DW18" s="19"/>
      <c r="DX18" s="19">
        <v>-4.5999999999999996</v>
      </c>
      <c r="DY18" s="19">
        <v>0.6</v>
      </c>
      <c r="DZ18" s="19">
        <v>2.2999999999999998</v>
      </c>
      <c r="EA18" s="19">
        <v>0.3</v>
      </c>
      <c r="EB18" s="19">
        <v>1.3</v>
      </c>
      <c r="EC18" s="19">
        <v>0.8</v>
      </c>
      <c r="ED18" s="19">
        <v>4</v>
      </c>
      <c r="EE18" s="19">
        <v>0</v>
      </c>
      <c r="EF18" s="19">
        <v>-7.8</v>
      </c>
      <c r="EG18" s="19">
        <v>-8.1</v>
      </c>
      <c r="EH18" s="19">
        <v>0</v>
      </c>
      <c r="EI18" s="19">
        <v>0</v>
      </c>
      <c r="EJ18" s="19">
        <v>2.6</v>
      </c>
      <c r="EK18" s="19">
        <v>0</v>
      </c>
      <c r="EL18" s="19">
        <v>1.7</v>
      </c>
      <c r="EM18" s="19">
        <v>0.2</v>
      </c>
      <c r="EN18" s="19">
        <v>0.2</v>
      </c>
      <c r="EO18" s="19">
        <v>0.2</v>
      </c>
      <c r="EP18" s="19">
        <v>0</v>
      </c>
      <c r="EQ18" s="19">
        <v>0</v>
      </c>
      <c r="ER18" s="19">
        <v>0</v>
      </c>
      <c r="ES18" s="19">
        <v>0</v>
      </c>
      <c r="ET18" s="19">
        <v>-0.2</v>
      </c>
      <c r="EU18" s="19">
        <v>0.8</v>
      </c>
      <c r="EV18" s="19">
        <v>0.3</v>
      </c>
      <c r="EW18" s="19">
        <v>0</v>
      </c>
      <c r="EX18" s="19">
        <v>0</v>
      </c>
      <c r="EY18" s="19">
        <v>0.4</v>
      </c>
      <c r="EZ18" s="19">
        <v>1.6</v>
      </c>
      <c r="FA18" s="19"/>
      <c r="FB18" s="19">
        <v>10.3</v>
      </c>
      <c r="FC18" s="19">
        <v>6.6</v>
      </c>
      <c r="FD18" s="19">
        <v>1.8</v>
      </c>
      <c r="FE18" s="19">
        <v>1.8</v>
      </c>
      <c r="FF18" s="19">
        <v>2.8</v>
      </c>
      <c r="FG18" s="19"/>
      <c r="FH18" s="19"/>
      <c r="FI18" s="19">
        <v>-56.66</v>
      </c>
      <c r="FJ18" s="15"/>
      <c r="FK18" s="19"/>
      <c r="FL18" s="19"/>
      <c r="FM18" s="19"/>
      <c r="FN18" s="19">
        <v>1.6</v>
      </c>
      <c r="FO18" s="19"/>
      <c r="FP18" s="19">
        <v>1.8808400000000001</v>
      </c>
      <c r="FQ18" s="19">
        <v>-0.6</v>
      </c>
      <c r="FR18" s="19">
        <v>0.2</v>
      </c>
      <c r="FS18" s="19">
        <v>3.0808399999999998</v>
      </c>
    </row>
    <row r="19" spans="1:175" ht="24" customHeight="1" x14ac:dyDescent="0.3">
      <c r="A19" s="13" t="s">
        <v>43</v>
      </c>
      <c r="B19" s="13" t="s">
        <v>818</v>
      </c>
      <c r="C19" s="14"/>
      <c r="D19" s="14"/>
      <c r="E19" s="14">
        <v>10.66</v>
      </c>
      <c r="F19" s="14">
        <v>36.1</v>
      </c>
      <c r="G19" s="14">
        <v>19.2</v>
      </c>
      <c r="H19" s="14"/>
      <c r="I19" s="14"/>
      <c r="J19" s="14">
        <v>-17.899999999999999</v>
      </c>
      <c r="K19" s="14">
        <v>10.4</v>
      </c>
      <c r="L19" s="14"/>
      <c r="M19" s="14"/>
      <c r="N19" s="14">
        <v>-27.9</v>
      </c>
      <c r="O19" s="14">
        <v>-29.9</v>
      </c>
      <c r="P19" s="14">
        <v>-17.100000000000001</v>
      </c>
      <c r="Q19" s="14">
        <v>14.9</v>
      </c>
      <c r="R19" s="14">
        <v>-4.0999999999999996</v>
      </c>
      <c r="S19" s="14">
        <v>-1.6</v>
      </c>
      <c r="T19" s="14">
        <v>57.3</v>
      </c>
      <c r="U19" s="14">
        <v>0.1</v>
      </c>
      <c r="V19" s="14"/>
      <c r="W19" s="14"/>
      <c r="X19" s="14"/>
      <c r="Y19" s="14"/>
      <c r="Z19" s="14">
        <v>-0.3</v>
      </c>
      <c r="AA19" s="14">
        <v>1.7</v>
      </c>
      <c r="AB19" s="14">
        <v>0</v>
      </c>
      <c r="AC19" s="14">
        <v>-3.25</v>
      </c>
      <c r="AD19" s="14">
        <v>2.93</v>
      </c>
      <c r="AE19" s="14">
        <v>5.01</v>
      </c>
      <c r="AF19" s="14">
        <v>1.26</v>
      </c>
      <c r="AG19" s="14"/>
      <c r="AH19" s="14"/>
      <c r="AI19" s="14">
        <v>0</v>
      </c>
      <c r="AJ19" s="14">
        <v>7.2</v>
      </c>
      <c r="AK19" s="14">
        <v>5.8</v>
      </c>
      <c r="AL19" s="14"/>
      <c r="AM19" s="14"/>
      <c r="AN19" s="14"/>
      <c r="AO19" s="14">
        <v>-1</v>
      </c>
      <c r="AP19" s="14">
        <v>15.2</v>
      </c>
      <c r="AQ19" s="14">
        <v>11</v>
      </c>
      <c r="AR19" s="14">
        <v>6.7</v>
      </c>
      <c r="AS19" s="14">
        <v>-1</v>
      </c>
      <c r="AT19" s="14">
        <v>0.4</v>
      </c>
      <c r="AU19" s="14">
        <v>2.7</v>
      </c>
      <c r="AV19" s="14">
        <v>1</v>
      </c>
      <c r="AW19" s="14"/>
      <c r="AX19" s="14"/>
      <c r="AY19" s="14"/>
      <c r="AZ19" s="14">
        <v>7.8</v>
      </c>
      <c r="BA19" s="14">
        <v>-2.1</v>
      </c>
      <c r="BB19" s="14">
        <v>0.5</v>
      </c>
      <c r="BC19" s="14">
        <v>-1.8</v>
      </c>
      <c r="BD19" s="14">
        <v>2.6</v>
      </c>
      <c r="BE19" s="14">
        <v>1</v>
      </c>
      <c r="BF19" s="14">
        <v>-0.3</v>
      </c>
      <c r="BG19" s="14">
        <v>-5.8</v>
      </c>
      <c r="BH19" s="14">
        <v>0</v>
      </c>
      <c r="BI19" s="14"/>
      <c r="BJ19" s="14"/>
      <c r="BK19" s="14">
        <v>0</v>
      </c>
      <c r="BL19" s="14"/>
      <c r="BM19" s="14"/>
      <c r="BN19" s="14"/>
      <c r="BO19" s="14">
        <v>4.2</v>
      </c>
      <c r="BP19" s="14">
        <v>-61.3</v>
      </c>
      <c r="BQ19" s="14"/>
      <c r="BR19" s="14">
        <v>0</v>
      </c>
      <c r="BS19" s="14">
        <v>-54.1</v>
      </c>
      <c r="BT19" s="14"/>
      <c r="BU19" s="14"/>
      <c r="BV19" s="14"/>
      <c r="BW19" s="14"/>
      <c r="BX19" s="14"/>
      <c r="BY19" s="14"/>
      <c r="BZ19" s="14"/>
      <c r="CA19" s="14"/>
      <c r="CB19" s="14">
        <v>-0.4</v>
      </c>
      <c r="CC19" s="14">
        <v>16</v>
      </c>
      <c r="CD19" s="14">
        <v>20</v>
      </c>
      <c r="CE19" s="14">
        <v>5.3</v>
      </c>
      <c r="CF19" s="14">
        <v>2.1</v>
      </c>
      <c r="CG19" s="14">
        <v>0</v>
      </c>
      <c r="CH19" s="14"/>
      <c r="CI19" s="14"/>
      <c r="CJ19" s="14"/>
      <c r="CK19" s="14">
        <v>-3.6</v>
      </c>
      <c r="CL19" s="14">
        <v>-0.3</v>
      </c>
      <c r="CM19" s="14">
        <v>-40.9</v>
      </c>
      <c r="CN19" s="14"/>
      <c r="CO19" s="14"/>
      <c r="CP19" s="14"/>
      <c r="CQ19" s="14"/>
      <c r="CR19" s="14"/>
      <c r="CS19" s="14">
        <v>0</v>
      </c>
      <c r="CT19" s="14"/>
      <c r="CU19" s="14"/>
      <c r="CV19" s="14">
        <v>-4.9000000000000004</v>
      </c>
      <c r="CW19" s="14">
        <v>0</v>
      </c>
      <c r="CX19" s="14"/>
      <c r="CY19" s="14"/>
      <c r="CZ19" s="14">
        <v>1.4</v>
      </c>
      <c r="DA19" s="14">
        <v>-0.1</v>
      </c>
      <c r="DB19" s="14">
        <v>-0.9</v>
      </c>
      <c r="DC19" s="14"/>
      <c r="DD19" s="14">
        <v>0</v>
      </c>
      <c r="DE19" s="14">
        <v>1.1000000000000001</v>
      </c>
      <c r="DF19" s="14">
        <v>2.2999999999999998</v>
      </c>
      <c r="DG19" s="14">
        <v>-1.8</v>
      </c>
      <c r="DH19" s="14">
        <v>0.1</v>
      </c>
      <c r="DI19" s="14">
        <v>0.6</v>
      </c>
      <c r="DJ19" s="14">
        <v>0</v>
      </c>
      <c r="DK19" s="14">
        <v>0</v>
      </c>
      <c r="DL19" s="14">
        <v>0</v>
      </c>
      <c r="DM19" s="14">
        <v>-0.9</v>
      </c>
      <c r="DN19" s="14">
        <v>5</v>
      </c>
      <c r="DO19" s="14">
        <v>1.9</v>
      </c>
      <c r="DP19" s="14">
        <v>0.5</v>
      </c>
      <c r="DQ19" s="14">
        <v>0.8</v>
      </c>
      <c r="DR19" s="14"/>
      <c r="DS19" s="14">
        <v>0</v>
      </c>
      <c r="DT19" s="14">
        <v>0</v>
      </c>
      <c r="DU19" s="14">
        <v>0.4</v>
      </c>
      <c r="DV19" s="14">
        <v>0.1</v>
      </c>
      <c r="DW19" s="14"/>
      <c r="DX19" s="14">
        <v>-4.5999999999999996</v>
      </c>
      <c r="DY19" s="14">
        <v>0.7</v>
      </c>
      <c r="DZ19" s="14">
        <v>2.4</v>
      </c>
      <c r="EA19" s="14">
        <v>2.1</v>
      </c>
      <c r="EB19" s="14">
        <v>1.3</v>
      </c>
      <c r="EC19" s="14">
        <v>0.8</v>
      </c>
      <c r="ED19" s="14">
        <v>4</v>
      </c>
      <c r="EE19" s="14">
        <v>0</v>
      </c>
      <c r="EF19" s="14">
        <v>-6.7</v>
      </c>
      <c r="EG19" s="14">
        <v>-6.3</v>
      </c>
      <c r="EH19" s="14">
        <v>0</v>
      </c>
      <c r="EI19" s="14">
        <v>0.1</v>
      </c>
      <c r="EJ19" s="14">
        <v>2.6</v>
      </c>
      <c r="EK19" s="14">
        <v>0</v>
      </c>
      <c r="EL19" s="14">
        <v>1.8</v>
      </c>
      <c r="EM19" s="14">
        <v>0.2</v>
      </c>
      <c r="EN19" s="14">
        <v>0.2</v>
      </c>
      <c r="EO19" s="14">
        <v>0.2</v>
      </c>
      <c r="EP19" s="14">
        <v>0</v>
      </c>
      <c r="EQ19" s="14">
        <v>0</v>
      </c>
      <c r="ER19" s="14">
        <v>0</v>
      </c>
      <c r="ES19" s="14">
        <v>0</v>
      </c>
      <c r="ET19" s="14">
        <v>-0.2</v>
      </c>
      <c r="EU19" s="14">
        <v>0.8</v>
      </c>
      <c r="EV19" s="14">
        <v>0.4</v>
      </c>
      <c r="EW19" s="14">
        <v>0</v>
      </c>
      <c r="EX19" s="14">
        <v>0</v>
      </c>
      <c r="EY19" s="14">
        <v>0.4</v>
      </c>
      <c r="EZ19" s="14">
        <v>1.6</v>
      </c>
      <c r="FA19" s="14"/>
      <c r="FB19" s="14">
        <v>10</v>
      </c>
      <c r="FC19" s="14">
        <v>6.4</v>
      </c>
      <c r="FD19" s="14">
        <v>1.8</v>
      </c>
      <c r="FE19" s="14">
        <v>1.9</v>
      </c>
      <c r="FF19" s="14">
        <v>3.1</v>
      </c>
      <c r="FG19" s="14"/>
      <c r="FH19" s="14"/>
      <c r="FI19" s="14">
        <v>25.01</v>
      </c>
      <c r="FJ19" s="15"/>
      <c r="FK19" s="14"/>
      <c r="FL19" s="14"/>
      <c r="FM19" s="14"/>
      <c r="FN19" s="14">
        <v>1.6</v>
      </c>
      <c r="FO19" s="14"/>
      <c r="FP19" s="14">
        <v>1.8782099999999999</v>
      </c>
      <c r="FQ19" s="14">
        <v>-0.5</v>
      </c>
      <c r="FR19" s="14">
        <v>0.2</v>
      </c>
      <c r="FS19" s="14">
        <v>3.17821</v>
      </c>
    </row>
    <row r="20" spans="1:175" ht="24" customHeight="1" x14ac:dyDescent="0.3">
      <c r="A20" s="16" t="s">
        <v>43</v>
      </c>
      <c r="B20" s="16" t="s">
        <v>819</v>
      </c>
      <c r="C20" s="17"/>
      <c r="D20" s="17"/>
      <c r="E20" s="17">
        <v>10.38</v>
      </c>
      <c r="F20" s="17">
        <v>35.4</v>
      </c>
      <c r="G20" s="17">
        <v>18.5</v>
      </c>
      <c r="H20" s="17"/>
      <c r="I20" s="17"/>
      <c r="J20" s="17">
        <v>-18</v>
      </c>
      <c r="K20" s="17">
        <v>3.4</v>
      </c>
      <c r="L20" s="17"/>
      <c r="M20" s="17"/>
      <c r="N20" s="17">
        <v>-27</v>
      </c>
      <c r="O20" s="17">
        <v>-29.7</v>
      </c>
      <c r="P20" s="17">
        <v>-16.5</v>
      </c>
      <c r="Q20" s="17">
        <v>15.6</v>
      </c>
      <c r="R20" s="17">
        <v>-5.0999999999999996</v>
      </c>
      <c r="S20" s="17">
        <v>-1.9</v>
      </c>
      <c r="T20" s="17">
        <v>54.3</v>
      </c>
      <c r="U20" s="17">
        <v>0</v>
      </c>
      <c r="V20" s="17"/>
      <c r="W20" s="17"/>
      <c r="X20" s="17"/>
      <c r="Y20" s="17"/>
      <c r="Z20" s="17">
        <v>0.9</v>
      </c>
      <c r="AA20" s="17">
        <v>1.7</v>
      </c>
      <c r="AB20" s="17">
        <v>0</v>
      </c>
      <c r="AC20" s="17">
        <v>-3.25</v>
      </c>
      <c r="AD20" s="17">
        <v>3.01</v>
      </c>
      <c r="AE20" s="17">
        <v>5.19</v>
      </c>
      <c r="AF20" s="17">
        <v>1.28</v>
      </c>
      <c r="AG20" s="17"/>
      <c r="AH20" s="17"/>
      <c r="AI20" s="17">
        <v>0</v>
      </c>
      <c r="AJ20" s="17">
        <v>6.6</v>
      </c>
      <c r="AK20" s="17">
        <v>7.5</v>
      </c>
      <c r="AL20" s="17"/>
      <c r="AM20" s="17"/>
      <c r="AN20" s="17"/>
      <c r="AO20" s="17">
        <v>-1</v>
      </c>
      <c r="AP20" s="17">
        <v>18.600000000000001</v>
      </c>
      <c r="AQ20" s="17">
        <v>10.6</v>
      </c>
      <c r="AR20" s="17">
        <v>7.3</v>
      </c>
      <c r="AS20" s="17">
        <v>-1.4</v>
      </c>
      <c r="AT20" s="17">
        <v>0.7</v>
      </c>
      <c r="AU20" s="17">
        <v>2.7</v>
      </c>
      <c r="AV20" s="17">
        <v>0.1</v>
      </c>
      <c r="AW20" s="17"/>
      <c r="AX20" s="17"/>
      <c r="AY20" s="17"/>
      <c r="AZ20" s="17">
        <v>7.1</v>
      </c>
      <c r="BA20" s="17">
        <v>-2.1</v>
      </c>
      <c r="BB20" s="17">
        <v>0.3</v>
      </c>
      <c r="BC20" s="17">
        <v>-3.9</v>
      </c>
      <c r="BD20" s="17">
        <v>2.1</v>
      </c>
      <c r="BE20" s="17">
        <v>1</v>
      </c>
      <c r="BF20" s="17">
        <v>-0.1</v>
      </c>
      <c r="BG20" s="17">
        <v>-9.8000000000000007</v>
      </c>
      <c r="BH20" s="17">
        <v>0</v>
      </c>
      <c r="BI20" s="17"/>
      <c r="BJ20" s="17"/>
      <c r="BK20" s="17">
        <v>0</v>
      </c>
      <c r="BL20" s="17"/>
      <c r="BM20" s="17"/>
      <c r="BN20" s="17"/>
      <c r="BO20" s="17">
        <v>3.4</v>
      </c>
      <c r="BP20" s="17">
        <v>-61.7</v>
      </c>
      <c r="BQ20" s="17"/>
      <c r="BR20" s="17">
        <v>0</v>
      </c>
      <c r="BS20" s="17">
        <v>-55.2</v>
      </c>
      <c r="BT20" s="17"/>
      <c r="BU20" s="17"/>
      <c r="BV20" s="17"/>
      <c r="BW20" s="17"/>
      <c r="BX20" s="17"/>
      <c r="BY20" s="17"/>
      <c r="BZ20" s="17"/>
      <c r="CA20" s="17"/>
      <c r="CB20" s="17">
        <v>-0.4</v>
      </c>
      <c r="CC20" s="17">
        <v>15.9</v>
      </c>
      <c r="CD20" s="17">
        <v>20.8</v>
      </c>
      <c r="CE20" s="17">
        <v>6.5</v>
      </c>
      <c r="CF20" s="17">
        <v>2</v>
      </c>
      <c r="CG20" s="17">
        <v>0</v>
      </c>
      <c r="CH20" s="17"/>
      <c r="CI20" s="17"/>
      <c r="CJ20" s="17"/>
      <c r="CK20" s="17">
        <v>-3.8</v>
      </c>
      <c r="CL20" s="17">
        <v>-0.5</v>
      </c>
      <c r="CM20" s="17">
        <v>-41.6</v>
      </c>
      <c r="CN20" s="17"/>
      <c r="CO20" s="17"/>
      <c r="CP20" s="17"/>
      <c r="CQ20" s="17"/>
      <c r="CR20" s="17"/>
      <c r="CS20" s="17">
        <v>0</v>
      </c>
      <c r="CT20" s="17"/>
      <c r="CU20" s="17"/>
      <c r="CV20" s="17">
        <v>-4.5999999999999996</v>
      </c>
      <c r="CW20" s="17">
        <v>0</v>
      </c>
      <c r="CX20" s="17"/>
      <c r="CY20" s="17"/>
      <c r="CZ20" s="17">
        <v>1.4</v>
      </c>
      <c r="DA20" s="17">
        <v>0</v>
      </c>
      <c r="DB20" s="17">
        <v>-1</v>
      </c>
      <c r="DC20" s="17"/>
      <c r="DD20" s="17">
        <v>0</v>
      </c>
      <c r="DE20" s="17">
        <v>1</v>
      </c>
      <c r="DF20" s="17">
        <v>2.2999999999999998</v>
      </c>
      <c r="DG20" s="17">
        <v>-1.4</v>
      </c>
      <c r="DH20" s="17">
        <v>0.1</v>
      </c>
      <c r="DI20" s="17">
        <v>0.6</v>
      </c>
      <c r="DJ20" s="17">
        <v>0</v>
      </c>
      <c r="DK20" s="17">
        <v>0</v>
      </c>
      <c r="DL20" s="17">
        <v>0</v>
      </c>
      <c r="DM20" s="17">
        <v>-1</v>
      </c>
      <c r="DN20" s="17">
        <v>3.8</v>
      </c>
      <c r="DO20" s="17">
        <v>1.9</v>
      </c>
      <c r="DP20" s="17">
        <v>0.5</v>
      </c>
      <c r="DQ20" s="17">
        <v>0.8</v>
      </c>
      <c r="DR20" s="17"/>
      <c r="DS20" s="17">
        <v>0.2</v>
      </c>
      <c r="DT20" s="17">
        <v>-0.1</v>
      </c>
      <c r="DU20" s="17">
        <v>0.4</v>
      </c>
      <c r="DV20" s="17">
        <v>0.1</v>
      </c>
      <c r="DW20" s="17"/>
      <c r="DX20" s="17">
        <v>-4.5999999999999996</v>
      </c>
      <c r="DY20" s="17">
        <v>0.8</v>
      </c>
      <c r="DZ20" s="17">
        <v>2.4</v>
      </c>
      <c r="EA20" s="17">
        <v>2.1</v>
      </c>
      <c r="EB20" s="17">
        <v>1.3</v>
      </c>
      <c r="EC20" s="17">
        <v>0.8</v>
      </c>
      <c r="ED20" s="17">
        <v>4</v>
      </c>
      <c r="EE20" s="17">
        <v>0.4</v>
      </c>
      <c r="EF20" s="17">
        <v>-5.3</v>
      </c>
      <c r="EG20" s="17">
        <v>-5.7</v>
      </c>
      <c r="EH20" s="17">
        <v>0</v>
      </c>
      <c r="EI20" s="17">
        <v>0.1</v>
      </c>
      <c r="EJ20" s="17">
        <v>2.6</v>
      </c>
      <c r="EK20" s="17">
        <v>0</v>
      </c>
      <c r="EL20" s="17">
        <v>1.8</v>
      </c>
      <c r="EM20" s="17">
        <v>0.2</v>
      </c>
      <c r="EN20" s="17">
        <v>0.2</v>
      </c>
      <c r="EO20" s="17">
        <v>0.2</v>
      </c>
      <c r="EP20" s="17">
        <v>0.3</v>
      </c>
      <c r="EQ20" s="17">
        <v>0</v>
      </c>
      <c r="ER20" s="17">
        <v>0</v>
      </c>
      <c r="ES20" s="17">
        <v>0</v>
      </c>
      <c r="ET20" s="17">
        <v>-0.2</v>
      </c>
      <c r="EU20" s="17">
        <v>3.9</v>
      </c>
      <c r="EV20" s="17">
        <v>0.9</v>
      </c>
      <c r="EW20" s="17">
        <v>0</v>
      </c>
      <c r="EX20" s="17">
        <v>0</v>
      </c>
      <c r="EY20" s="17">
        <v>0.4</v>
      </c>
      <c r="EZ20" s="17">
        <v>1.6</v>
      </c>
      <c r="FA20" s="17"/>
      <c r="FB20" s="17">
        <v>10.3</v>
      </c>
      <c r="FC20" s="17">
        <v>6.5</v>
      </c>
      <c r="FD20" s="17">
        <v>1.8</v>
      </c>
      <c r="FE20" s="17">
        <v>1.9</v>
      </c>
      <c r="FF20" s="17">
        <v>2.1</v>
      </c>
      <c r="FG20" s="17"/>
      <c r="FH20" s="17"/>
      <c r="FI20" s="17">
        <v>15.71</v>
      </c>
      <c r="FJ20" s="15"/>
      <c r="FK20" s="17"/>
      <c r="FL20" s="17"/>
      <c r="FM20" s="17"/>
      <c r="FN20" s="17">
        <v>1.7</v>
      </c>
      <c r="FO20" s="17"/>
      <c r="FP20" s="17">
        <v>1.88408</v>
      </c>
      <c r="FQ20" s="17">
        <v>-0.4</v>
      </c>
      <c r="FR20" s="17">
        <v>0.3</v>
      </c>
      <c r="FS20" s="17">
        <v>3.4840800000000001</v>
      </c>
    </row>
    <row r="21" spans="1:175" ht="24" customHeight="1" x14ac:dyDescent="0.3">
      <c r="A21" s="16" t="s">
        <v>43</v>
      </c>
      <c r="B21" s="16" t="s">
        <v>820</v>
      </c>
      <c r="C21" s="17"/>
      <c r="D21" s="17"/>
      <c r="E21" s="17">
        <v>0</v>
      </c>
      <c r="F21" s="17">
        <v>43.8</v>
      </c>
      <c r="G21" s="17">
        <v>20.2</v>
      </c>
      <c r="H21" s="17"/>
      <c r="I21" s="17"/>
      <c r="J21" s="17">
        <v>-15.8</v>
      </c>
      <c r="K21" s="17">
        <v>5.2</v>
      </c>
      <c r="L21" s="17"/>
      <c r="M21" s="17"/>
      <c r="N21" s="17">
        <v>-28.7</v>
      </c>
      <c r="O21" s="17">
        <v>-23.9</v>
      </c>
      <c r="P21" s="17">
        <v>-11.8</v>
      </c>
      <c r="Q21" s="17">
        <v>13</v>
      </c>
      <c r="R21" s="17">
        <v>-2.1</v>
      </c>
      <c r="S21" s="17">
        <v>-0.4</v>
      </c>
      <c r="T21" s="17">
        <v>53.1</v>
      </c>
      <c r="U21" s="17">
        <v>0.2</v>
      </c>
      <c r="V21" s="17"/>
      <c r="W21" s="17"/>
      <c r="X21" s="17"/>
      <c r="Y21" s="17"/>
      <c r="Z21" s="17">
        <v>-0.1</v>
      </c>
      <c r="AA21" s="17">
        <v>1.9</v>
      </c>
      <c r="AB21" s="17">
        <v>0</v>
      </c>
      <c r="AC21" s="17">
        <v>-3.24</v>
      </c>
      <c r="AD21" s="17">
        <v>3.04</v>
      </c>
      <c r="AE21" s="17">
        <v>6.89</v>
      </c>
      <c r="AF21" s="17">
        <v>1.29</v>
      </c>
      <c r="AG21" s="17"/>
      <c r="AH21" s="17"/>
      <c r="AI21" s="17">
        <v>0</v>
      </c>
      <c r="AJ21" s="17">
        <v>3.3</v>
      </c>
      <c r="AK21" s="17">
        <v>8.9</v>
      </c>
      <c r="AL21" s="17"/>
      <c r="AM21" s="17"/>
      <c r="AN21" s="17"/>
      <c r="AO21" s="17">
        <v>-0.8</v>
      </c>
      <c r="AP21" s="17">
        <v>46.4</v>
      </c>
      <c r="AQ21" s="17">
        <v>11.8</v>
      </c>
      <c r="AR21" s="17">
        <v>6.6</v>
      </c>
      <c r="AS21" s="17">
        <v>-0.7</v>
      </c>
      <c r="AT21" s="17">
        <v>0.5</v>
      </c>
      <c r="AU21" s="17">
        <v>2.7</v>
      </c>
      <c r="AV21" s="17">
        <v>-0.2</v>
      </c>
      <c r="AW21" s="17"/>
      <c r="AX21" s="17"/>
      <c r="AY21" s="17"/>
      <c r="AZ21" s="17">
        <v>7.3</v>
      </c>
      <c r="BA21" s="17">
        <v>-1.9</v>
      </c>
      <c r="BB21" s="17">
        <v>0.3</v>
      </c>
      <c r="BC21" s="17">
        <v>-1.4</v>
      </c>
      <c r="BD21" s="17">
        <v>3.1</v>
      </c>
      <c r="BE21" s="17">
        <v>0.9</v>
      </c>
      <c r="BF21" s="17">
        <v>-0.1</v>
      </c>
      <c r="BG21" s="17">
        <v>-7.1</v>
      </c>
      <c r="BH21" s="17">
        <v>0</v>
      </c>
      <c r="BI21" s="17"/>
      <c r="BJ21" s="17"/>
      <c r="BK21" s="17">
        <v>0</v>
      </c>
      <c r="BL21" s="17"/>
      <c r="BM21" s="17"/>
      <c r="BN21" s="17"/>
      <c r="BO21" s="17">
        <v>7.2</v>
      </c>
      <c r="BP21" s="17">
        <v>-56.6</v>
      </c>
      <c r="BQ21" s="17"/>
      <c r="BR21" s="17">
        <v>0</v>
      </c>
      <c r="BS21" s="17">
        <v>-46.9</v>
      </c>
      <c r="BT21" s="17"/>
      <c r="BU21" s="17"/>
      <c r="BV21" s="17"/>
      <c r="BW21" s="17"/>
      <c r="BX21" s="17"/>
      <c r="BY21" s="17"/>
      <c r="BZ21" s="17"/>
      <c r="CA21" s="17"/>
      <c r="CB21" s="17">
        <v>-0.4</v>
      </c>
      <c r="CC21" s="17">
        <v>26.3</v>
      </c>
      <c r="CD21" s="17">
        <v>28.1</v>
      </c>
      <c r="CE21" s="17">
        <v>5.2</v>
      </c>
      <c r="CF21" s="17">
        <v>4.4000000000000004</v>
      </c>
      <c r="CG21" s="17">
        <v>-0.2</v>
      </c>
      <c r="CH21" s="17"/>
      <c r="CI21" s="17"/>
      <c r="CJ21" s="17"/>
      <c r="CK21" s="17">
        <v>-1.7</v>
      </c>
      <c r="CL21" s="17">
        <v>1.9</v>
      </c>
      <c r="CM21" s="17">
        <v>-37.700000000000003</v>
      </c>
      <c r="CN21" s="17"/>
      <c r="CO21" s="17"/>
      <c r="CP21" s="17"/>
      <c r="CQ21" s="17"/>
      <c r="CR21" s="17"/>
      <c r="CS21" s="17">
        <v>0</v>
      </c>
      <c r="CT21" s="17"/>
      <c r="CU21" s="17"/>
      <c r="CV21" s="17">
        <v>-4.5999999999999996</v>
      </c>
      <c r="CW21" s="17">
        <v>0</v>
      </c>
      <c r="CX21" s="17"/>
      <c r="CY21" s="17"/>
      <c r="CZ21" s="17">
        <v>1.4</v>
      </c>
      <c r="DA21" s="17">
        <v>0.1</v>
      </c>
      <c r="DB21" s="17">
        <v>-0.9</v>
      </c>
      <c r="DC21" s="17"/>
      <c r="DD21" s="17">
        <v>0.2</v>
      </c>
      <c r="DE21" s="17">
        <v>0.9</v>
      </c>
      <c r="DF21" s="17">
        <v>2.2999999999999998</v>
      </c>
      <c r="DG21" s="17">
        <v>-1</v>
      </c>
      <c r="DH21" s="17">
        <v>0.7</v>
      </c>
      <c r="DI21" s="17">
        <v>0.6</v>
      </c>
      <c r="DJ21" s="17">
        <v>0</v>
      </c>
      <c r="DK21" s="17">
        <v>0</v>
      </c>
      <c r="DL21" s="17">
        <v>0</v>
      </c>
      <c r="DM21" s="17">
        <v>-1.1000000000000001</v>
      </c>
      <c r="DN21" s="17">
        <v>3.7</v>
      </c>
      <c r="DO21" s="17">
        <v>1.9</v>
      </c>
      <c r="DP21" s="17">
        <v>0.6</v>
      </c>
      <c r="DQ21" s="17">
        <v>0.8</v>
      </c>
      <c r="DR21" s="17"/>
      <c r="DS21" s="17">
        <v>0.2</v>
      </c>
      <c r="DT21" s="17">
        <v>0</v>
      </c>
      <c r="DU21" s="17">
        <v>0.4</v>
      </c>
      <c r="DV21" s="17">
        <v>0.1</v>
      </c>
      <c r="DW21" s="17"/>
      <c r="DX21" s="17">
        <v>-4.7</v>
      </c>
      <c r="DY21" s="17">
        <v>0.8</v>
      </c>
      <c r="DZ21" s="17">
        <v>2.2999999999999998</v>
      </c>
      <c r="EA21" s="17">
        <v>0.3</v>
      </c>
      <c r="EB21" s="17">
        <v>1.5</v>
      </c>
      <c r="EC21" s="17">
        <v>0.8</v>
      </c>
      <c r="ED21" s="17">
        <v>4</v>
      </c>
      <c r="EE21" s="17">
        <v>0.4</v>
      </c>
      <c r="EF21" s="17">
        <v>-6.2</v>
      </c>
      <c r="EG21" s="17">
        <v>-6.2</v>
      </c>
      <c r="EH21" s="17">
        <v>0</v>
      </c>
      <c r="EI21" s="17">
        <v>0</v>
      </c>
      <c r="EJ21" s="17">
        <v>2.6</v>
      </c>
      <c r="EK21" s="17">
        <v>0</v>
      </c>
      <c r="EL21" s="17">
        <v>1.8</v>
      </c>
      <c r="EM21" s="17">
        <v>0.2</v>
      </c>
      <c r="EN21" s="17">
        <v>0.2</v>
      </c>
      <c r="EO21" s="17">
        <v>0.2</v>
      </c>
      <c r="EP21" s="17">
        <v>0</v>
      </c>
      <c r="EQ21" s="17">
        <v>0</v>
      </c>
      <c r="ER21" s="17">
        <v>0</v>
      </c>
      <c r="ES21" s="17">
        <v>0</v>
      </c>
      <c r="ET21" s="17">
        <v>-0.2</v>
      </c>
      <c r="EU21" s="17">
        <v>4.3</v>
      </c>
      <c r="EV21" s="17">
        <v>3</v>
      </c>
      <c r="EW21" s="17">
        <v>0</v>
      </c>
      <c r="EX21" s="17">
        <v>0</v>
      </c>
      <c r="EY21" s="17">
        <v>0.4</v>
      </c>
      <c r="EZ21" s="17">
        <v>1.8</v>
      </c>
      <c r="FA21" s="17"/>
      <c r="FB21" s="17">
        <v>12.1</v>
      </c>
      <c r="FC21" s="17">
        <v>8.1999999999999993</v>
      </c>
      <c r="FD21" s="17">
        <v>1.8</v>
      </c>
      <c r="FE21" s="17">
        <v>2.2999999999999998</v>
      </c>
      <c r="FF21" s="17">
        <v>2.1</v>
      </c>
      <c r="FG21" s="17"/>
      <c r="FH21" s="17"/>
      <c r="FI21" s="17">
        <v>111.88</v>
      </c>
      <c r="FJ21" s="15"/>
      <c r="FK21" s="17"/>
      <c r="FL21" s="17"/>
      <c r="FM21" s="17"/>
      <c r="FN21" s="17">
        <v>1.7</v>
      </c>
      <c r="FO21" s="17"/>
      <c r="FP21" s="17">
        <v>1.87381</v>
      </c>
      <c r="FQ21" s="17">
        <v>0.2</v>
      </c>
      <c r="FR21" s="17">
        <v>0</v>
      </c>
      <c r="FS21" s="17">
        <v>3.7738100000000001</v>
      </c>
    </row>
    <row r="22" spans="1:175" ht="24" customHeight="1" x14ac:dyDescent="0.3">
      <c r="A22" s="16" t="s">
        <v>43</v>
      </c>
      <c r="B22" s="16" t="s">
        <v>821</v>
      </c>
      <c r="C22" s="17"/>
      <c r="D22" s="17"/>
      <c r="E22" s="17">
        <v>0</v>
      </c>
      <c r="F22" s="17">
        <v>32.4</v>
      </c>
      <c r="G22" s="17">
        <v>18.5</v>
      </c>
      <c r="H22" s="17"/>
      <c r="I22" s="17"/>
      <c r="J22" s="17">
        <v>-13.1</v>
      </c>
      <c r="K22" s="17">
        <v>9.1999999999999993</v>
      </c>
      <c r="L22" s="17"/>
      <c r="M22" s="17"/>
      <c r="N22" s="17">
        <v>-22.2</v>
      </c>
      <c r="O22" s="17">
        <v>-27.5</v>
      </c>
      <c r="P22" s="17">
        <v>-14.9</v>
      </c>
      <c r="Q22" s="17">
        <v>21.4</v>
      </c>
      <c r="R22" s="17">
        <v>2.1</v>
      </c>
      <c r="S22" s="17">
        <v>2.5</v>
      </c>
      <c r="T22" s="17">
        <v>58</v>
      </c>
      <c r="U22" s="17">
        <v>0</v>
      </c>
      <c r="V22" s="17"/>
      <c r="W22" s="17"/>
      <c r="X22" s="17"/>
      <c r="Y22" s="17"/>
      <c r="Z22" s="17">
        <v>1.5</v>
      </c>
      <c r="AA22" s="17">
        <v>2.1</v>
      </c>
      <c r="AB22" s="17">
        <v>0</v>
      </c>
      <c r="AC22" s="17">
        <v>-3.26</v>
      </c>
      <c r="AD22" s="17">
        <v>3.06</v>
      </c>
      <c r="AE22" s="17">
        <v>5.73</v>
      </c>
      <c r="AF22" s="17">
        <v>1.42</v>
      </c>
      <c r="AG22" s="17"/>
      <c r="AH22" s="17"/>
      <c r="AI22" s="17">
        <v>0</v>
      </c>
      <c r="AJ22" s="17">
        <v>2.7</v>
      </c>
      <c r="AK22" s="17">
        <v>10.3</v>
      </c>
      <c r="AL22" s="17"/>
      <c r="AM22" s="17"/>
      <c r="AN22" s="17"/>
      <c r="AO22" s="17">
        <v>-0.7</v>
      </c>
      <c r="AP22" s="17">
        <v>50.9</v>
      </c>
      <c r="AQ22" s="17">
        <v>12.1</v>
      </c>
      <c r="AR22" s="17">
        <v>7.3</v>
      </c>
      <c r="AS22" s="17">
        <v>-1</v>
      </c>
      <c r="AT22" s="17">
        <v>0.6</v>
      </c>
      <c r="AU22" s="17">
        <v>2.7</v>
      </c>
      <c r="AV22" s="17">
        <v>1.6</v>
      </c>
      <c r="AW22" s="17"/>
      <c r="AX22" s="17"/>
      <c r="AY22" s="17"/>
      <c r="AZ22" s="17">
        <v>6.6</v>
      </c>
      <c r="BA22" s="17">
        <v>-1.8</v>
      </c>
      <c r="BB22" s="17">
        <v>0.6</v>
      </c>
      <c r="BC22" s="17">
        <v>-2.9</v>
      </c>
      <c r="BD22" s="17">
        <v>2.5</v>
      </c>
      <c r="BE22" s="17">
        <v>1</v>
      </c>
      <c r="BF22" s="17">
        <v>-0.1</v>
      </c>
      <c r="BG22" s="17">
        <v>-10.7</v>
      </c>
      <c r="BH22" s="17">
        <v>0</v>
      </c>
      <c r="BI22" s="17"/>
      <c r="BJ22" s="17"/>
      <c r="BK22" s="17">
        <v>0</v>
      </c>
      <c r="BL22" s="17"/>
      <c r="BM22" s="17"/>
      <c r="BN22" s="17"/>
      <c r="BO22" s="17">
        <v>10.4</v>
      </c>
      <c r="BP22" s="17">
        <v>-52.6</v>
      </c>
      <c r="BQ22" s="17"/>
      <c r="BR22" s="17">
        <v>0</v>
      </c>
      <c r="BS22" s="17">
        <v>-43.8</v>
      </c>
      <c r="BT22" s="17"/>
      <c r="BU22" s="17"/>
      <c r="BV22" s="17"/>
      <c r="BW22" s="17"/>
      <c r="BX22" s="17"/>
      <c r="BY22" s="17"/>
      <c r="BZ22" s="17"/>
      <c r="CA22" s="17"/>
      <c r="CB22" s="17">
        <v>-0.4</v>
      </c>
      <c r="CC22" s="17">
        <v>26.6</v>
      </c>
      <c r="CD22" s="17">
        <v>28.9</v>
      </c>
      <c r="CE22" s="17">
        <v>5.8</v>
      </c>
      <c r="CF22" s="17">
        <v>2</v>
      </c>
      <c r="CG22" s="17">
        <v>0.1</v>
      </c>
      <c r="CH22" s="17"/>
      <c r="CI22" s="17"/>
      <c r="CJ22" s="17"/>
      <c r="CK22" s="17">
        <v>4.4000000000000004</v>
      </c>
      <c r="CL22" s="17">
        <v>7.6</v>
      </c>
      <c r="CM22" s="17">
        <v>-29.4</v>
      </c>
      <c r="CN22" s="17"/>
      <c r="CO22" s="17"/>
      <c r="CP22" s="17"/>
      <c r="CQ22" s="17"/>
      <c r="CR22" s="17"/>
      <c r="CS22" s="17">
        <v>0</v>
      </c>
      <c r="CT22" s="17"/>
      <c r="CU22" s="17"/>
      <c r="CV22" s="17">
        <v>-4.5999999999999996</v>
      </c>
      <c r="CW22" s="17">
        <v>0</v>
      </c>
      <c r="CX22" s="17"/>
      <c r="CY22" s="17"/>
      <c r="CZ22" s="17">
        <v>1.4</v>
      </c>
      <c r="DA22" s="17">
        <v>-0.1</v>
      </c>
      <c r="DB22" s="17">
        <v>-0.9</v>
      </c>
      <c r="DC22" s="17"/>
      <c r="DD22" s="17">
        <v>0</v>
      </c>
      <c r="DE22" s="17">
        <v>1</v>
      </c>
      <c r="DF22" s="17">
        <v>2.2999999999999998</v>
      </c>
      <c r="DG22" s="17">
        <v>-0.8</v>
      </c>
      <c r="DH22" s="17">
        <v>1.3</v>
      </c>
      <c r="DI22" s="17">
        <v>0.6</v>
      </c>
      <c r="DJ22" s="17">
        <v>0</v>
      </c>
      <c r="DK22" s="17">
        <v>0</v>
      </c>
      <c r="DL22" s="17">
        <v>0</v>
      </c>
      <c r="DM22" s="17">
        <v>-0.8</v>
      </c>
      <c r="DN22" s="17">
        <v>3.8</v>
      </c>
      <c r="DO22" s="17">
        <v>1.9</v>
      </c>
      <c r="DP22" s="17">
        <v>0.6</v>
      </c>
      <c r="DQ22" s="17">
        <v>0.8</v>
      </c>
      <c r="DR22" s="17"/>
      <c r="DS22" s="17">
        <v>0.3</v>
      </c>
      <c r="DT22" s="17">
        <v>0.2</v>
      </c>
      <c r="DU22" s="17">
        <v>0.2</v>
      </c>
      <c r="DV22" s="17">
        <v>0.1</v>
      </c>
      <c r="DW22" s="17"/>
      <c r="DX22" s="17">
        <v>-4.5999999999999996</v>
      </c>
      <c r="DY22" s="17">
        <v>0.7</v>
      </c>
      <c r="DZ22" s="17">
        <v>2.2999999999999998</v>
      </c>
      <c r="EA22" s="17">
        <v>2.4</v>
      </c>
      <c r="EB22" s="17">
        <v>1.5</v>
      </c>
      <c r="EC22" s="17">
        <v>0.8</v>
      </c>
      <c r="ED22" s="17">
        <v>4</v>
      </c>
      <c r="EE22" s="17">
        <v>0.3</v>
      </c>
      <c r="EF22" s="17">
        <v>-10.3</v>
      </c>
      <c r="EG22" s="17">
        <v>-10.9</v>
      </c>
      <c r="EH22" s="17">
        <v>0</v>
      </c>
      <c r="EI22" s="17">
        <v>0</v>
      </c>
      <c r="EJ22" s="17">
        <v>2.6</v>
      </c>
      <c r="EK22" s="17">
        <v>0</v>
      </c>
      <c r="EL22" s="17">
        <v>1.9</v>
      </c>
      <c r="EM22" s="17">
        <v>0.2</v>
      </c>
      <c r="EN22" s="17">
        <v>0.2</v>
      </c>
      <c r="EO22" s="17">
        <v>0.2</v>
      </c>
      <c r="EP22" s="17">
        <v>0</v>
      </c>
      <c r="EQ22" s="17">
        <v>0</v>
      </c>
      <c r="ER22" s="17">
        <v>0</v>
      </c>
      <c r="ES22" s="17">
        <v>2.2000000000000002</v>
      </c>
      <c r="ET22" s="17">
        <v>-0.2</v>
      </c>
      <c r="EU22" s="17">
        <v>5.4</v>
      </c>
      <c r="EV22" s="17">
        <v>2.5</v>
      </c>
      <c r="EW22" s="17">
        <v>0</v>
      </c>
      <c r="EX22" s="17">
        <v>0</v>
      </c>
      <c r="EY22" s="17">
        <v>0.4</v>
      </c>
      <c r="EZ22" s="17">
        <v>1.8</v>
      </c>
      <c r="FA22" s="17"/>
      <c r="FB22" s="17">
        <v>14</v>
      </c>
      <c r="FC22" s="17">
        <v>10.199999999999999</v>
      </c>
      <c r="FD22" s="17">
        <v>1.8</v>
      </c>
      <c r="FE22" s="17">
        <v>1.9</v>
      </c>
      <c r="FF22" s="17">
        <v>3.9</v>
      </c>
      <c r="FG22" s="17"/>
      <c r="FH22" s="17"/>
      <c r="FI22" s="17">
        <v>160.75</v>
      </c>
      <c r="FJ22" s="15"/>
      <c r="FK22" s="17"/>
      <c r="FL22" s="17"/>
      <c r="FM22" s="17"/>
      <c r="FN22" s="17">
        <v>1.8</v>
      </c>
      <c r="FO22" s="17"/>
      <c r="FP22" s="17">
        <v>1.8733</v>
      </c>
      <c r="FQ22" s="17">
        <v>1</v>
      </c>
      <c r="FR22" s="17">
        <v>0.3</v>
      </c>
      <c r="FS22" s="17">
        <v>4.9733000000000001</v>
      </c>
    </row>
    <row r="23" spans="1:175" ht="24" customHeight="1" x14ac:dyDescent="0.3">
      <c r="A23" s="16" t="s">
        <v>43</v>
      </c>
      <c r="B23" s="16" t="s">
        <v>822</v>
      </c>
      <c r="C23" s="17"/>
      <c r="D23" s="17"/>
      <c r="E23" s="17">
        <v>0</v>
      </c>
      <c r="F23" s="17">
        <v>39.700000000000003</v>
      </c>
      <c r="G23" s="17">
        <v>19.899999999999999</v>
      </c>
      <c r="H23" s="17"/>
      <c r="I23" s="17"/>
      <c r="J23" s="17">
        <v>-8.6</v>
      </c>
      <c r="K23" s="17">
        <v>20.2</v>
      </c>
      <c r="L23" s="17"/>
      <c r="M23" s="17"/>
      <c r="N23" s="17">
        <v>-18</v>
      </c>
      <c r="O23" s="17">
        <v>-19.2</v>
      </c>
      <c r="P23" s="17">
        <v>-5.2</v>
      </c>
      <c r="Q23" s="17">
        <v>27.1</v>
      </c>
      <c r="R23" s="17">
        <v>8.1999999999999993</v>
      </c>
      <c r="S23" s="17">
        <v>6.5</v>
      </c>
      <c r="T23" s="17">
        <v>62.7</v>
      </c>
      <c r="U23" s="17">
        <v>0</v>
      </c>
      <c r="V23" s="17"/>
      <c r="W23" s="17"/>
      <c r="X23" s="17"/>
      <c r="Y23" s="17"/>
      <c r="Z23" s="17">
        <v>2.4</v>
      </c>
      <c r="AA23" s="17">
        <v>1.8</v>
      </c>
      <c r="AB23" s="17">
        <v>0</v>
      </c>
      <c r="AC23" s="17">
        <v>-3.25</v>
      </c>
      <c r="AD23" s="17">
        <v>3.16</v>
      </c>
      <c r="AE23" s="17">
        <v>6.93</v>
      </c>
      <c r="AF23" s="17">
        <v>0.79</v>
      </c>
      <c r="AG23" s="17"/>
      <c r="AH23" s="17"/>
      <c r="AI23" s="17">
        <v>0</v>
      </c>
      <c r="AJ23" s="17">
        <v>3.8</v>
      </c>
      <c r="AK23" s="17">
        <v>11.2</v>
      </c>
      <c r="AL23" s="17"/>
      <c r="AM23" s="17"/>
      <c r="AN23" s="17"/>
      <c r="AO23" s="17">
        <v>-0.6</v>
      </c>
      <c r="AP23" s="17">
        <v>53.5</v>
      </c>
      <c r="AQ23" s="17">
        <v>12.1</v>
      </c>
      <c r="AR23" s="17">
        <v>10.8</v>
      </c>
      <c r="AS23" s="17">
        <v>3.2</v>
      </c>
      <c r="AT23" s="17">
        <v>-0.2</v>
      </c>
      <c r="AU23" s="17">
        <v>2.7</v>
      </c>
      <c r="AV23" s="17">
        <v>0.9</v>
      </c>
      <c r="AW23" s="17"/>
      <c r="AX23" s="17"/>
      <c r="AY23" s="17"/>
      <c r="AZ23" s="17">
        <v>7.8</v>
      </c>
      <c r="BA23" s="17">
        <v>-1.9</v>
      </c>
      <c r="BB23" s="17">
        <v>0.6</v>
      </c>
      <c r="BC23" s="17">
        <v>-2.1</v>
      </c>
      <c r="BD23" s="17">
        <v>2.5</v>
      </c>
      <c r="BE23" s="17">
        <v>1</v>
      </c>
      <c r="BF23" s="17">
        <v>0</v>
      </c>
      <c r="BG23" s="17">
        <v>-8.4</v>
      </c>
      <c r="BH23" s="17">
        <v>0</v>
      </c>
      <c r="BI23" s="17"/>
      <c r="BJ23" s="17"/>
      <c r="BK23" s="17">
        <v>0</v>
      </c>
      <c r="BL23" s="17"/>
      <c r="BM23" s="17"/>
      <c r="BN23" s="17"/>
      <c r="BO23" s="17">
        <v>11.3</v>
      </c>
      <c r="BP23" s="17">
        <v>-43</v>
      </c>
      <c r="BQ23" s="17"/>
      <c r="BR23" s="17">
        <v>0</v>
      </c>
      <c r="BS23" s="17">
        <v>-36</v>
      </c>
      <c r="BT23" s="17"/>
      <c r="BU23" s="17"/>
      <c r="BV23" s="17"/>
      <c r="BW23" s="17"/>
      <c r="BX23" s="17"/>
      <c r="BY23" s="17"/>
      <c r="BZ23" s="17"/>
      <c r="CA23" s="17"/>
      <c r="CB23" s="17">
        <v>-0.4</v>
      </c>
      <c r="CC23" s="17">
        <v>31.3</v>
      </c>
      <c r="CD23" s="17">
        <v>28.2</v>
      </c>
      <c r="CE23" s="17">
        <v>8.8000000000000007</v>
      </c>
      <c r="CF23" s="17">
        <v>7.3</v>
      </c>
      <c r="CG23" s="17">
        <v>4</v>
      </c>
      <c r="CH23" s="17"/>
      <c r="CI23" s="17"/>
      <c r="CJ23" s="17"/>
      <c r="CK23" s="17">
        <v>8.8000000000000007</v>
      </c>
      <c r="CL23" s="17">
        <v>12.1</v>
      </c>
      <c r="CM23" s="17">
        <v>-22.8</v>
      </c>
      <c r="CN23" s="17"/>
      <c r="CO23" s="17"/>
      <c r="CP23" s="17"/>
      <c r="CQ23" s="17"/>
      <c r="CR23" s="17"/>
      <c r="CS23" s="17">
        <v>0</v>
      </c>
      <c r="CT23" s="17"/>
      <c r="CU23" s="17"/>
      <c r="CV23" s="17">
        <v>-4.8</v>
      </c>
      <c r="CW23" s="17">
        <v>0.2</v>
      </c>
      <c r="CX23" s="17"/>
      <c r="CY23" s="17"/>
      <c r="CZ23" s="17">
        <v>1.4</v>
      </c>
      <c r="DA23" s="17">
        <v>-0.1</v>
      </c>
      <c r="DB23" s="17">
        <v>-0.9</v>
      </c>
      <c r="DC23" s="17"/>
      <c r="DD23" s="17">
        <v>0</v>
      </c>
      <c r="DE23" s="17">
        <v>1</v>
      </c>
      <c r="DF23" s="17">
        <v>2.2999999999999998</v>
      </c>
      <c r="DG23" s="17">
        <v>-0.8</v>
      </c>
      <c r="DH23" s="17">
        <v>1.3</v>
      </c>
      <c r="DI23" s="17">
        <v>0.6</v>
      </c>
      <c r="DJ23" s="17">
        <v>0.1</v>
      </c>
      <c r="DK23" s="17">
        <v>-0.1</v>
      </c>
      <c r="DL23" s="17">
        <v>0</v>
      </c>
      <c r="DM23" s="17">
        <v>-1</v>
      </c>
      <c r="DN23" s="17">
        <v>3.7</v>
      </c>
      <c r="DO23" s="17">
        <v>1.9</v>
      </c>
      <c r="DP23" s="17">
        <v>0.6</v>
      </c>
      <c r="DQ23" s="17">
        <v>0.8</v>
      </c>
      <c r="DR23" s="17"/>
      <c r="DS23" s="17">
        <v>-0.6</v>
      </c>
      <c r="DT23" s="17">
        <v>0.2</v>
      </c>
      <c r="DU23" s="17">
        <v>0.4</v>
      </c>
      <c r="DV23" s="17">
        <v>0.1</v>
      </c>
      <c r="DW23" s="17"/>
      <c r="DX23" s="17">
        <v>-4.5999999999999996</v>
      </c>
      <c r="DY23" s="17">
        <v>0.6</v>
      </c>
      <c r="DZ23" s="17">
        <v>2.2999999999999998</v>
      </c>
      <c r="EA23" s="17">
        <v>2.4</v>
      </c>
      <c r="EB23" s="17">
        <v>1.7</v>
      </c>
      <c r="EC23" s="17">
        <v>0.8</v>
      </c>
      <c r="ED23" s="17">
        <v>4</v>
      </c>
      <c r="EE23" s="17">
        <v>-0.5</v>
      </c>
      <c r="EF23" s="17">
        <v>-5.9</v>
      </c>
      <c r="EG23" s="17">
        <v>-6.8</v>
      </c>
      <c r="EH23" s="17">
        <v>0</v>
      </c>
      <c r="EI23" s="17">
        <v>0</v>
      </c>
      <c r="EJ23" s="17">
        <v>2.6</v>
      </c>
      <c r="EK23" s="17">
        <v>0</v>
      </c>
      <c r="EL23" s="17">
        <v>1.6</v>
      </c>
      <c r="EM23" s="17">
        <v>0.2</v>
      </c>
      <c r="EN23" s="17">
        <v>0.2</v>
      </c>
      <c r="EO23" s="17">
        <v>0.2</v>
      </c>
      <c r="EP23" s="17">
        <v>0</v>
      </c>
      <c r="EQ23" s="17">
        <v>19.8</v>
      </c>
      <c r="ER23" s="17">
        <v>0</v>
      </c>
      <c r="ES23" s="17">
        <v>0</v>
      </c>
      <c r="ET23" s="17">
        <v>-0.2</v>
      </c>
      <c r="EU23" s="17">
        <v>4.5999999999999996</v>
      </c>
      <c r="EV23" s="17">
        <v>2.4</v>
      </c>
      <c r="EW23" s="17">
        <v>0.3</v>
      </c>
      <c r="EX23" s="17">
        <v>0</v>
      </c>
      <c r="EY23" s="17">
        <v>0.4</v>
      </c>
      <c r="EZ23" s="17">
        <v>2</v>
      </c>
      <c r="FA23" s="17"/>
      <c r="FB23" s="17">
        <v>11</v>
      </c>
      <c r="FC23" s="17">
        <v>7.2</v>
      </c>
      <c r="FD23" s="17">
        <v>1.8</v>
      </c>
      <c r="FE23" s="17">
        <v>1.4</v>
      </c>
      <c r="FF23" s="17">
        <v>3.8</v>
      </c>
      <c r="FG23" s="17"/>
      <c r="FH23" s="17"/>
      <c r="FI23" s="17">
        <v>311.23</v>
      </c>
      <c r="FJ23" s="15"/>
      <c r="FK23" s="17"/>
      <c r="FL23" s="17"/>
      <c r="FM23" s="17"/>
      <c r="FN23" s="17">
        <v>1.8</v>
      </c>
      <c r="FO23" s="17"/>
      <c r="FP23" s="17">
        <v>1.87077</v>
      </c>
      <c r="FQ23" s="17">
        <v>1.1000000000000001</v>
      </c>
      <c r="FR23" s="17">
        <v>1.6</v>
      </c>
      <c r="FS23" s="17">
        <v>6.3707700000000003</v>
      </c>
    </row>
    <row r="24" spans="1:175" ht="24" customHeight="1" x14ac:dyDescent="0.3">
      <c r="A24" s="16" t="s">
        <v>43</v>
      </c>
      <c r="B24" s="16" t="s">
        <v>823</v>
      </c>
      <c r="C24" s="17"/>
      <c r="D24" s="17"/>
      <c r="E24" s="17">
        <v>0</v>
      </c>
      <c r="F24" s="17">
        <v>12.9</v>
      </c>
      <c r="G24" s="17">
        <v>14</v>
      </c>
      <c r="H24" s="17"/>
      <c r="I24" s="17"/>
      <c r="J24" s="17">
        <v>-9.1</v>
      </c>
      <c r="K24" s="17">
        <v>5.3</v>
      </c>
      <c r="L24" s="17"/>
      <c r="M24" s="17"/>
      <c r="N24" s="17">
        <v>-20.399999999999999</v>
      </c>
      <c r="O24" s="17">
        <v>-28.3</v>
      </c>
      <c r="P24" s="17">
        <v>-15.5</v>
      </c>
      <c r="Q24" s="17">
        <v>22.6</v>
      </c>
      <c r="R24" s="17">
        <v>5.0999999999999996</v>
      </c>
      <c r="S24" s="17">
        <v>5.3</v>
      </c>
      <c r="T24" s="17">
        <v>37.799999999999997</v>
      </c>
      <c r="U24" s="17">
        <v>-0.2</v>
      </c>
      <c r="V24" s="17"/>
      <c r="W24" s="17"/>
      <c r="X24" s="17"/>
      <c r="Y24" s="17"/>
      <c r="Z24" s="17">
        <v>-3.7</v>
      </c>
      <c r="AA24" s="17">
        <v>1.1000000000000001</v>
      </c>
      <c r="AB24" s="17">
        <v>0</v>
      </c>
      <c r="AC24" s="17">
        <v>-3.3</v>
      </c>
      <c r="AD24" s="17">
        <v>2.93</v>
      </c>
      <c r="AE24" s="17">
        <v>2.64</v>
      </c>
      <c r="AF24" s="17">
        <v>1.08</v>
      </c>
      <c r="AG24" s="17"/>
      <c r="AH24" s="17"/>
      <c r="AI24" s="17">
        <v>0</v>
      </c>
      <c r="AJ24" s="17">
        <v>0.2</v>
      </c>
      <c r="AK24" s="17">
        <v>9.5</v>
      </c>
      <c r="AL24" s="17"/>
      <c r="AM24" s="17"/>
      <c r="AN24" s="17"/>
      <c r="AO24" s="17">
        <v>-1</v>
      </c>
      <c r="AP24" s="17">
        <v>2.7</v>
      </c>
      <c r="AQ24" s="17">
        <v>9.6999999999999993</v>
      </c>
      <c r="AR24" s="17">
        <v>13.2</v>
      </c>
      <c r="AS24" s="17">
        <v>2.9</v>
      </c>
      <c r="AT24" s="17">
        <v>-0.5</v>
      </c>
      <c r="AU24" s="17">
        <v>2.7</v>
      </c>
      <c r="AV24" s="17">
        <v>0</v>
      </c>
      <c r="AW24" s="17"/>
      <c r="AX24" s="17"/>
      <c r="AY24" s="17"/>
      <c r="AZ24" s="17">
        <v>5.4</v>
      </c>
      <c r="BA24" s="17">
        <v>-2.2000000000000002</v>
      </c>
      <c r="BB24" s="17">
        <v>0.3</v>
      </c>
      <c r="BC24" s="17">
        <v>-7</v>
      </c>
      <c r="BD24" s="17">
        <v>1.9</v>
      </c>
      <c r="BE24" s="17">
        <v>1</v>
      </c>
      <c r="BF24" s="17">
        <v>0</v>
      </c>
      <c r="BG24" s="17">
        <v>-14.9</v>
      </c>
      <c r="BH24" s="17">
        <v>0</v>
      </c>
      <c r="BI24" s="17"/>
      <c r="BJ24" s="17"/>
      <c r="BK24" s="17">
        <v>0</v>
      </c>
      <c r="BL24" s="17"/>
      <c r="BM24" s="17"/>
      <c r="BN24" s="17"/>
      <c r="BO24" s="17">
        <v>-1.2</v>
      </c>
      <c r="BP24" s="17">
        <v>-47.1</v>
      </c>
      <c r="BQ24" s="17"/>
      <c r="BR24" s="17">
        <v>0</v>
      </c>
      <c r="BS24" s="17">
        <v>-37.5</v>
      </c>
      <c r="BT24" s="17"/>
      <c r="BU24" s="17"/>
      <c r="BV24" s="17"/>
      <c r="BW24" s="17"/>
      <c r="BX24" s="17"/>
      <c r="BY24" s="17"/>
      <c r="BZ24" s="17"/>
      <c r="CA24" s="17"/>
      <c r="CB24" s="17">
        <v>-0.4</v>
      </c>
      <c r="CC24" s="17">
        <v>29.5</v>
      </c>
      <c r="CD24" s="17">
        <v>30.1</v>
      </c>
      <c r="CE24" s="17">
        <v>9.8000000000000007</v>
      </c>
      <c r="CF24" s="17">
        <v>7</v>
      </c>
      <c r="CG24" s="17">
        <v>3.9</v>
      </c>
      <c r="CH24" s="17"/>
      <c r="CI24" s="17"/>
      <c r="CJ24" s="17"/>
      <c r="CK24" s="17">
        <v>4.7</v>
      </c>
      <c r="CL24" s="17">
        <v>7.9</v>
      </c>
      <c r="CM24" s="17">
        <v>-29.8</v>
      </c>
      <c r="CN24" s="17"/>
      <c r="CO24" s="17"/>
      <c r="CP24" s="17"/>
      <c r="CQ24" s="17"/>
      <c r="CR24" s="17"/>
      <c r="CS24" s="17">
        <v>0</v>
      </c>
      <c r="CT24" s="17"/>
      <c r="CU24" s="17"/>
      <c r="CV24" s="17">
        <v>-4.7</v>
      </c>
      <c r="CW24" s="17">
        <v>2</v>
      </c>
      <c r="CX24" s="17"/>
      <c r="CY24" s="17"/>
      <c r="CZ24" s="17">
        <v>1.4</v>
      </c>
      <c r="DA24" s="17">
        <v>-0.1</v>
      </c>
      <c r="DB24" s="17">
        <v>-0.9</v>
      </c>
      <c r="DC24" s="17"/>
      <c r="DD24" s="17">
        <v>0</v>
      </c>
      <c r="DE24" s="17">
        <v>0.9</v>
      </c>
      <c r="DF24" s="17">
        <v>2.2999999999999998</v>
      </c>
      <c r="DG24" s="17">
        <v>-0.4</v>
      </c>
      <c r="DH24" s="17">
        <v>1.3</v>
      </c>
      <c r="DI24" s="17">
        <v>0.6</v>
      </c>
      <c r="DJ24" s="17">
        <v>0</v>
      </c>
      <c r="DK24" s="17">
        <v>-0.1</v>
      </c>
      <c r="DL24" s="17">
        <v>0</v>
      </c>
      <c r="DM24" s="17">
        <v>-1.6</v>
      </c>
      <c r="DN24" s="17">
        <v>1</v>
      </c>
      <c r="DO24" s="17">
        <v>1.9</v>
      </c>
      <c r="DP24" s="17">
        <v>0.6</v>
      </c>
      <c r="DQ24" s="17">
        <v>0.8</v>
      </c>
      <c r="DR24" s="17"/>
      <c r="DS24" s="17">
        <v>-2.2999999999999998</v>
      </c>
      <c r="DT24" s="17">
        <v>0.1</v>
      </c>
      <c r="DU24" s="17">
        <v>0.4</v>
      </c>
      <c r="DV24" s="17">
        <v>0.1</v>
      </c>
      <c r="DW24" s="17"/>
      <c r="DX24" s="17">
        <v>-4.7</v>
      </c>
      <c r="DY24" s="17">
        <v>0.9</v>
      </c>
      <c r="DZ24" s="17">
        <v>2.4</v>
      </c>
      <c r="EA24" s="17">
        <v>2.2999999999999998</v>
      </c>
      <c r="EB24" s="17">
        <v>1.7</v>
      </c>
      <c r="EC24" s="17">
        <v>0.8</v>
      </c>
      <c r="ED24" s="17">
        <v>4</v>
      </c>
      <c r="EE24" s="17">
        <v>0.3</v>
      </c>
      <c r="EF24" s="17">
        <v>-8.1999999999999993</v>
      </c>
      <c r="EG24" s="17">
        <v>-9</v>
      </c>
      <c r="EH24" s="17">
        <v>0</v>
      </c>
      <c r="EI24" s="17">
        <v>0</v>
      </c>
      <c r="EJ24" s="17">
        <v>2.6</v>
      </c>
      <c r="EK24" s="17">
        <v>0</v>
      </c>
      <c r="EL24" s="17">
        <v>1.6</v>
      </c>
      <c r="EM24" s="17">
        <v>0.2</v>
      </c>
      <c r="EN24" s="17">
        <v>0.2</v>
      </c>
      <c r="EO24" s="17">
        <v>0.2</v>
      </c>
      <c r="EP24" s="17">
        <v>0</v>
      </c>
      <c r="EQ24" s="17">
        <v>19.73</v>
      </c>
      <c r="ER24" s="17">
        <v>0</v>
      </c>
      <c r="ES24" s="17">
        <v>5.2</v>
      </c>
      <c r="ET24" s="17">
        <v>-0.2</v>
      </c>
      <c r="EU24" s="17">
        <v>3.9</v>
      </c>
      <c r="EV24" s="17">
        <v>0</v>
      </c>
      <c r="EW24" s="17">
        <v>2.6</v>
      </c>
      <c r="EX24" s="17">
        <v>0</v>
      </c>
      <c r="EY24" s="17">
        <v>0.4</v>
      </c>
      <c r="EZ24" s="17">
        <v>2</v>
      </c>
      <c r="FA24" s="17"/>
      <c r="FB24" s="17">
        <v>11.3</v>
      </c>
      <c r="FC24" s="17">
        <v>7.5</v>
      </c>
      <c r="FD24" s="17">
        <v>1.8</v>
      </c>
      <c r="FE24" s="17">
        <v>1.4</v>
      </c>
      <c r="FF24" s="17">
        <v>4.8</v>
      </c>
      <c r="FG24" s="17"/>
      <c r="FH24" s="17"/>
      <c r="FI24" s="17">
        <v>90.08</v>
      </c>
      <c r="FJ24" s="15"/>
      <c r="FK24" s="17"/>
      <c r="FL24" s="17"/>
      <c r="FM24" s="17"/>
      <c r="FN24" s="17">
        <v>1.7</v>
      </c>
      <c r="FO24" s="17"/>
      <c r="FP24" s="17">
        <v>1.87541</v>
      </c>
      <c r="FQ24" s="17">
        <v>0.7</v>
      </c>
      <c r="FR24" s="17">
        <v>1.6</v>
      </c>
      <c r="FS24" s="17">
        <v>5.8754099999999996</v>
      </c>
    </row>
    <row r="25" spans="1:175" ht="24" customHeight="1" x14ac:dyDescent="0.3">
      <c r="A25" s="16" t="s">
        <v>43</v>
      </c>
      <c r="B25" s="16" t="s">
        <v>824</v>
      </c>
      <c r="C25" s="17"/>
      <c r="D25" s="17"/>
      <c r="E25" s="17">
        <v>0</v>
      </c>
      <c r="F25" s="17">
        <v>35.9</v>
      </c>
      <c r="G25" s="17">
        <v>19</v>
      </c>
      <c r="H25" s="17"/>
      <c r="I25" s="17"/>
      <c r="J25" s="17">
        <v>-4.7</v>
      </c>
      <c r="K25" s="17">
        <v>12.4</v>
      </c>
      <c r="L25" s="17"/>
      <c r="M25" s="17"/>
      <c r="N25" s="17">
        <v>-8.5</v>
      </c>
      <c r="O25" s="17">
        <v>-5.3</v>
      </c>
      <c r="P25" s="17">
        <v>-6.5</v>
      </c>
      <c r="Q25" s="17">
        <v>24.3</v>
      </c>
      <c r="R25" s="17">
        <v>6.6</v>
      </c>
      <c r="S25" s="17">
        <v>6</v>
      </c>
      <c r="T25" s="17">
        <v>44.2</v>
      </c>
      <c r="U25" s="17">
        <v>0</v>
      </c>
      <c r="V25" s="17"/>
      <c r="W25" s="17"/>
      <c r="X25" s="17"/>
      <c r="Y25" s="17"/>
      <c r="Z25" s="17">
        <v>-4.8</v>
      </c>
      <c r="AA25" s="17">
        <v>1.1000000000000001</v>
      </c>
      <c r="AB25" s="17">
        <v>0</v>
      </c>
      <c r="AC25" s="17">
        <v>-3.28</v>
      </c>
      <c r="AD25" s="17">
        <v>3.1</v>
      </c>
      <c r="AE25" s="17">
        <v>2.46</v>
      </c>
      <c r="AF25" s="17">
        <v>1.3</v>
      </c>
      <c r="AG25" s="17"/>
      <c r="AH25" s="17"/>
      <c r="AI25" s="17">
        <v>0</v>
      </c>
      <c r="AJ25" s="17">
        <v>1.4</v>
      </c>
      <c r="AK25" s="17">
        <v>-2.5</v>
      </c>
      <c r="AL25" s="17"/>
      <c r="AM25" s="17"/>
      <c r="AN25" s="17"/>
      <c r="AO25" s="17">
        <v>-0.7</v>
      </c>
      <c r="AP25" s="17">
        <v>17.600000000000001</v>
      </c>
      <c r="AQ25" s="17">
        <v>10.3</v>
      </c>
      <c r="AR25" s="17">
        <v>11.7</v>
      </c>
      <c r="AS25" s="17">
        <v>2.9</v>
      </c>
      <c r="AT25" s="17">
        <v>-0.4</v>
      </c>
      <c r="AU25" s="17">
        <v>2.7</v>
      </c>
      <c r="AV25" s="17">
        <v>1.3</v>
      </c>
      <c r="AW25" s="17"/>
      <c r="AX25" s="17"/>
      <c r="AY25" s="17"/>
      <c r="AZ25" s="17">
        <v>7.9</v>
      </c>
      <c r="BA25" s="17">
        <v>-1.9</v>
      </c>
      <c r="BB25" s="17">
        <v>0.4</v>
      </c>
      <c r="BC25" s="17">
        <v>-2.7</v>
      </c>
      <c r="BD25" s="17">
        <v>2.9</v>
      </c>
      <c r="BE25" s="17">
        <v>1</v>
      </c>
      <c r="BF25" s="17">
        <v>0</v>
      </c>
      <c r="BG25" s="17">
        <v>-10.199999999999999</v>
      </c>
      <c r="BH25" s="17">
        <v>0</v>
      </c>
      <c r="BI25" s="17"/>
      <c r="BJ25" s="17"/>
      <c r="BK25" s="17">
        <v>0</v>
      </c>
      <c r="BL25" s="17"/>
      <c r="BM25" s="17"/>
      <c r="BN25" s="17"/>
      <c r="BO25" s="17">
        <v>6.5</v>
      </c>
      <c r="BP25" s="17">
        <v>-49.2</v>
      </c>
      <c r="BQ25" s="17"/>
      <c r="BR25" s="17">
        <v>0</v>
      </c>
      <c r="BS25" s="17">
        <v>-41.7</v>
      </c>
      <c r="BT25" s="17"/>
      <c r="BU25" s="17"/>
      <c r="BV25" s="17"/>
      <c r="BW25" s="17"/>
      <c r="BX25" s="17"/>
      <c r="BY25" s="17"/>
      <c r="BZ25" s="17"/>
      <c r="CA25" s="17"/>
      <c r="CB25" s="17">
        <v>-0.4</v>
      </c>
      <c r="CC25" s="17">
        <v>30.4</v>
      </c>
      <c r="CD25" s="17">
        <v>28.9</v>
      </c>
      <c r="CE25" s="17">
        <v>8.6999999999999993</v>
      </c>
      <c r="CF25" s="17">
        <v>8.3000000000000007</v>
      </c>
      <c r="CG25" s="17">
        <v>4</v>
      </c>
      <c r="CH25" s="17"/>
      <c r="CI25" s="17"/>
      <c r="CJ25" s="17"/>
      <c r="CK25" s="17">
        <v>15.5</v>
      </c>
      <c r="CL25" s="17">
        <v>19</v>
      </c>
      <c r="CM25" s="17">
        <v>-13.3</v>
      </c>
      <c r="CN25" s="17"/>
      <c r="CO25" s="17"/>
      <c r="CP25" s="17"/>
      <c r="CQ25" s="17"/>
      <c r="CR25" s="17"/>
      <c r="CS25" s="17">
        <v>0</v>
      </c>
      <c r="CT25" s="17"/>
      <c r="CU25" s="17"/>
      <c r="CV25" s="17">
        <v>-4</v>
      </c>
      <c r="CW25" s="17">
        <v>5</v>
      </c>
      <c r="CX25" s="17"/>
      <c r="CY25" s="17"/>
      <c r="CZ25" s="17">
        <v>1.4</v>
      </c>
      <c r="DA25" s="17">
        <v>0</v>
      </c>
      <c r="DB25" s="17">
        <v>-0.9</v>
      </c>
      <c r="DC25" s="17"/>
      <c r="DD25" s="17">
        <v>0</v>
      </c>
      <c r="DE25" s="17">
        <v>0.8</v>
      </c>
      <c r="DF25" s="17">
        <v>2.2999999999999998</v>
      </c>
      <c r="DG25" s="17">
        <v>-0.6</v>
      </c>
      <c r="DH25" s="17">
        <v>1.3</v>
      </c>
      <c r="DI25" s="17">
        <v>0.6</v>
      </c>
      <c r="DJ25" s="17">
        <v>0.1</v>
      </c>
      <c r="DK25" s="17">
        <v>-0.2</v>
      </c>
      <c r="DL25" s="17">
        <v>-0.1</v>
      </c>
      <c r="DM25" s="17">
        <v>-1.9</v>
      </c>
      <c r="DN25" s="17">
        <v>0.7</v>
      </c>
      <c r="DO25" s="17">
        <v>1.9</v>
      </c>
      <c r="DP25" s="17">
        <v>0.5</v>
      </c>
      <c r="DQ25" s="17">
        <v>0.8</v>
      </c>
      <c r="DR25" s="17"/>
      <c r="DS25" s="17">
        <v>-2.8</v>
      </c>
      <c r="DT25" s="17">
        <v>0.1</v>
      </c>
      <c r="DU25" s="17">
        <v>0.4</v>
      </c>
      <c r="DV25" s="17">
        <v>0.1</v>
      </c>
      <c r="DW25" s="17"/>
      <c r="DX25" s="17">
        <v>-4.7</v>
      </c>
      <c r="DY25" s="17">
        <v>0.9</v>
      </c>
      <c r="DZ25" s="17">
        <v>2.4</v>
      </c>
      <c r="EA25" s="17">
        <v>2.4</v>
      </c>
      <c r="EB25" s="17">
        <v>1.8</v>
      </c>
      <c r="EC25" s="17">
        <v>0.8</v>
      </c>
      <c r="ED25" s="17">
        <v>4</v>
      </c>
      <c r="EE25" s="17">
        <v>1.2</v>
      </c>
      <c r="EF25" s="17">
        <v>-4.3</v>
      </c>
      <c r="EG25" s="17">
        <v>-5.0999999999999996</v>
      </c>
      <c r="EH25" s="17">
        <v>0</v>
      </c>
      <c r="EI25" s="17">
        <v>0</v>
      </c>
      <c r="EJ25" s="17">
        <v>2.6</v>
      </c>
      <c r="EK25" s="17">
        <v>0</v>
      </c>
      <c r="EL25" s="17">
        <v>1.8</v>
      </c>
      <c r="EM25" s="17">
        <v>0.2</v>
      </c>
      <c r="EN25" s="17">
        <v>0.2</v>
      </c>
      <c r="EO25" s="17">
        <v>0.2</v>
      </c>
      <c r="EP25" s="17">
        <v>0</v>
      </c>
      <c r="EQ25" s="17">
        <v>19.760000000000002</v>
      </c>
      <c r="ER25" s="17">
        <v>0.1</v>
      </c>
      <c r="ES25" s="17">
        <v>11.3</v>
      </c>
      <c r="ET25" s="17">
        <v>-0.2</v>
      </c>
      <c r="EU25" s="17">
        <v>3.6</v>
      </c>
      <c r="EV25" s="17">
        <v>0</v>
      </c>
      <c r="EW25" s="17">
        <v>7.8</v>
      </c>
      <c r="EX25" s="17">
        <v>0</v>
      </c>
      <c r="EY25" s="17">
        <v>0.4</v>
      </c>
      <c r="EZ25" s="17">
        <v>2</v>
      </c>
      <c r="FA25" s="17"/>
      <c r="FB25" s="17">
        <v>13.1</v>
      </c>
      <c r="FC25" s="17">
        <v>9.3000000000000007</v>
      </c>
      <c r="FD25" s="17">
        <v>1.8</v>
      </c>
      <c r="FE25" s="17">
        <v>2.1</v>
      </c>
      <c r="FF25" s="17">
        <v>5.2</v>
      </c>
      <c r="FG25" s="17"/>
      <c r="FH25" s="17"/>
      <c r="FI25" s="17">
        <v>267.83999999999997</v>
      </c>
      <c r="FJ25" s="15"/>
      <c r="FK25" s="17"/>
      <c r="FL25" s="17"/>
      <c r="FM25" s="17"/>
      <c r="FN25" s="17">
        <v>1.9</v>
      </c>
      <c r="FO25" s="17"/>
      <c r="FP25" s="17">
        <v>1.87296</v>
      </c>
      <c r="FQ25" s="17">
        <v>1.8</v>
      </c>
      <c r="FR25" s="17">
        <v>1.6</v>
      </c>
      <c r="FS25" s="17">
        <v>7.1729599999999998</v>
      </c>
    </row>
    <row r="26" spans="1:175" ht="24" customHeight="1" x14ac:dyDescent="0.3">
      <c r="A26" s="18" t="s">
        <v>43</v>
      </c>
      <c r="B26" s="18" t="s">
        <v>825</v>
      </c>
      <c r="C26" s="19"/>
      <c r="D26" s="19"/>
      <c r="E26" s="19">
        <v>0</v>
      </c>
      <c r="F26" s="19">
        <v>37.1</v>
      </c>
      <c r="G26" s="19">
        <v>19.399999999999999</v>
      </c>
      <c r="H26" s="19"/>
      <c r="I26" s="19"/>
      <c r="J26" s="19">
        <v>-2.6</v>
      </c>
      <c r="K26" s="19">
        <v>32.200000000000003</v>
      </c>
      <c r="L26" s="19"/>
      <c r="M26" s="19"/>
      <c r="N26" s="19">
        <v>29.6</v>
      </c>
      <c r="O26" s="19">
        <v>19.899999999999999</v>
      </c>
      <c r="P26" s="19">
        <v>17.899999999999999</v>
      </c>
      <c r="Q26" s="19">
        <v>29.9</v>
      </c>
      <c r="R26" s="19">
        <v>-20.100000000000001</v>
      </c>
      <c r="S26" s="19">
        <v>-11.8</v>
      </c>
      <c r="T26" s="19">
        <v>45.6</v>
      </c>
      <c r="U26" s="19">
        <v>0.1</v>
      </c>
      <c r="V26" s="19"/>
      <c r="W26" s="19"/>
      <c r="X26" s="19"/>
      <c r="Y26" s="19"/>
      <c r="Z26" s="19">
        <v>-0.9</v>
      </c>
      <c r="AA26" s="19">
        <v>1</v>
      </c>
      <c r="AB26" s="19">
        <v>0</v>
      </c>
      <c r="AC26" s="19">
        <v>-3.24</v>
      </c>
      <c r="AD26" s="19">
        <v>3.33</v>
      </c>
      <c r="AE26" s="19">
        <v>8.16</v>
      </c>
      <c r="AF26" s="19">
        <v>1.43</v>
      </c>
      <c r="AG26" s="19"/>
      <c r="AH26" s="19"/>
      <c r="AI26" s="19">
        <v>0</v>
      </c>
      <c r="AJ26" s="19">
        <v>11</v>
      </c>
      <c r="AK26" s="19">
        <v>-15.1</v>
      </c>
      <c r="AL26" s="19"/>
      <c r="AM26" s="19"/>
      <c r="AN26" s="19"/>
      <c r="AO26" s="19">
        <v>-0.5</v>
      </c>
      <c r="AP26" s="19">
        <v>51.7</v>
      </c>
      <c r="AQ26" s="19">
        <v>10.9</v>
      </c>
      <c r="AR26" s="19">
        <v>11.9</v>
      </c>
      <c r="AS26" s="19">
        <v>3.1</v>
      </c>
      <c r="AT26" s="19">
        <v>-0.3</v>
      </c>
      <c r="AU26" s="19">
        <v>2.7</v>
      </c>
      <c r="AV26" s="19">
        <v>0.3</v>
      </c>
      <c r="AW26" s="19"/>
      <c r="AX26" s="19"/>
      <c r="AY26" s="19"/>
      <c r="AZ26" s="19">
        <v>8.6</v>
      </c>
      <c r="BA26" s="19">
        <v>-2</v>
      </c>
      <c r="BB26" s="19">
        <v>0.7</v>
      </c>
      <c r="BC26" s="19">
        <v>0</v>
      </c>
      <c r="BD26" s="19">
        <v>4</v>
      </c>
      <c r="BE26" s="19">
        <v>1</v>
      </c>
      <c r="BF26" s="19">
        <v>0</v>
      </c>
      <c r="BG26" s="19">
        <v>-6</v>
      </c>
      <c r="BH26" s="19">
        <v>0</v>
      </c>
      <c r="BI26" s="19"/>
      <c r="BJ26" s="19"/>
      <c r="BK26" s="19">
        <v>-0.5</v>
      </c>
      <c r="BL26" s="19"/>
      <c r="BM26" s="19"/>
      <c r="BN26" s="19"/>
      <c r="BO26" s="19">
        <v>10.6</v>
      </c>
      <c r="BP26" s="19">
        <v>-3.8</v>
      </c>
      <c r="BQ26" s="19"/>
      <c r="BR26" s="19">
        <v>-6</v>
      </c>
      <c r="BS26" s="19">
        <v>3.5</v>
      </c>
      <c r="BT26" s="19"/>
      <c r="BU26" s="19"/>
      <c r="BV26" s="19"/>
      <c r="BW26" s="19"/>
      <c r="BX26" s="19"/>
      <c r="BY26" s="19"/>
      <c r="BZ26" s="19"/>
      <c r="CA26" s="19"/>
      <c r="CB26" s="19">
        <v>-0.2</v>
      </c>
      <c r="CC26" s="19">
        <v>30.8</v>
      </c>
      <c r="CD26" s="19">
        <v>29.6</v>
      </c>
      <c r="CE26" s="19">
        <v>8.6999999999999993</v>
      </c>
      <c r="CF26" s="19">
        <v>7.2</v>
      </c>
      <c r="CG26" s="19">
        <v>4</v>
      </c>
      <c r="CH26" s="19"/>
      <c r="CI26" s="19"/>
      <c r="CJ26" s="19"/>
      <c r="CK26" s="19">
        <v>11.4</v>
      </c>
      <c r="CL26" s="19">
        <v>14.9</v>
      </c>
      <c r="CM26" s="19">
        <v>-19</v>
      </c>
      <c r="CN26" s="19"/>
      <c r="CO26" s="19"/>
      <c r="CP26" s="19"/>
      <c r="CQ26" s="19"/>
      <c r="CR26" s="19"/>
      <c r="CS26" s="19">
        <v>0</v>
      </c>
      <c r="CT26" s="19"/>
      <c r="CU26" s="19"/>
      <c r="CV26" s="19">
        <v>-3</v>
      </c>
      <c r="CW26" s="19">
        <v>7.2</v>
      </c>
      <c r="CX26" s="19"/>
      <c r="CY26" s="19"/>
      <c r="CZ26" s="19">
        <v>1.4</v>
      </c>
      <c r="DA26" s="19">
        <v>0</v>
      </c>
      <c r="DB26" s="19">
        <v>-0.8</v>
      </c>
      <c r="DC26" s="19"/>
      <c r="DD26" s="19">
        <v>0</v>
      </c>
      <c r="DE26" s="19">
        <v>0.9</v>
      </c>
      <c r="DF26" s="19">
        <v>2.2999999999999998</v>
      </c>
      <c r="DG26" s="19">
        <v>0.8</v>
      </c>
      <c r="DH26" s="19">
        <v>1.3</v>
      </c>
      <c r="DI26" s="19">
        <v>0.7</v>
      </c>
      <c r="DJ26" s="19">
        <v>0</v>
      </c>
      <c r="DK26" s="19">
        <v>-0.3</v>
      </c>
      <c r="DL26" s="19">
        <v>-0.5</v>
      </c>
      <c r="DM26" s="19">
        <v>-2.1</v>
      </c>
      <c r="DN26" s="19">
        <v>0.7</v>
      </c>
      <c r="DO26" s="19">
        <v>1.9</v>
      </c>
      <c r="DP26" s="19">
        <v>0.5</v>
      </c>
      <c r="DQ26" s="19">
        <v>0.8</v>
      </c>
      <c r="DR26" s="19"/>
      <c r="DS26" s="19">
        <v>-3.1</v>
      </c>
      <c r="DT26" s="19">
        <v>0.1</v>
      </c>
      <c r="DU26" s="19">
        <v>0.4</v>
      </c>
      <c r="DV26" s="19">
        <v>0.1</v>
      </c>
      <c r="DW26" s="19"/>
      <c r="DX26" s="19">
        <v>-4.7</v>
      </c>
      <c r="DY26" s="19">
        <v>0.5</v>
      </c>
      <c r="DZ26" s="19">
        <v>2.4</v>
      </c>
      <c r="EA26" s="19">
        <v>2.4</v>
      </c>
      <c r="EB26" s="19">
        <v>1.7</v>
      </c>
      <c r="EC26" s="19">
        <v>0.8</v>
      </c>
      <c r="ED26" s="19">
        <v>4</v>
      </c>
      <c r="EE26" s="19">
        <v>2.5</v>
      </c>
      <c r="EF26" s="19">
        <v>-7.8</v>
      </c>
      <c r="EG26" s="19">
        <v>-8</v>
      </c>
      <c r="EH26" s="19">
        <v>0</v>
      </c>
      <c r="EI26" s="19">
        <v>0</v>
      </c>
      <c r="EJ26" s="19">
        <v>2.6</v>
      </c>
      <c r="EK26" s="19">
        <v>-0.2</v>
      </c>
      <c r="EL26" s="19">
        <v>2</v>
      </c>
      <c r="EM26" s="19">
        <v>0.2</v>
      </c>
      <c r="EN26" s="19">
        <v>0.2</v>
      </c>
      <c r="EO26" s="19">
        <v>0.2</v>
      </c>
      <c r="EP26" s="19">
        <v>0</v>
      </c>
      <c r="EQ26" s="19">
        <v>19.86</v>
      </c>
      <c r="ER26" s="19">
        <v>0.5</v>
      </c>
      <c r="ES26" s="19">
        <v>15.7</v>
      </c>
      <c r="ET26" s="19">
        <v>-0.2</v>
      </c>
      <c r="EU26" s="19">
        <v>6.1</v>
      </c>
      <c r="EV26" s="19">
        <v>0</v>
      </c>
      <c r="EW26" s="19">
        <v>9.4</v>
      </c>
      <c r="EX26" s="19">
        <v>0.1</v>
      </c>
      <c r="EY26" s="19">
        <v>0.4</v>
      </c>
      <c r="EZ26" s="19">
        <v>2</v>
      </c>
      <c r="FA26" s="19"/>
      <c r="FB26" s="19">
        <v>8.5</v>
      </c>
      <c r="FC26" s="19">
        <v>4.8</v>
      </c>
      <c r="FD26" s="19">
        <v>1.8</v>
      </c>
      <c r="FE26" s="19">
        <v>1.9</v>
      </c>
      <c r="FF26" s="19">
        <v>5</v>
      </c>
      <c r="FG26" s="19"/>
      <c r="FH26" s="19"/>
      <c r="FI26" s="19">
        <v>464.14</v>
      </c>
      <c r="FJ26" s="15"/>
      <c r="FK26" s="19"/>
      <c r="FL26" s="19"/>
      <c r="FM26" s="19"/>
      <c r="FN26" s="19">
        <v>1.9</v>
      </c>
      <c r="FO26" s="19"/>
      <c r="FP26" s="19">
        <v>1.8817699999999999</v>
      </c>
      <c r="FQ26" s="19">
        <v>0.7</v>
      </c>
      <c r="FR26" s="19">
        <v>1.6</v>
      </c>
      <c r="FS26" s="19">
        <v>6.0817699999999997</v>
      </c>
    </row>
    <row r="27" spans="1:175" ht="24" customHeight="1" x14ac:dyDescent="0.3">
      <c r="A27" s="13" t="s">
        <v>43</v>
      </c>
      <c r="B27" s="13" t="s">
        <v>826</v>
      </c>
      <c r="C27" s="14"/>
      <c r="D27" s="14"/>
      <c r="E27" s="14">
        <v>0</v>
      </c>
      <c r="F27" s="14">
        <v>51.6</v>
      </c>
      <c r="G27" s="14">
        <v>21.9</v>
      </c>
      <c r="H27" s="14"/>
      <c r="I27" s="14"/>
      <c r="J27" s="14">
        <v>-2.5</v>
      </c>
      <c r="K27" s="14">
        <v>6.4</v>
      </c>
      <c r="L27" s="14"/>
      <c r="M27" s="14"/>
      <c r="N27" s="14">
        <v>40.9</v>
      </c>
      <c r="O27" s="14">
        <v>25.3</v>
      </c>
      <c r="P27" s="14">
        <v>22.4</v>
      </c>
      <c r="Q27" s="14">
        <v>43.3</v>
      </c>
      <c r="R27" s="14">
        <v>-14.2</v>
      </c>
      <c r="S27" s="14">
        <v>-6.8</v>
      </c>
      <c r="T27" s="14">
        <v>48.4</v>
      </c>
      <c r="U27" s="14">
        <v>0</v>
      </c>
      <c r="V27" s="14"/>
      <c r="W27" s="14"/>
      <c r="X27" s="14"/>
      <c r="Y27" s="14"/>
      <c r="Z27" s="14">
        <v>1</v>
      </c>
      <c r="AA27" s="14">
        <v>1.4</v>
      </c>
      <c r="AB27" s="14">
        <v>0</v>
      </c>
      <c r="AC27" s="14">
        <v>-3.23</v>
      </c>
      <c r="AD27" s="14">
        <v>3.32</v>
      </c>
      <c r="AE27" s="14">
        <v>11.7</v>
      </c>
      <c r="AF27" s="14">
        <v>1.47</v>
      </c>
      <c r="AG27" s="14"/>
      <c r="AH27" s="14"/>
      <c r="AI27" s="14">
        <v>0</v>
      </c>
      <c r="AJ27" s="14">
        <v>11.1</v>
      </c>
      <c r="AK27" s="14">
        <v>-8.1</v>
      </c>
      <c r="AL27" s="14"/>
      <c r="AM27" s="14"/>
      <c r="AN27" s="14"/>
      <c r="AO27" s="14">
        <v>-0.3</v>
      </c>
      <c r="AP27" s="14">
        <v>55.6</v>
      </c>
      <c r="AQ27" s="14">
        <v>11.9</v>
      </c>
      <c r="AR27" s="14">
        <v>12</v>
      </c>
      <c r="AS27" s="14">
        <v>3</v>
      </c>
      <c r="AT27" s="14">
        <v>-0.5</v>
      </c>
      <c r="AU27" s="14">
        <v>2.7</v>
      </c>
      <c r="AV27" s="14">
        <v>1.5</v>
      </c>
      <c r="AW27" s="14"/>
      <c r="AX27" s="14"/>
      <c r="AY27" s="14"/>
      <c r="AZ27" s="14">
        <v>10.5</v>
      </c>
      <c r="BA27" s="14">
        <v>-1.8</v>
      </c>
      <c r="BB27" s="14">
        <v>0.5</v>
      </c>
      <c r="BC27" s="14">
        <v>-0.7</v>
      </c>
      <c r="BD27" s="14">
        <v>2.1</v>
      </c>
      <c r="BE27" s="14">
        <v>1</v>
      </c>
      <c r="BF27" s="14">
        <v>-0.1</v>
      </c>
      <c r="BG27" s="14">
        <v>-10.1</v>
      </c>
      <c r="BH27" s="14">
        <v>0</v>
      </c>
      <c r="BI27" s="14"/>
      <c r="BJ27" s="14"/>
      <c r="BK27" s="14">
        <v>5.0999999999999996</v>
      </c>
      <c r="BL27" s="14"/>
      <c r="BM27" s="14"/>
      <c r="BN27" s="14"/>
      <c r="BO27" s="14">
        <v>14.3</v>
      </c>
      <c r="BP27" s="14">
        <v>0</v>
      </c>
      <c r="BQ27" s="14"/>
      <c r="BR27" s="14">
        <v>0</v>
      </c>
      <c r="BS27" s="14">
        <v>8</v>
      </c>
      <c r="BT27" s="14"/>
      <c r="BU27" s="14"/>
      <c r="BV27" s="14"/>
      <c r="BW27" s="14"/>
      <c r="BX27" s="14"/>
      <c r="BY27" s="14"/>
      <c r="BZ27" s="14"/>
      <c r="CA27" s="14"/>
      <c r="CB27" s="14">
        <v>-0.1</v>
      </c>
      <c r="CC27" s="14">
        <v>30.2</v>
      </c>
      <c r="CD27" s="14">
        <v>29</v>
      </c>
      <c r="CE27" s="14">
        <v>13.3</v>
      </c>
      <c r="CF27" s="14">
        <v>7.2</v>
      </c>
      <c r="CG27" s="14">
        <v>4.0999999999999996</v>
      </c>
      <c r="CH27" s="14"/>
      <c r="CI27" s="14"/>
      <c r="CJ27" s="14"/>
      <c r="CK27" s="14">
        <v>20.8</v>
      </c>
      <c r="CL27" s="14">
        <v>24.3</v>
      </c>
      <c r="CM27" s="14">
        <v>-5.9</v>
      </c>
      <c r="CN27" s="14"/>
      <c r="CO27" s="14"/>
      <c r="CP27" s="14"/>
      <c r="CQ27" s="14"/>
      <c r="CR27" s="14"/>
      <c r="CS27" s="14">
        <v>0</v>
      </c>
      <c r="CT27" s="14"/>
      <c r="CU27" s="14"/>
      <c r="CV27" s="14">
        <v>-3.6</v>
      </c>
      <c r="CW27" s="14">
        <v>7.5</v>
      </c>
      <c r="CX27" s="14"/>
      <c r="CY27" s="14"/>
      <c r="CZ27" s="14">
        <v>1.4</v>
      </c>
      <c r="DA27" s="14">
        <v>0</v>
      </c>
      <c r="DB27" s="14">
        <v>-0.9</v>
      </c>
      <c r="DC27" s="14"/>
      <c r="DD27" s="14">
        <v>0</v>
      </c>
      <c r="DE27" s="14">
        <v>1.1000000000000001</v>
      </c>
      <c r="DF27" s="14">
        <v>2.2999999999999998</v>
      </c>
      <c r="DG27" s="14">
        <v>1.2</v>
      </c>
      <c r="DH27" s="14">
        <v>1.3</v>
      </c>
      <c r="DI27" s="14">
        <v>0.6</v>
      </c>
      <c r="DJ27" s="14">
        <v>0</v>
      </c>
      <c r="DK27" s="14">
        <v>-0.9</v>
      </c>
      <c r="DL27" s="14">
        <v>-2</v>
      </c>
      <c r="DM27" s="14">
        <v>-1.5</v>
      </c>
      <c r="DN27" s="14">
        <v>2.8</v>
      </c>
      <c r="DO27" s="14">
        <v>1.9</v>
      </c>
      <c r="DP27" s="14">
        <v>0.5</v>
      </c>
      <c r="DQ27" s="14">
        <v>0.8</v>
      </c>
      <c r="DR27" s="14"/>
      <c r="DS27" s="14">
        <v>-3.2</v>
      </c>
      <c r="DT27" s="14">
        <v>-0.2</v>
      </c>
      <c r="DU27" s="14">
        <v>0.2</v>
      </c>
      <c r="DV27" s="14">
        <v>0.2</v>
      </c>
      <c r="DW27" s="14"/>
      <c r="DX27" s="14">
        <v>-4.7</v>
      </c>
      <c r="DY27" s="14">
        <v>1</v>
      </c>
      <c r="DZ27" s="14">
        <v>2.4</v>
      </c>
      <c r="EA27" s="14">
        <v>2.4</v>
      </c>
      <c r="EB27" s="14">
        <v>1.9</v>
      </c>
      <c r="EC27" s="14">
        <v>0.8</v>
      </c>
      <c r="ED27" s="14">
        <v>4</v>
      </c>
      <c r="EE27" s="14">
        <v>2.5</v>
      </c>
      <c r="EF27" s="14">
        <v>-4.7</v>
      </c>
      <c r="EG27" s="14">
        <v>-5.4</v>
      </c>
      <c r="EH27" s="14">
        <v>0</v>
      </c>
      <c r="EI27" s="14">
        <v>0</v>
      </c>
      <c r="EJ27" s="14">
        <v>2.6</v>
      </c>
      <c r="EK27" s="14">
        <v>0</v>
      </c>
      <c r="EL27" s="14">
        <v>2.1</v>
      </c>
      <c r="EM27" s="14">
        <v>0.2</v>
      </c>
      <c r="EN27" s="14">
        <v>0.2</v>
      </c>
      <c r="EO27" s="14">
        <v>0.2</v>
      </c>
      <c r="EP27" s="14">
        <v>0</v>
      </c>
      <c r="EQ27" s="14">
        <v>19.93</v>
      </c>
      <c r="ER27" s="14">
        <v>0.9</v>
      </c>
      <c r="ES27" s="14">
        <v>16.3</v>
      </c>
      <c r="ET27" s="14">
        <v>-0.2</v>
      </c>
      <c r="EU27" s="14">
        <v>9.4</v>
      </c>
      <c r="EV27" s="14">
        <v>2.4</v>
      </c>
      <c r="EW27" s="14">
        <v>9.8000000000000007</v>
      </c>
      <c r="EX27" s="14">
        <v>0.6</v>
      </c>
      <c r="EY27" s="14">
        <v>0.4</v>
      </c>
      <c r="EZ27" s="14">
        <v>2.2000000000000002</v>
      </c>
      <c r="FA27" s="14"/>
      <c r="FB27" s="14">
        <v>10.5</v>
      </c>
      <c r="FC27" s="14">
        <v>6.7</v>
      </c>
      <c r="FD27" s="14">
        <v>1.8</v>
      </c>
      <c r="FE27" s="14">
        <v>2</v>
      </c>
      <c r="FF27" s="14">
        <v>3.6</v>
      </c>
      <c r="FG27" s="14"/>
      <c r="FH27" s="14"/>
      <c r="FI27" s="14">
        <v>594.29</v>
      </c>
      <c r="FJ27" s="15"/>
      <c r="FK27" s="14"/>
      <c r="FL27" s="14"/>
      <c r="FM27" s="14"/>
      <c r="FN27" s="14">
        <v>1.9</v>
      </c>
      <c r="FO27" s="14"/>
      <c r="FP27" s="14">
        <v>1.8805099999999999</v>
      </c>
      <c r="FQ27" s="14">
        <v>1.8</v>
      </c>
      <c r="FR27" s="14">
        <v>1.8</v>
      </c>
      <c r="FS27" s="14">
        <v>7.3805100000000001</v>
      </c>
    </row>
    <row r="28" spans="1:175" ht="24" customHeight="1" x14ac:dyDescent="0.3">
      <c r="A28" s="16" t="s">
        <v>43</v>
      </c>
      <c r="B28" s="16" t="s">
        <v>827</v>
      </c>
      <c r="C28" s="17"/>
      <c r="D28" s="17"/>
      <c r="E28" s="17">
        <v>0</v>
      </c>
      <c r="F28" s="17">
        <v>58.3</v>
      </c>
      <c r="G28" s="17">
        <v>23.4</v>
      </c>
      <c r="H28" s="17"/>
      <c r="I28" s="17"/>
      <c r="J28" s="17">
        <v>0.9</v>
      </c>
      <c r="K28" s="17">
        <v>24.2</v>
      </c>
      <c r="L28" s="17"/>
      <c r="M28" s="17"/>
      <c r="N28" s="17">
        <v>46.3</v>
      </c>
      <c r="O28" s="17">
        <v>32.9</v>
      </c>
      <c r="P28" s="17">
        <v>30.2</v>
      </c>
      <c r="Q28" s="17">
        <v>48.7</v>
      </c>
      <c r="R28" s="17">
        <v>-14.8</v>
      </c>
      <c r="S28" s="17">
        <v>-2.1</v>
      </c>
      <c r="T28" s="17">
        <v>53.1</v>
      </c>
      <c r="U28" s="17">
        <v>0.1</v>
      </c>
      <c r="V28" s="17"/>
      <c r="W28" s="17"/>
      <c r="X28" s="17"/>
      <c r="Y28" s="17"/>
      <c r="Z28" s="17">
        <v>2.7</v>
      </c>
      <c r="AA28" s="17">
        <v>1.6</v>
      </c>
      <c r="AB28" s="17">
        <v>0</v>
      </c>
      <c r="AC28" s="17">
        <v>-3.23</v>
      </c>
      <c r="AD28" s="17">
        <v>3.21</v>
      </c>
      <c r="AE28" s="17">
        <v>15.53</v>
      </c>
      <c r="AF28" s="17">
        <v>1.42</v>
      </c>
      <c r="AG28" s="17"/>
      <c r="AH28" s="17"/>
      <c r="AI28" s="17">
        <v>0</v>
      </c>
      <c r="AJ28" s="17">
        <v>12.9</v>
      </c>
      <c r="AK28" s="17">
        <v>-0.3</v>
      </c>
      <c r="AL28" s="17"/>
      <c r="AM28" s="17"/>
      <c r="AN28" s="17"/>
      <c r="AO28" s="17">
        <v>0</v>
      </c>
      <c r="AP28" s="17">
        <v>60</v>
      </c>
      <c r="AQ28" s="17">
        <v>13.2</v>
      </c>
      <c r="AR28" s="17">
        <v>11.8</v>
      </c>
      <c r="AS28" s="17">
        <v>2.9</v>
      </c>
      <c r="AT28" s="17">
        <v>-0.7</v>
      </c>
      <c r="AU28" s="17">
        <v>2.7</v>
      </c>
      <c r="AV28" s="17">
        <v>1.1000000000000001</v>
      </c>
      <c r="AW28" s="17"/>
      <c r="AX28" s="17"/>
      <c r="AY28" s="17"/>
      <c r="AZ28" s="17">
        <v>9.5</v>
      </c>
      <c r="BA28" s="17">
        <v>-1.8</v>
      </c>
      <c r="BB28" s="17">
        <v>0.7</v>
      </c>
      <c r="BC28" s="17">
        <v>0.7</v>
      </c>
      <c r="BD28" s="17">
        <v>3.4</v>
      </c>
      <c r="BE28" s="17">
        <v>1</v>
      </c>
      <c r="BF28" s="17">
        <v>-0.1</v>
      </c>
      <c r="BG28" s="17">
        <v>-8.9</v>
      </c>
      <c r="BH28" s="17">
        <v>0</v>
      </c>
      <c r="BI28" s="17"/>
      <c r="BJ28" s="17"/>
      <c r="BK28" s="17">
        <v>6.4</v>
      </c>
      <c r="BL28" s="17"/>
      <c r="BM28" s="17"/>
      <c r="BN28" s="17"/>
      <c r="BO28" s="17">
        <v>16.3</v>
      </c>
      <c r="BP28" s="17">
        <v>0</v>
      </c>
      <c r="BQ28" s="17"/>
      <c r="BR28" s="17">
        <v>0</v>
      </c>
      <c r="BS28" s="17">
        <v>17.600000000000001</v>
      </c>
      <c r="BT28" s="17"/>
      <c r="BU28" s="17"/>
      <c r="BV28" s="17"/>
      <c r="BW28" s="17"/>
      <c r="BX28" s="17"/>
      <c r="BY28" s="17"/>
      <c r="BZ28" s="17"/>
      <c r="CA28" s="17"/>
      <c r="CB28" s="17">
        <v>-0.2</v>
      </c>
      <c r="CC28" s="17">
        <v>44</v>
      </c>
      <c r="CD28" s="17">
        <v>35.4</v>
      </c>
      <c r="CE28" s="17">
        <v>17.5</v>
      </c>
      <c r="CF28" s="17">
        <v>13.5</v>
      </c>
      <c r="CG28" s="17">
        <v>4.0999999999999996</v>
      </c>
      <c r="CH28" s="17"/>
      <c r="CI28" s="17"/>
      <c r="CJ28" s="17"/>
      <c r="CK28" s="17">
        <v>29.3</v>
      </c>
      <c r="CL28" s="17">
        <v>32.9</v>
      </c>
      <c r="CM28" s="17">
        <v>7</v>
      </c>
      <c r="CN28" s="17"/>
      <c r="CO28" s="17"/>
      <c r="CP28" s="17"/>
      <c r="CQ28" s="17"/>
      <c r="CR28" s="17"/>
      <c r="CS28" s="17">
        <v>0</v>
      </c>
      <c r="CT28" s="17"/>
      <c r="CU28" s="17"/>
      <c r="CV28" s="17">
        <v>-4.4000000000000004</v>
      </c>
      <c r="CW28" s="17">
        <v>8</v>
      </c>
      <c r="CX28" s="17"/>
      <c r="CY28" s="17"/>
      <c r="CZ28" s="17">
        <v>1.4</v>
      </c>
      <c r="DA28" s="17">
        <v>-0.1</v>
      </c>
      <c r="DB28" s="17">
        <v>-1</v>
      </c>
      <c r="DC28" s="17"/>
      <c r="DD28" s="17">
        <v>0</v>
      </c>
      <c r="DE28" s="17">
        <v>1.2</v>
      </c>
      <c r="DF28" s="17">
        <v>2.2000000000000002</v>
      </c>
      <c r="DG28" s="17">
        <v>1.2</v>
      </c>
      <c r="DH28" s="17">
        <v>1.4</v>
      </c>
      <c r="DI28" s="17">
        <v>0.6</v>
      </c>
      <c r="DJ28" s="17">
        <v>0</v>
      </c>
      <c r="DK28" s="17">
        <v>-0.9</v>
      </c>
      <c r="DL28" s="17">
        <v>-1.9</v>
      </c>
      <c r="DM28" s="17">
        <v>-1</v>
      </c>
      <c r="DN28" s="17">
        <v>3.9</v>
      </c>
      <c r="DO28" s="17">
        <v>1.9</v>
      </c>
      <c r="DP28" s="17">
        <v>0.5</v>
      </c>
      <c r="DQ28" s="17">
        <v>0.8</v>
      </c>
      <c r="DR28" s="17"/>
      <c r="DS28" s="17">
        <v>-3.2</v>
      </c>
      <c r="DT28" s="17">
        <v>0</v>
      </c>
      <c r="DU28" s="17">
        <v>0.4</v>
      </c>
      <c r="DV28" s="17">
        <v>0.2</v>
      </c>
      <c r="DW28" s="17"/>
      <c r="DX28" s="17">
        <v>-4.5</v>
      </c>
      <c r="DY28" s="17">
        <v>0.8</v>
      </c>
      <c r="DZ28" s="17">
        <v>2.5</v>
      </c>
      <c r="EA28" s="17">
        <v>2.5</v>
      </c>
      <c r="EB28" s="17">
        <v>2</v>
      </c>
      <c r="EC28" s="17">
        <v>0.8</v>
      </c>
      <c r="ED28" s="17">
        <v>4</v>
      </c>
      <c r="EE28" s="17">
        <v>2.6</v>
      </c>
      <c r="EF28" s="17">
        <v>-4.7</v>
      </c>
      <c r="EG28" s="17">
        <v>-4.9000000000000004</v>
      </c>
      <c r="EH28" s="17">
        <v>0</v>
      </c>
      <c r="EI28" s="17">
        <v>0</v>
      </c>
      <c r="EJ28" s="17">
        <v>2.6</v>
      </c>
      <c r="EK28" s="17">
        <v>0</v>
      </c>
      <c r="EL28" s="17">
        <v>2</v>
      </c>
      <c r="EM28" s="17">
        <v>0.2</v>
      </c>
      <c r="EN28" s="17">
        <v>0.2</v>
      </c>
      <c r="EO28" s="17">
        <v>0.2</v>
      </c>
      <c r="EP28" s="17">
        <v>0</v>
      </c>
      <c r="EQ28" s="17">
        <v>19.66</v>
      </c>
      <c r="ER28" s="17">
        <v>1.4</v>
      </c>
      <c r="ES28" s="17">
        <v>15.7</v>
      </c>
      <c r="ET28" s="17">
        <v>-0.2</v>
      </c>
      <c r="EU28" s="17">
        <v>10.6</v>
      </c>
      <c r="EV28" s="17">
        <v>4.2</v>
      </c>
      <c r="EW28" s="17">
        <v>10</v>
      </c>
      <c r="EX28" s="17">
        <v>1</v>
      </c>
      <c r="EY28" s="17">
        <v>0.8</v>
      </c>
      <c r="EZ28" s="17">
        <v>2.4</v>
      </c>
      <c r="FA28" s="17"/>
      <c r="FB28" s="17">
        <v>9.1</v>
      </c>
      <c r="FC28" s="17">
        <v>5.3</v>
      </c>
      <c r="FD28" s="17">
        <v>1.7</v>
      </c>
      <c r="FE28" s="17">
        <v>2</v>
      </c>
      <c r="FF28" s="17">
        <v>4.8</v>
      </c>
      <c r="FG28" s="17"/>
      <c r="FH28" s="17"/>
      <c r="FI28" s="17">
        <v>760.29</v>
      </c>
      <c r="FJ28" s="15"/>
      <c r="FK28" s="17"/>
      <c r="FL28" s="17"/>
      <c r="FM28" s="17"/>
      <c r="FN28" s="17">
        <v>1.8</v>
      </c>
      <c r="FO28" s="17"/>
      <c r="FP28" s="17">
        <v>1.88602</v>
      </c>
      <c r="FQ28" s="17">
        <v>1.7</v>
      </c>
      <c r="FR28" s="17">
        <v>1.8</v>
      </c>
      <c r="FS28" s="17">
        <v>7.1860200000000001</v>
      </c>
    </row>
    <row r="29" spans="1:175" ht="24" customHeight="1" x14ac:dyDescent="0.3">
      <c r="A29" s="16" t="s">
        <v>43</v>
      </c>
      <c r="B29" s="16" t="s">
        <v>828</v>
      </c>
      <c r="C29" s="17"/>
      <c r="D29" s="17"/>
      <c r="E29" s="17">
        <v>0</v>
      </c>
      <c r="F29" s="17">
        <v>140.30000000000001</v>
      </c>
      <c r="G29" s="17">
        <v>41</v>
      </c>
      <c r="H29" s="17"/>
      <c r="I29" s="17"/>
      <c r="J29" s="17">
        <v>-3.3</v>
      </c>
      <c r="K29" s="17">
        <v>10.5</v>
      </c>
      <c r="L29" s="17"/>
      <c r="M29" s="17"/>
      <c r="N29" s="17">
        <v>45.1</v>
      </c>
      <c r="O29" s="17">
        <v>34.200000000000003</v>
      </c>
      <c r="P29" s="17">
        <v>33.299999999999997</v>
      </c>
      <c r="Q29" s="17">
        <v>48.7</v>
      </c>
      <c r="R29" s="17">
        <v>-16.899999999999999</v>
      </c>
      <c r="S29" s="17">
        <v>-3.7</v>
      </c>
      <c r="T29" s="17">
        <v>20.9</v>
      </c>
      <c r="U29" s="17">
        <v>0.1</v>
      </c>
      <c r="V29" s="17"/>
      <c r="W29" s="17"/>
      <c r="X29" s="17"/>
      <c r="Y29" s="17"/>
      <c r="Z29" s="17">
        <v>-2.5</v>
      </c>
      <c r="AA29" s="17">
        <v>1.4</v>
      </c>
      <c r="AB29" s="17">
        <v>0</v>
      </c>
      <c r="AC29" s="17">
        <v>-3.22</v>
      </c>
      <c r="AD29" s="17">
        <v>3.33</v>
      </c>
      <c r="AE29" s="17">
        <v>15.04</v>
      </c>
      <c r="AF29" s="17">
        <v>1.44</v>
      </c>
      <c r="AG29" s="17"/>
      <c r="AH29" s="17"/>
      <c r="AI29" s="17">
        <v>0</v>
      </c>
      <c r="AJ29" s="17">
        <v>13.8</v>
      </c>
      <c r="AK29" s="17">
        <v>4.8</v>
      </c>
      <c r="AL29" s="17"/>
      <c r="AM29" s="17"/>
      <c r="AN29" s="17"/>
      <c r="AO29" s="17">
        <v>-1</v>
      </c>
      <c r="AP29" s="17">
        <v>55.9</v>
      </c>
      <c r="AQ29" s="17">
        <v>12.9</v>
      </c>
      <c r="AR29" s="17">
        <v>18.899999999999999</v>
      </c>
      <c r="AS29" s="17">
        <v>6.8</v>
      </c>
      <c r="AT29" s="17">
        <v>-0.1</v>
      </c>
      <c r="AU29" s="17">
        <v>2.7</v>
      </c>
      <c r="AV29" s="17">
        <v>1.6</v>
      </c>
      <c r="AW29" s="17"/>
      <c r="AX29" s="17"/>
      <c r="AY29" s="17"/>
      <c r="AZ29" s="17">
        <v>10.8</v>
      </c>
      <c r="BA29" s="17">
        <v>-2.1</v>
      </c>
      <c r="BB29" s="17">
        <v>0.4</v>
      </c>
      <c r="BC29" s="17">
        <v>0</v>
      </c>
      <c r="BD29" s="17">
        <v>0.2</v>
      </c>
      <c r="BE29" s="17">
        <v>1</v>
      </c>
      <c r="BF29" s="17">
        <v>-0.1</v>
      </c>
      <c r="BG29" s="17">
        <v>15.6</v>
      </c>
      <c r="BH29" s="17">
        <v>4.3</v>
      </c>
      <c r="BI29" s="17"/>
      <c r="BJ29" s="17"/>
      <c r="BK29" s="17">
        <v>4.4000000000000004</v>
      </c>
      <c r="BL29" s="17"/>
      <c r="BM29" s="17"/>
      <c r="BN29" s="17"/>
      <c r="BO29" s="17">
        <v>9.9</v>
      </c>
      <c r="BP29" s="17">
        <v>0</v>
      </c>
      <c r="BQ29" s="17"/>
      <c r="BR29" s="17">
        <v>0</v>
      </c>
      <c r="BS29" s="17">
        <v>15.6</v>
      </c>
      <c r="BT29" s="17"/>
      <c r="BU29" s="17"/>
      <c r="BV29" s="17"/>
      <c r="BW29" s="17"/>
      <c r="BX29" s="17"/>
      <c r="BY29" s="17"/>
      <c r="BZ29" s="17"/>
      <c r="CA29" s="17"/>
      <c r="CB29" s="17">
        <v>-0.2</v>
      </c>
      <c r="CC29" s="17">
        <v>43.8</v>
      </c>
      <c r="CD29" s="17">
        <v>45.9</v>
      </c>
      <c r="CE29" s="17">
        <v>17.8</v>
      </c>
      <c r="CF29" s="17">
        <v>13.8</v>
      </c>
      <c r="CG29" s="17">
        <v>4</v>
      </c>
      <c r="CH29" s="17"/>
      <c r="CI29" s="17"/>
      <c r="CJ29" s="17"/>
      <c r="CK29" s="17">
        <v>22.5</v>
      </c>
      <c r="CL29" s="17">
        <v>25.9</v>
      </c>
      <c r="CM29" s="17">
        <v>-3.1</v>
      </c>
      <c r="CN29" s="17"/>
      <c r="CO29" s="17"/>
      <c r="CP29" s="17"/>
      <c r="CQ29" s="17"/>
      <c r="CR29" s="17"/>
      <c r="CS29" s="17">
        <v>0</v>
      </c>
      <c r="CT29" s="17"/>
      <c r="CU29" s="17"/>
      <c r="CV29" s="17">
        <v>-4</v>
      </c>
      <c r="CW29" s="17">
        <v>8.1999999999999993</v>
      </c>
      <c r="CX29" s="17"/>
      <c r="CY29" s="17"/>
      <c r="CZ29" s="17">
        <v>1.4</v>
      </c>
      <c r="DA29" s="17">
        <v>-0.1</v>
      </c>
      <c r="DB29" s="17">
        <v>-1</v>
      </c>
      <c r="DC29" s="17"/>
      <c r="DD29" s="17">
        <v>-0.2</v>
      </c>
      <c r="DE29" s="17">
        <v>1.2</v>
      </c>
      <c r="DF29" s="17">
        <v>2.2999999999999998</v>
      </c>
      <c r="DG29" s="17">
        <v>0.8</v>
      </c>
      <c r="DH29" s="17">
        <v>1.4</v>
      </c>
      <c r="DI29" s="17">
        <v>0.6</v>
      </c>
      <c r="DJ29" s="17">
        <v>0</v>
      </c>
      <c r="DK29" s="17">
        <v>-0.8</v>
      </c>
      <c r="DL29" s="17">
        <v>-1.9</v>
      </c>
      <c r="DM29" s="17">
        <v>-1.5</v>
      </c>
      <c r="DN29" s="17">
        <v>2.7</v>
      </c>
      <c r="DO29" s="17">
        <v>1.9</v>
      </c>
      <c r="DP29" s="17">
        <v>0.5</v>
      </c>
      <c r="DQ29" s="17">
        <v>0.8</v>
      </c>
      <c r="DR29" s="17"/>
      <c r="DS29" s="17">
        <v>-3.3</v>
      </c>
      <c r="DT29" s="17">
        <v>0</v>
      </c>
      <c r="DU29" s="17">
        <v>0.3</v>
      </c>
      <c r="DV29" s="17">
        <v>0.1</v>
      </c>
      <c r="DW29" s="17"/>
      <c r="DX29" s="17">
        <v>-4.8</v>
      </c>
      <c r="DY29" s="17">
        <v>0.8</v>
      </c>
      <c r="DZ29" s="17">
        <v>2.2999999999999998</v>
      </c>
      <c r="EA29" s="17">
        <v>2.4</v>
      </c>
      <c r="EB29" s="17">
        <v>2.1</v>
      </c>
      <c r="EC29" s="17">
        <v>0.8</v>
      </c>
      <c r="ED29" s="17">
        <v>4</v>
      </c>
      <c r="EE29" s="17">
        <v>2.5</v>
      </c>
      <c r="EF29" s="17">
        <v>-3.4</v>
      </c>
      <c r="EG29" s="17">
        <v>-3.4</v>
      </c>
      <c r="EH29" s="17">
        <v>0</v>
      </c>
      <c r="EI29" s="17">
        <v>0</v>
      </c>
      <c r="EJ29" s="17">
        <v>2.6</v>
      </c>
      <c r="EK29" s="17">
        <v>0</v>
      </c>
      <c r="EL29" s="17">
        <v>1.9</v>
      </c>
      <c r="EM29" s="17">
        <v>0.2</v>
      </c>
      <c r="EN29" s="17">
        <v>0.2</v>
      </c>
      <c r="EO29" s="17">
        <v>0.2</v>
      </c>
      <c r="EP29" s="17">
        <v>0</v>
      </c>
      <c r="EQ29" s="17">
        <v>19.93</v>
      </c>
      <c r="ER29" s="17">
        <v>2</v>
      </c>
      <c r="ES29" s="17">
        <v>15.8</v>
      </c>
      <c r="ET29" s="17">
        <v>-0.2</v>
      </c>
      <c r="EU29" s="17">
        <v>10.9</v>
      </c>
      <c r="EV29" s="17">
        <v>3.9</v>
      </c>
      <c r="EW29" s="17">
        <v>9.9</v>
      </c>
      <c r="EX29" s="17">
        <v>1.6</v>
      </c>
      <c r="EY29" s="17">
        <v>0.8</v>
      </c>
      <c r="EZ29" s="17">
        <v>2.4</v>
      </c>
      <c r="FA29" s="17"/>
      <c r="FB29" s="17">
        <v>8.6999999999999993</v>
      </c>
      <c r="FC29" s="17">
        <v>5.0999999999999996</v>
      </c>
      <c r="FD29" s="17">
        <v>1.7</v>
      </c>
      <c r="FE29" s="17">
        <v>1.6</v>
      </c>
      <c r="FF29" s="17">
        <v>2.2000000000000002</v>
      </c>
      <c r="FG29" s="17"/>
      <c r="FH29" s="17"/>
      <c r="FI29" s="17">
        <v>816.52</v>
      </c>
      <c r="FJ29" s="15"/>
      <c r="FK29" s="17"/>
      <c r="FL29" s="17"/>
      <c r="FM29" s="17"/>
      <c r="FN29" s="17">
        <v>1.7</v>
      </c>
      <c r="FO29" s="17"/>
      <c r="FP29" s="17">
        <v>1.8790800000000001</v>
      </c>
      <c r="FQ29" s="17">
        <v>1.2</v>
      </c>
      <c r="FR29" s="17">
        <v>1.6</v>
      </c>
      <c r="FS29" s="17">
        <v>6.3790800000000001</v>
      </c>
    </row>
    <row r="30" spans="1:175" ht="24" customHeight="1" x14ac:dyDescent="0.3">
      <c r="A30" s="16" t="s">
        <v>43</v>
      </c>
      <c r="B30" s="16" t="s">
        <v>829</v>
      </c>
      <c r="C30" s="17"/>
      <c r="D30" s="17"/>
      <c r="E30" s="17">
        <v>0</v>
      </c>
      <c r="F30" s="17">
        <v>146.19999999999999</v>
      </c>
      <c r="G30" s="17">
        <v>41.8</v>
      </c>
      <c r="H30" s="17"/>
      <c r="I30" s="17"/>
      <c r="J30" s="17">
        <v>3.4</v>
      </c>
      <c r="K30" s="17">
        <v>26.3</v>
      </c>
      <c r="L30" s="17"/>
      <c r="M30" s="17"/>
      <c r="N30" s="17">
        <v>50.8</v>
      </c>
      <c r="O30" s="17">
        <v>33.700000000000003</v>
      </c>
      <c r="P30" s="17">
        <v>29.4</v>
      </c>
      <c r="Q30" s="17">
        <v>52.7</v>
      </c>
      <c r="R30" s="17">
        <v>-15.1</v>
      </c>
      <c r="S30" s="17">
        <v>-1.9</v>
      </c>
      <c r="T30" s="17">
        <v>20.6</v>
      </c>
      <c r="U30" s="17">
        <v>0.1</v>
      </c>
      <c r="V30" s="17"/>
      <c r="W30" s="17"/>
      <c r="X30" s="17"/>
      <c r="Y30" s="17"/>
      <c r="Z30" s="17">
        <v>-3.3</v>
      </c>
      <c r="AA30" s="17">
        <v>1.3</v>
      </c>
      <c r="AB30" s="17">
        <v>0</v>
      </c>
      <c r="AC30" s="17">
        <v>-3.23</v>
      </c>
      <c r="AD30" s="17">
        <v>3.41</v>
      </c>
      <c r="AE30" s="17">
        <v>15.78</v>
      </c>
      <c r="AF30" s="17">
        <v>1.57</v>
      </c>
      <c r="AG30" s="17"/>
      <c r="AH30" s="17"/>
      <c r="AI30" s="17">
        <v>0</v>
      </c>
      <c r="AJ30" s="17">
        <v>12.6</v>
      </c>
      <c r="AK30" s="17">
        <v>3</v>
      </c>
      <c r="AL30" s="17"/>
      <c r="AM30" s="17"/>
      <c r="AN30" s="17"/>
      <c r="AO30" s="17">
        <v>-0.9</v>
      </c>
      <c r="AP30" s="17">
        <v>58.1</v>
      </c>
      <c r="AQ30" s="17">
        <v>12.9</v>
      </c>
      <c r="AR30" s="17">
        <v>20.6</v>
      </c>
      <c r="AS30" s="17">
        <v>7.1</v>
      </c>
      <c r="AT30" s="17">
        <v>0.7</v>
      </c>
      <c r="AU30" s="17">
        <v>2.7</v>
      </c>
      <c r="AV30" s="17">
        <v>0.6</v>
      </c>
      <c r="AW30" s="17"/>
      <c r="AX30" s="17"/>
      <c r="AY30" s="17"/>
      <c r="AZ30" s="17">
        <v>7.4</v>
      </c>
      <c r="BA30" s="17">
        <v>-2.1</v>
      </c>
      <c r="BB30" s="17">
        <v>0.4</v>
      </c>
      <c r="BC30" s="17">
        <v>-0.7</v>
      </c>
      <c r="BD30" s="17">
        <v>0.9</v>
      </c>
      <c r="BE30" s="17">
        <v>1</v>
      </c>
      <c r="BF30" s="17">
        <v>0</v>
      </c>
      <c r="BG30" s="17">
        <v>11.7</v>
      </c>
      <c r="BH30" s="17">
        <v>4.7</v>
      </c>
      <c r="BI30" s="17"/>
      <c r="BJ30" s="17"/>
      <c r="BK30" s="17">
        <v>7.3</v>
      </c>
      <c r="BL30" s="17"/>
      <c r="BM30" s="17"/>
      <c r="BN30" s="17"/>
      <c r="BO30" s="17">
        <v>11.6</v>
      </c>
      <c r="BP30" s="17">
        <v>0</v>
      </c>
      <c r="BQ30" s="17"/>
      <c r="BR30" s="17">
        <v>0</v>
      </c>
      <c r="BS30" s="17">
        <v>18.399999999999999</v>
      </c>
      <c r="BT30" s="17"/>
      <c r="BU30" s="17"/>
      <c r="BV30" s="17"/>
      <c r="BW30" s="17"/>
      <c r="BX30" s="17"/>
      <c r="BY30" s="17"/>
      <c r="BZ30" s="17"/>
      <c r="CA30" s="17"/>
      <c r="CB30" s="17">
        <v>-0.1</v>
      </c>
      <c r="CC30" s="17">
        <v>83.2</v>
      </c>
      <c r="CD30" s="17">
        <v>63.7</v>
      </c>
      <c r="CE30" s="17">
        <v>18.600000000000001</v>
      </c>
      <c r="CF30" s="17">
        <v>13.5</v>
      </c>
      <c r="CG30" s="17">
        <v>6.8</v>
      </c>
      <c r="CH30" s="17"/>
      <c r="CI30" s="17"/>
      <c r="CJ30" s="17"/>
      <c r="CK30" s="17">
        <v>39.299999999999997</v>
      </c>
      <c r="CL30" s="17">
        <v>42.9</v>
      </c>
      <c r="CM30" s="17">
        <v>-6.1</v>
      </c>
      <c r="CN30" s="17"/>
      <c r="CO30" s="17"/>
      <c r="CP30" s="17"/>
      <c r="CQ30" s="17"/>
      <c r="CR30" s="17"/>
      <c r="CS30" s="17">
        <v>0</v>
      </c>
      <c r="CT30" s="17"/>
      <c r="CU30" s="17"/>
      <c r="CV30" s="17">
        <v>-2.9</v>
      </c>
      <c r="CW30" s="17">
        <v>8</v>
      </c>
      <c r="CX30" s="17"/>
      <c r="CY30" s="17"/>
      <c r="CZ30" s="17">
        <v>1.4</v>
      </c>
      <c r="DA30" s="17">
        <v>-0.1</v>
      </c>
      <c r="DB30" s="17">
        <v>-1</v>
      </c>
      <c r="DC30" s="17"/>
      <c r="DD30" s="17">
        <v>-0.2</v>
      </c>
      <c r="DE30" s="17">
        <v>1.2</v>
      </c>
      <c r="DF30" s="17">
        <v>2.2999999999999998</v>
      </c>
      <c r="DG30" s="17">
        <v>1.2</v>
      </c>
      <c r="DH30" s="17">
        <v>1.3</v>
      </c>
      <c r="DI30" s="17">
        <v>0.6</v>
      </c>
      <c r="DJ30" s="17">
        <v>0.1</v>
      </c>
      <c r="DK30" s="17">
        <v>-0.8</v>
      </c>
      <c r="DL30" s="17">
        <v>-1.8</v>
      </c>
      <c r="DM30" s="17">
        <v>-1.3</v>
      </c>
      <c r="DN30" s="17">
        <v>3.6</v>
      </c>
      <c r="DO30" s="17">
        <v>1.9</v>
      </c>
      <c r="DP30" s="17">
        <v>0.5</v>
      </c>
      <c r="DQ30" s="17">
        <v>0.7</v>
      </c>
      <c r="DR30" s="17"/>
      <c r="DS30" s="17">
        <v>-3.4</v>
      </c>
      <c r="DT30" s="17">
        <v>-0.2</v>
      </c>
      <c r="DU30" s="17">
        <v>0.5</v>
      </c>
      <c r="DV30" s="17">
        <v>0.2</v>
      </c>
      <c r="DW30" s="17"/>
      <c r="DX30" s="17">
        <v>-4.9000000000000004</v>
      </c>
      <c r="DY30" s="17">
        <v>0.8</v>
      </c>
      <c r="DZ30" s="17">
        <v>2.2000000000000002</v>
      </c>
      <c r="EA30" s="17">
        <v>2.4</v>
      </c>
      <c r="EB30" s="17">
        <v>2.1</v>
      </c>
      <c r="EC30" s="17">
        <v>0.8</v>
      </c>
      <c r="ED30" s="17">
        <v>4</v>
      </c>
      <c r="EE30" s="17">
        <v>2.5</v>
      </c>
      <c r="EF30" s="17">
        <v>-3.5</v>
      </c>
      <c r="EG30" s="17">
        <v>-3.3</v>
      </c>
      <c r="EH30" s="17">
        <v>0</v>
      </c>
      <c r="EI30" s="17">
        <v>0</v>
      </c>
      <c r="EJ30" s="17">
        <v>2.6</v>
      </c>
      <c r="EK30" s="17">
        <v>0</v>
      </c>
      <c r="EL30" s="17">
        <v>1.9</v>
      </c>
      <c r="EM30" s="17">
        <v>0.2</v>
      </c>
      <c r="EN30" s="17">
        <v>0.2</v>
      </c>
      <c r="EO30" s="17">
        <v>0.2</v>
      </c>
      <c r="EP30" s="17">
        <v>0</v>
      </c>
      <c r="EQ30" s="17">
        <v>19.77</v>
      </c>
      <c r="ER30" s="17">
        <v>2.4</v>
      </c>
      <c r="ES30" s="17">
        <v>16.3</v>
      </c>
      <c r="ET30" s="17">
        <v>-0.2</v>
      </c>
      <c r="EU30" s="17">
        <v>14.4</v>
      </c>
      <c r="EV30" s="17">
        <v>4.9000000000000004</v>
      </c>
      <c r="EW30" s="17">
        <v>9.9</v>
      </c>
      <c r="EX30" s="17">
        <v>2</v>
      </c>
      <c r="EY30" s="17">
        <v>0.8</v>
      </c>
      <c r="EZ30" s="17">
        <v>2.4</v>
      </c>
      <c r="FA30" s="17"/>
      <c r="FB30" s="17">
        <v>8.6</v>
      </c>
      <c r="FC30" s="17">
        <v>4.9000000000000004</v>
      </c>
      <c r="FD30" s="17">
        <v>1.8</v>
      </c>
      <c r="FE30" s="17">
        <v>1.4</v>
      </c>
      <c r="FF30" s="17">
        <v>2.9</v>
      </c>
      <c r="FG30" s="17"/>
      <c r="FH30" s="17"/>
      <c r="FI30" s="17">
        <v>955.6</v>
      </c>
      <c r="FJ30" s="15"/>
      <c r="FK30" s="17"/>
      <c r="FL30" s="17"/>
      <c r="FM30" s="17"/>
      <c r="FN30" s="17">
        <v>1.7</v>
      </c>
      <c r="FO30" s="17"/>
      <c r="FP30" s="17">
        <v>1.90371</v>
      </c>
      <c r="FQ30" s="17">
        <v>1.7</v>
      </c>
      <c r="FR30" s="17">
        <v>3.1</v>
      </c>
      <c r="FS30" s="17">
        <v>8.4037100000000002</v>
      </c>
    </row>
    <row r="31" spans="1:175" ht="24" customHeight="1" x14ac:dyDescent="0.3">
      <c r="A31" s="16" t="s">
        <v>43</v>
      </c>
      <c r="B31" s="16" t="s">
        <v>830</v>
      </c>
      <c r="C31" s="17"/>
      <c r="D31" s="17"/>
      <c r="E31" s="17">
        <v>0</v>
      </c>
      <c r="F31" s="17">
        <v>177.8</v>
      </c>
      <c r="G31" s="17">
        <v>49.2</v>
      </c>
      <c r="H31" s="17"/>
      <c r="I31" s="17"/>
      <c r="J31" s="17">
        <v>2.6</v>
      </c>
      <c r="K31" s="17">
        <v>27</v>
      </c>
      <c r="L31" s="17"/>
      <c r="M31" s="17"/>
      <c r="N31" s="17">
        <v>43.5</v>
      </c>
      <c r="O31" s="17">
        <v>34.799999999999997</v>
      </c>
      <c r="P31" s="17">
        <v>32.4</v>
      </c>
      <c r="Q31" s="17">
        <v>46.9</v>
      </c>
      <c r="R31" s="17">
        <v>-16.8</v>
      </c>
      <c r="S31" s="17">
        <v>-3.6</v>
      </c>
      <c r="T31" s="17">
        <v>17.8</v>
      </c>
      <c r="U31" s="17">
        <v>0.2</v>
      </c>
      <c r="V31" s="17"/>
      <c r="W31" s="17"/>
      <c r="X31" s="17"/>
      <c r="Y31" s="17"/>
      <c r="Z31" s="17">
        <v>2.5</v>
      </c>
      <c r="AA31" s="17">
        <v>1.4</v>
      </c>
      <c r="AB31" s="17">
        <v>0</v>
      </c>
      <c r="AC31" s="17">
        <v>-3.24</v>
      </c>
      <c r="AD31" s="17">
        <v>3.45</v>
      </c>
      <c r="AE31" s="17">
        <v>18.36</v>
      </c>
      <c r="AF31" s="17">
        <v>1.52</v>
      </c>
      <c r="AG31" s="17"/>
      <c r="AH31" s="17"/>
      <c r="AI31" s="17">
        <v>0</v>
      </c>
      <c r="AJ31" s="17">
        <v>14.5</v>
      </c>
      <c r="AK31" s="17">
        <v>3.5</v>
      </c>
      <c r="AL31" s="17"/>
      <c r="AM31" s="17"/>
      <c r="AN31" s="17"/>
      <c r="AO31" s="17">
        <v>-0.9</v>
      </c>
      <c r="AP31" s="17">
        <v>55.1</v>
      </c>
      <c r="AQ31" s="17">
        <v>12.1</v>
      </c>
      <c r="AR31" s="17">
        <v>19.2</v>
      </c>
      <c r="AS31" s="17">
        <v>6.9</v>
      </c>
      <c r="AT31" s="17">
        <v>0.9</v>
      </c>
      <c r="AU31" s="17">
        <v>2.7</v>
      </c>
      <c r="AV31" s="17">
        <v>1.6</v>
      </c>
      <c r="AW31" s="17"/>
      <c r="AX31" s="17"/>
      <c r="AY31" s="17"/>
      <c r="AZ31" s="17">
        <v>11.4</v>
      </c>
      <c r="BA31" s="17">
        <v>-2.2999999999999998</v>
      </c>
      <c r="BB31" s="17">
        <v>0.4</v>
      </c>
      <c r="BC31" s="17">
        <v>-1.5</v>
      </c>
      <c r="BD31" s="17">
        <v>-2.1</v>
      </c>
      <c r="BE31" s="17">
        <v>1</v>
      </c>
      <c r="BF31" s="17">
        <v>-0.1</v>
      </c>
      <c r="BG31" s="17">
        <v>15</v>
      </c>
      <c r="BH31" s="17">
        <v>2.2000000000000002</v>
      </c>
      <c r="BI31" s="17"/>
      <c r="BJ31" s="17"/>
      <c r="BK31" s="17">
        <v>5.8</v>
      </c>
      <c r="BL31" s="17"/>
      <c r="BM31" s="17"/>
      <c r="BN31" s="17"/>
      <c r="BO31" s="17">
        <v>11</v>
      </c>
      <c r="BP31" s="17">
        <v>0</v>
      </c>
      <c r="BQ31" s="17"/>
      <c r="BR31" s="17">
        <v>0</v>
      </c>
      <c r="BS31" s="17">
        <v>19.5</v>
      </c>
      <c r="BT31" s="17"/>
      <c r="BU31" s="17"/>
      <c r="BV31" s="17"/>
      <c r="BW31" s="17"/>
      <c r="BX31" s="17"/>
      <c r="BY31" s="17"/>
      <c r="BZ31" s="17"/>
      <c r="CA31" s="17"/>
      <c r="CB31" s="17">
        <v>0</v>
      </c>
      <c r="CC31" s="17">
        <v>88.1</v>
      </c>
      <c r="CD31" s="17">
        <v>61.7</v>
      </c>
      <c r="CE31" s="17">
        <v>17.399999999999999</v>
      </c>
      <c r="CF31" s="17">
        <v>16.399999999999999</v>
      </c>
      <c r="CG31" s="17">
        <v>8.1</v>
      </c>
      <c r="CH31" s="17"/>
      <c r="CI31" s="17"/>
      <c r="CJ31" s="17"/>
      <c r="CK31" s="17">
        <v>79.099999999999994</v>
      </c>
      <c r="CL31" s="17">
        <v>83.1</v>
      </c>
      <c r="CM31" s="17">
        <v>-13.4</v>
      </c>
      <c r="CN31" s="17"/>
      <c r="CO31" s="17"/>
      <c r="CP31" s="17"/>
      <c r="CQ31" s="17"/>
      <c r="CR31" s="17"/>
      <c r="CS31" s="17">
        <v>0.2</v>
      </c>
      <c r="CT31" s="17"/>
      <c r="CU31" s="17"/>
      <c r="CV31" s="17">
        <v>-3.5</v>
      </c>
      <c r="CW31" s="17">
        <v>8</v>
      </c>
      <c r="CX31" s="17"/>
      <c r="CY31" s="17"/>
      <c r="CZ31" s="17">
        <v>1.4</v>
      </c>
      <c r="DA31" s="17">
        <v>-0.1</v>
      </c>
      <c r="DB31" s="17">
        <v>-0.9</v>
      </c>
      <c r="DC31" s="17"/>
      <c r="DD31" s="17">
        <v>0</v>
      </c>
      <c r="DE31" s="17">
        <v>1</v>
      </c>
      <c r="DF31" s="17">
        <v>2.4</v>
      </c>
      <c r="DG31" s="17">
        <v>1.5</v>
      </c>
      <c r="DH31" s="17">
        <v>1.3</v>
      </c>
      <c r="DI31" s="17">
        <v>0.6</v>
      </c>
      <c r="DJ31" s="17">
        <v>0</v>
      </c>
      <c r="DK31" s="17">
        <v>-0.8</v>
      </c>
      <c r="DL31" s="17">
        <v>-1.8</v>
      </c>
      <c r="DM31" s="17">
        <v>-1.2</v>
      </c>
      <c r="DN31" s="17">
        <v>2.8</v>
      </c>
      <c r="DO31" s="17">
        <v>1.9</v>
      </c>
      <c r="DP31" s="17">
        <v>0.5</v>
      </c>
      <c r="DQ31" s="17">
        <v>0.7</v>
      </c>
      <c r="DR31" s="17"/>
      <c r="DS31" s="17">
        <v>-3.4</v>
      </c>
      <c r="DT31" s="17">
        <v>0</v>
      </c>
      <c r="DU31" s="17">
        <v>0.4</v>
      </c>
      <c r="DV31" s="17">
        <v>0.2</v>
      </c>
      <c r="DW31" s="17"/>
      <c r="DX31" s="17">
        <v>-4.9000000000000004</v>
      </c>
      <c r="DY31" s="17">
        <v>1</v>
      </c>
      <c r="DZ31" s="17">
        <v>2.2999999999999998</v>
      </c>
      <c r="EA31" s="17">
        <v>2.2999999999999998</v>
      </c>
      <c r="EB31" s="17">
        <v>1.7</v>
      </c>
      <c r="EC31" s="17">
        <v>0.8</v>
      </c>
      <c r="ED31" s="17">
        <v>4</v>
      </c>
      <c r="EE31" s="17">
        <v>2.7</v>
      </c>
      <c r="EF31" s="17">
        <v>-5.5</v>
      </c>
      <c r="EG31" s="17">
        <v>-6.2</v>
      </c>
      <c r="EH31" s="17">
        <v>0</v>
      </c>
      <c r="EI31" s="17">
        <v>0</v>
      </c>
      <c r="EJ31" s="17">
        <v>2.6</v>
      </c>
      <c r="EK31" s="17">
        <v>0</v>
      </c>
      <c r="EL31" s="17">
        <v>2</v>
      </c>
      <c r="EM31" s="17">
        <v>0.2</v>
      </c>
      <c r="EN31" s="17">
        <v>0.2</v>
      </c>
      <c r="EO31" s="17">
        <v>0.2</v>
      </c>
      <c r="EP31" s="17">
        <v>0</v>
      </c>
      <c r="EQ31" s="17">
        <v>19.940000000000001</v>
      </c>
      <c r="ER31" s="17">
        <v>2.8</v>
      </c>
      <c r="ES31" s="17">
        <v>16</v>
      </c>
      <c r="ET31" s="17">
        <v>-0.2</v>
      </c>
      <c r="EU31" s="17">
        <v>12.5</v>
      </c>
      <c r="EV31" s="17">
        <v>4.5999999999999996</v>
      </c>
      <c r="EW31" s="17">
        <v>10.199999999999999</v>
      </c>
      <c r="EX31" s="17">
        <v>2.4</v>
      </c>
      <c r="EY31" s="17">
        <v>0.8</v>
      </c>
      <c r="EZ31" s="17">
        <v>2</v>
      </c>
      <c r="FA31" s="17"/>
      <c r="FB31" s="17">
        <v>8.8000000000000007</v>
      </c>
      <c r="FC31" s="17">
        <v>5</v>
      </c>
      <c r="FD31" s="17">
        <v>1.8</v>
      </c>
      <c r="FE31" s="17">
        <v>1.6</v>
      </c>
      <c r="FF31" s="17">
        <v>2</v>
      </c>
      <c r="FG31" s="17"/>
      <c r="FH31" s="17"/>
      <c r="FI31" s="17">
        <v>1057.03</v>
      </c>
      <c r="FJ31" s="15"/>
      <c r="FK31" s="17"/>
      <c r="FL31" s="17"/>
      <c r="FM31" s="17"/>
      <c r="FN31" s="17">
        <v>1.7</v>
      </c>
      <c r="FO31" s="17"/>
      <c r="FP31" s="17">
        <v>2.7314500000000002</v>
      </c>
      <c r="FQ31" s="17">
        <v>0.5</v>
      </c>
      <c r="FR31" s="17">
        <v>3.2</v>
      </c>
      <c r="FS31" s="17">
        <v>8.1314499999999992</v>
      </c>
    </row>
    <row r="32" spans="1:175" ht="24" customHeight="1" x14ac:dyDescent="0.3">
      <c r="A32" s="16" t="s">
        <v>43</v>
      </c>
      <c r="B32" s="16" t="s">
        <v>831</v>
      </c>
      <c r="C32" s="17"/>
      <c r="D32" s="17"/>
      <c r="E32" s="17">
        <v>0</v>
      </c>
      <c r="F32" s="17">
        <v>185.3</v>
      </c>
      <c r="G32" s="17">
        <v>49.5</v>
      </c>
      <c r="H32" s="17"/>
      <c r="I32" s="17"/>
      <c r="J32" s="17">
        <v>4.0999999999999996</v>
      </c>
      <c r="K32" s="17">
        <v>28</v>
      </c>
      <c r="L32" s="17"/>
      <c r="M32" s="17"/>
      <c r="N32" s="17">
        <v>53.4</v>
      </c>
      <c r="O32" s="17">
        <v>41.1</v>
      </c>
      <c r="P32" s="17">
        <v>38.6</v>
      </c>
      <c r="Q32" s="17">
        <v>55</v>
      </c>
      <c r="R32" s="17">
        <v>-14</v>
      </c>
      <c r="S32" s="17">
        <v>-0.6</v>
      </c>
      <c r="T32" s="17">
        <v>17.100000000000001</v>
      </c>
      <c r="U32" s="17">
        <v>0.1</v>
      </c>
      <c r="V32" s="17"/>
      <c r="W32" s="17"/>
      <c r="X32" s="17"/>
      <c r="Y32" s="17"/>
      <c r="Z32" s="17">
        <v>0.5</v>
      </c>
      <c r="AA32" s="17">
        <v>1.6</v>
      </c>
      <c r="AB32" s="17">
        <v>0</v>
      </c>
      <c r="AC32" s="17">
        <v>-3.25</v>
      </c>
      <c r="AD32" s="17">
        <v>3.32</v>
      </c>
      <c r="AE32" s="17">
        <v>19.940000000000001</v>
      </c>
      <c r="AF32" s="17">
        <v>1.4</v>
      </c>
      <c r="AG32" s="17"/>
      <c r="AH32" s="17"/>
      <c r="AI32" s="17">
        <v>0</v>
      </c>
      <c r="AJ32" s="17">
        <v>13.8</v>
      </c>
      <c r="AK32" s="17">
        <v>8.3000000000000007</v>
      </c>
      <c r="AL32" s="17"/>
      <c r="AM32" s="17"/>
      <c r="AN32" s="17"/>
      <c r="AO32" s="17">
        <v>-0.9</v>
      </c>
      <c r="AP32" s="17">
        <v>58.3</v>
      </c>
      <c r="AQ32" s="17">
        <v>12.1</v>
      </c>
      <c r="AR32" s="17">
        <v>19.3</v>
      </c>
      <c r="AS32" s="17">
        <v>6.2</v>
      </c>
      <c r="AT32" s="17">
        <v>0.4</v>
      </c>
      <c r="AU32" s="17">
        <v>2.7</v>
      </c>
      <c r="AV32" s="17">
        <v>1.1000000000000001</v>
      </c>
      <c r="AW32" s="17"/>
      <c r="AX32" s="17"/>
      <c r="AY32" s="17"/>
      <c r="AZ32" s="17">
        <v>9.8000000000000007</v>
      </c>
      <c r="BA32" s="17">
        <v>-2.2999999999999998</v>
      </c>
      <c r="BB32" s="17">
        <v>0.4</v>
      </c>
      <c r="BC32" s="17">
        <v>-0.9</v>
      </c>
      <c r="BD32" s="17">
        <v>-1.4</v>
      </c>
      <c r="BE32" s="17">
        <v>0.9</v>
      </c>
      <c r="BF32" s="17">
        <v>-0.2</v>
      </c>
      <c r="BG32" s="17">
        <v>13.8</v>
      </c>
      <c r="BH32" s="17">
        <v>3.1</v>
      </c>
      <c r="BI32" s="17"/>
      <c r="BJ32" s="17"/>
      <c r="BK32" s="17">
        <v>5.2</v>
      </c>
      <c r="BL32" s="17"/>
      <c r="BM32" s="17"/>
      <c r="BN32" s="17"/>
      <c r="BO32" s="17">
        <v>11.1</v>
      </c>
      <c r="BP32" s="17">
        <v>0</v>
      </c>
      <c r="BQ32" s="17"/>
      <c r="BR32" s="17">
        <v>0</v>
      </c>
      <c r="BS32" s="17">
        <v>23.7</v>
      </c>
      <c r="BT32" s="17"/>
      <c r="BU32" s="17"/>
      <c r="BV32" s="17"/>
      <c r="BW32" s="17"/>
      <c r="BX32" s="17"/>
      <c r="BY32" s="17"/>
      <c r="BZ32" s="17"/>
      <c r="CA32" s="17"/>
      <c r="CB32" s="17">
        <v>-0.1</v>
      </c>
      <c r="CC32" s="17">
        <v>86.5</v>
      </c>
      <c r="CD32" s="17">
        <v>61.8</v>
      </c>
      <c r="CE32" s="17">
        <v>17.899999999999999</v>
      </c>
      <c r="CF32" s="17">
        <v>16.3</v>
      </c>
      <c r="CG32" s="17">
        <v>7.8</v>
      </c>
      <c r="CH32" s="17"/>
      <c r="CI32" s="17"/>
      <c r="CJ32" s="17"/>
      <c r="CK32" s="17">
        <v>81.599999999999994</v>
      </c>
      <c r="CL32" s="17">
        <v>85.5</v>
      </c>
      <c r="CM32" s="17">
        <v>-9.9</v>
      </c>
      <c r="CN32" s="17"/>
      <c r="CO32" s="17"/>
      <c r="CP32" s="17"/>
      <c r="CQ32" s="17"/>
      <c r="CR32" s="17"/>
      <c r="CS32" s="17">
        <v>0</v>
      </c>
      <c r="CT32" s="17"/>
      <c r="CU32" s="17"/>
      <c r="CV32" s="17">
        <v>-3.8</v>
      </c>
      <c r="CW32" s="17">
        <v>8.1999999999999993</v>
      </c>
      <c r="CX32" s="17"/>
      <c r="CY32" s="17"/>
      <c r="CZ32" s="17">
        <v>1.4</v>
      </c>
      <c r="DA32" s="17">
        <v>0</v>
      </c>
      <c r="DB32" s="17">
        <v>-0.9</v>
      </c>
      <c r="DC32" s="17"/>
      <c r="DD32" s="17">
        <v>0</v>
      </c>
      <c r="DE32" s="17">
        <v>1</v>
      </c>
      <c r="DF32" s="17">
        <v>2.2999999999999998</v>
      </c>
      <c r="DG32" s="17">
        <v>1.3</v>
      </c>
      <c r="DH32" s="17">
        <v>1.3</v>
      </c>
      <c r="DI32" s="17">
        <v>0.6</v>
      </c>
      <c r="DJ32" s="17">
        <v>0</v>
      </c>
      <c r="DK32" s="17">
        <v>-0.8</v>
      </c>
      <c r="DL32" s="17">
        <v>-1.7</v>
      </c>
      <c r="DM32" s="17">
        <v>-1.3</v>
      </c>
      <c r="DN32" s="17">
        <v>2.8</v>
      </c>
      <c r="DO32" s="17">
        <v>1.8</v>
      </c>
      <c r="DP32" s="17">
        <v>0.5</v>
      </c>
      <c r="DQ32" s="17">
        <v>0.7</v>
      </c>
      <c r="DR32" s="17"/>
      <c r="DS32" s="17">
        <v>-3.3</v>
      </c>
      <c r="DT32" s="17">
        <v>0</v>
      </c>
      <c r="DU32" s="17">
        <v>0.2</v>
      </c>
      <c r="DV32" s="17">
        <v>0.2</v>
      </c>
      <c r="DW32" s="17"/>
      <c r="DX32" s="17">
        <v>-4.8</v>
      </c>
      <c r="DY32" s="17">
        <v>0.6</v>
      </c>
      <c r="DZ32" s="17">
        <v>2.2999999999999998</v>
      </c>
      <c r="EA32" s="17">
        <v>2.2999999999999998</v>
      </c>
      <c r="EB32" s="17">
        <v>1.7</v>
      </c>
      <c r="EC32" s="17">
        <v>0.8</v>
      </c>
      <c r="ED32" s="17">
        <v>3.9</v>
      </c>
      <c r="EE32" s="17">
        <v>2.6</v>
      </c>
      <c r="EF32" s="17">
        <v>-3</v>
      </c>
      <c r="EG32" s="17">
        <v>-3.2</v>
      </c>
      <c r="EH32" s="17">
        <v>0</v>
      </c>
      <c r="EI32" s="17">
        <v>0</v>
      </c>
      <c r="EJ32" s="17">
        <v>2.6</v>
      </c>
      <c r="EK32" s="17">
        <v>0</v>
      </c>
      <c r="EL32" s="17">
        <v>2</v>
      </c>
      <c r="EM32" s="17">
        <v>0.2</v>
      </c>
      <c r="EN32" s="17">
        <v>0.2</v>
      </c>
      <c r="EO32" s="17">
        <v>0.2</v>
      </c>
      <c r="EP32" s="17">
        <v>0</v>
      </c>
      <c r="EQ32" s="17">
        <v>19.899999999999999</v>
      </c>
      <c r="ER32" s="17">
        <v>3.2</v>
      </c>
      <c r="ES32" s="17">
        <v>16.2</v>
      </c>
      <c r="ET32" s="17">
        <v>-0.2</v>
      </c>
      <c r="EU32" s="17">
        <v>10.8</v>
      </c>
      <c r="EV32" s="17">
        <v>3.6</v>
      </c>
      <c r="EW32" s="17">
        <v>9.9</v>
      </c>
      <c r="EX32" s="17">
        <v>2.8</v>
      </c>
      <c r="EY32" s="17">
        <v>0.8</v>
      </c>
      <c r="EZ32" s="17">
        <v>2</v>
      </c>
      <c r="FA32" s="17"/>
      <c r="FB32" s="17">
        <v>8.4</v>
      </c>
      <c r="FC32" s="17">
        <v>4.7</v>
      </c>
      <c r="FD32" s="17">
        <v>1.8</v>
      </c>
      <c r="FE32" s="17">
        <v>1.9</v>
      </c>
      <c r="FF32" s="17">
        <v>5</v>
      </c>
      <c r="FG32" s="17"/>
      <c r="FH32" s="17"/>
      <c r="FI32" s="17">
        <v>1122.71</v>
      </c>
      <c r="FJ32" s="15"/>
      <c r="FK32" s="17"/>
      <c r="FL32" s="17"/>
      <c r="FM32" s="17"/>
      <c r="FN32" s="17">
        <v>1.8</v>
      </c>
      <c r="FO32" s="17"/>
      <c r="FP32" s="17">
        <v>2.7375600000000002</v>
      </c>
      <c r="FQ32" s="17">
        <v>0.5</v>
      </c>
      <c r="FR32" s="17">
        <v>3</v>
      </c>
      <c r="FS32" s="17">
        <v>8.0375599999999991</v>
      </c>
    </row>
    <row r="33" spans="1:175" ht="24" customHeight="1" x14ac:dyDescent="0.3">
      <c r="A33" s="16" t="s">
        <v>43</v>
      </c>
      <c r="B33" s="16" t="s">
        <v>832</v>
      </c>
      <c r="C33" s="17"/>
      <c r="D33" s="17"/>
      <c r="E33" s="17">
        <v>0</v>
      </c>
      <c r="F33" s="17">
        <v>184.6</v>
      </c>
      <c r="G33" s="17">
        <v>49.9</v>
      </c>
      <c r="H33" s="17"/>
      <c r="I33" s="17"/>
      <c r="J33" s="17">
        <v>-1.5</v>
      </c>
      <c r="K33" s="17">
        <v>24.6</v>
      </c>
      <c r="L33" s="17"/>
      <c r="M33" s="17"/>
      <c r="N33" s="17">
        <v>53.8</v>
      </c>
      <c r="O33" s="17">
        <v>39</v>
      </c>
      <c r="P33" s="17">
        <v>36.4</v>
      </c>
      <c r="Q33" s="17">
        <v>58.1</v>
      </c>
      <c r="R33" s="17">
        <v>-1.2</v>
      </c>
      <c r="S33" s="17">
        <v>5</v>
      </c>
      <c r="T33" s="17">
        <v>22.9</v>
      </c>
      <c r="U33" s="17">
        <v>0</v>
      </c>
      <c r="V33" s="17"/>
      <c r="W33" s="17"/>
      <c r="X33" s="17"/>
      <c r="Y33" s="17"/>
      <c r="Z33" s="17">
        <v>2.9</v>
      </c>
      <c r="AA33" s="17">
        <v>1.6</v>
      </c>
      <c r="AB33" s="17">
        <v>0</v>
      </c>
      <c r="AC33" s="17">
        <v>-3.23</v>
      </c>
      <c r="AD33" s="17">
        <v>3.54</v>
      </c>
      <c r="AE33" s="17">
        <v>22.72</v>
      </c>
      <c r="AF33" s="17">
        <v>1.58</v>
      </c>
      <c r="AG33" s="17"/>
      <c r="AH33" s="17"/>
      <c r="AI33" s="17">
        <v>0</v>
      </c>
      <c r="AJ33" s="17">
        <v>15.1</v>
      </c>
      <c r="AK33" s="17">
        <v>9</v>
      </c>
      <c r="AL33" s="17"/>
      <c r="AM33" s="17"/>
      <c r="AN33" s="17"/>
      <c r="AO33" s="17">
        <v>-0.8</v>
      </c>
      <c r="AP33" s="17">
        <v>58.9</v>
      </c>
      <c r="AQ33" s="17">
        <v>12.1</v>
      </c>
      <c r="AR33" s="17">
        <v>19.3</v>
      </c>
      <c r="AS33" s="17">
        <v>7.5</v>
      </c>
      <c r="AT33" s="17">
        <v>1.7</v>
      </c>
      <c r="AU33" s="17">
        <v>2.7</v>
      </c>
      <c r="AV33" s="17">
        <v>0.9</v>
      </c>
      <c r="AW33" s="17"/>
      <c r="AX33" s="17"/>
      <c r="AY33" s="17"/>
      <c r="AZ33" s="17">
        <v>11.5</v>
      </c>
      <c r="BA33" s="17">
        <v>-2.4</v>
      </c>
      <c r="BB33" s="17">
        <v>0.4</v>
      </c>
      <c r="BC33" s="17">
        <v>-2.2999999999999998</v>
      </c>
      <c r="BD33" s="17">
        <v>-0.6</v>
      </c>
      <c r="BE33" s="17">
        <v>1</v>
      </c>
      <c r="BF33" s="17">
        <v>-0.1</v>
      </c>
      <c r="BG33" s="17">
        <v>11.1</v>
      </c>
      <c r="BH33" s="17">
        <v>4.5</v>
      </c>
      <c r="BI33" s="17"/>
      <c r="BJ33" s="17"/>
      <c r="BK33" s="17">
        <v>-0.7</v>
      </c>
      <c r="BL33" s="17"/>
      <c r="BM33" s="17"/>
      <c r="BN33" s="17"/>
      <c r="BO33" s="17">
        <v>13.6</v>
      </c>
      <c r="BP33" s="17">
        <v>0</v>
      </c>
      <c r="BQ33" s="17"/>
      <c r="BR33" s="17">
        <v>0</v>
      </c>
      <c r="BS33" s="17">
        <v>27.5</v>
      </c>
      <c r="BT33" s="17"/>
      <c r="BU33" s="17"/>
      <c r="BV33" s="17"/>
      <c r="BW33" s="17"/>
      <c r="BX33" s="17"/>
      <c r="BY33" s="17"/>
      <c r="BZ33" s="17"/>
      <c r="CA33" s="17"/>
      <c r="CB33" s="17">
        <v>-0.2</v>
      </c>
      <c r="CC33" s="17">
        <v>88.2</v>
      </c>
      <c r="CD33" s="17">
        <v>63.3</v>
      </c>
      <c r="CE33" s="17">
        <v>18.3</v>
      </c>
      <c r="CF33" s="17">
        <v>16.399999999999999</v>
      </c>
      <c r="CG33" s="17">
        <v>8.3000000000000007</v>
      </c>
      <c r="CH33" s="17"/>
      <c r="CI33" s="17"/>
      <c r="CJ33" s="17"/>
      <c r="CK33" s="17">
        <v>75.8</v>
      </c>
      <c r="CL33" s="17">
        <v>73.099999999999994</v>
      </c>
      <c r="CM33" s="17">
        <v>1</v>
      </c>
      <c r="CN33" s="17"/>
      <c r="CO33" s="17"/>
      <c r="CP33" s="17"/>
      <c r="CQ33" s="17"/>
      <c r="CR33" s="17"/>
      <c r="CS33" s="17">
        <v>0</v>
      </c>
      <c r="CT33" s="17"/>
      <c r="CU33" s="17"/>
      <c r="CV33" s="17">
        <v>-4.0999999999999996</v>
      </c>
      <c r="CW33" s="17">
        <v>8.1999999999999993</v>
      </c>
      <c r="CX33" s="17"/>
      <c r="CY33" s="17"/>
      <c r="CZ33" s="17">
        <v>1.4</v>
      </c>
      <c r="DA33" s="17">
        <v>-0.1</v>
      </c>
      <c r="DB33" s="17">
        <v>-1</v>
      </c>
      <c r="DC33" s="17"/>
      <c r="DD33" s="17">
        <v>0</v>
      </c>
      <c r="DE33" s="17">
        <v>1.2</v>
      </c>
      <c r="DF33" s="17">
        <v>2.5</v>
      </c>
      <c r="DG33" s="17">
        <v>0.8</v>
      </c>
      <c r="DH33" s="17">
        <v>1.3</v>
      </c>
      <c r="DI33" s="17">
        <v>0.6</v>
      </c>
      <c r="DJ33" s="17">
        <v>0</v>
      </c>
      <c r="DK33" s="17">
        <v>-0.8</v>
      </c>
      <c r="DL33" s="17">
        <v>-1.8</v>
      </c>
      <c r="DM33" s="17">
        <v>-0.6</v>
      </c>
      <c r="DN33" s="17">
        <v>3.4</v>
      </c>
      <c r="DO33" s="17">
        <v>1.8</v>
      </c>
      <c r="DP33" s="17">
        <v>0.5</v>
      </c>
      <c r="DQ33" s="17">
        <v>0.7</v>
      </c>
      <c r="DR33" s="17"/>
      <c r="DS33" s="17">
        <v>-3.3</v>
      </c>
      <c r="DT33" s="17">
        <v>0.2</v>
      </c>
      <c r="DU33" s="17">
        <v>0.5</v>
      </c>
      <c r="DV33" s="17">
        <v>0.2</v>
      </c>
      <c r="DW33" s="17"/>
      <c r="DX33" s="17">
        <v>-4.8</v>
      </c>
      <c r="DY33" s="17">
        <v>0.6</v>
      </c>
      <c r="DZ33" s="17">
        <v>2.1</v>
      </c>
      <c r="EA33" s="17">
        <v>2.2999999999999998</v>
      </c>
      <c r="EB33" s="17">
        <v>1.7</v>
      </c>
      <c r="EC33" s="17">
        <v>0.8</v>
      </c>
      <c r="ED33" s="17">
        <v>3.9</v>
      </c>
      <c r="EE33" s="17">
        <v>2.5</v>
      </c>
      <c r="EF33" s="17">
        <v>-4.4000000000000004</v>
      </c>
      <c r="EG33" s="17">
        <v>-4.9000000000000004</v>
      </c>
      <c r="EH33" s="17">
        <v>0</v>
      </c>
      <c r="EI33" s="17">
        <v>0</v>
      </c>
      <c r="EJ33" s="17">
        <v>2.6</v>
      </c>
      <c r="EK33" s="17">
        <v>0</v>
      </c>
      <c r="EL33" s="17">
        <v>2.1</v>
      </c>
      <c r="EM33" s="17">
        <v>0.2</v>
      </c>
      <c r="EN33" s="17">
        <v>0.2</v>
      </c>
      <c r="EO33" s="17">
        <v>0.2</v>
      </c>
      <c r="EP33" s="17">
        <v>0</v>
      </c>
      <c r="EQ33" s="17">
        <v>19.79</v>
      </c>
      <c r="ER33" s="17">
        <v>3.2</v>
      </c>
      <c r="ES33" s="17">
        <v>16.3</v>
      </c>
      <c r="ET33" s="17">
        <v>-0.2</v>
      </c>
      <c r="EU33" s="17">
        <v>6.8</v>
      </c>
      <c r="EV33" s="17">
        <v>2.1</v>
      </c>
      <c r="EW33" s="17">
        <v>9.6999999999999993</v>
      </c>
      <c r="EX33" s="17">
        <v>3</v>
      </c>
      <c r="EY33" s="17">
        <v>0.8</v>
      </c>
      <c r="EZ33" s="17">
        <v>2.1</v>
      </c>
      <c r="FA33" s="17"/>
      <c r="FB33" s="17">
        <v>6.3</v>
      </c>
      <c r="FC33" s="17">
        <v>2.7</v>
      </c>
      <c r="FD33" s="17">
        <v>1.8</v>
      </c>
      <c r="FE33" s="17">
        <v>1.4</v>
      </c>
      <c r="FF33" s="17">
        <v>4</v>
      </c>
      <c r="FG33" s="17"/>
      <c r="FH33" s="17"/>
      <c r="FI33" s="17">
        <v>1131.3</v>
      </c>
      <c r="FJ33" s="15"/>
      <c r="FK33" s="17"/>
      <c r="FL33" s="17"/>
      <c r="FM33" s="17"/>
      <c r="FN33" s="17">
        <v>1.7</v>
      </c>
      <c r="FO33" s="17"/>
      <c r="FP33" s="17">
        <v>2.7398099999999999</v>
      </c>
      <c r="FQ33" s="17">
        <v>0.1</v>
      </c>
      <c r="FR33" s="17">
        <v>2.9</v>
      </c>
      <c r="FS33" s="17">
        <v>7.4398099999999996</v>
      </c>
    </row>
    <row r="34" spans="1:175" ht="24" customHeight="1" x14ac:dyDescent="0.3">
      <c r="A34" s="18" t="s">
        <v>43</v>
      </c>
      <c r="B34" s="18" t="s">
        <v>833</v>
      </c>
      <c r="C34" s="19"/>
      <c r="D34" s="19"/>
      <c r="E34" s="19">
        <v>0</v>
      </c>
      <c r="F34" s="19">
        <v>175.5</v>
      </c>
      <c r="G34" s="19">
        <v>47.9</v>
      </c>
      <c r="H34" s="19"/>
      <c r="I34" s="19"/>
      <c r="J34" s="19">
        <v>-3</v>
      </c>
      <c r="K34" s="19">
        <v>20</v>
      </c>
      <c r="L34" s="19"/>
      <c r="M34" s="19"/>
      <c r="N34" s="19">
        <v>46.1</v>
      </c>
      <c r="O34" s="19">
        <v>28.2</v>
      </c>
      <c r="P34" s="19">
        <v>24.7</v>
      </c>
      <c r="Q34" s="19">
        <v>49</v>
      </c>
      <c r="R34" s="19">
        <v>-5.0999999999999996</v>
      </c>
      <c r="S34" s="19">
        <v>2.9</v>
      </c>
      <c r="T34" s="19">
        <v>15.1</v>
      </c>
      <c r="U34" s="19">
        <v>0</v>
      </c>
      <c r="V34" s="19"/>
      <c r="W34" s="19"/>
      <c r="X34" s="19"/>
      <c r="Y34" s="19"/>
      <c r="Z34" s="19">
        <v>2.9</v>
      </c>
      <c r="AA34" s="19">
        <v>1.8</v>
      </c>
      <c r="AB34" s="19">
        <v>0</v>
      </c>
      <c r="AC34" s="19">
        <v>-3.25</v>
      </c>
      <c r="AD34" s="19">
        <v>3.33</v>
      </c>
      <c r="AE34" s="19">
        <v>20.95</v>
      </c>
      <c r="AF34" s="19">
        <v>1.41</v>
      </c>
      <c r="AG34" s="19"/>
      <c r="AH34" s="19"/>
      <c r="AI34" s="19">
        <v>0</v>
      </c>
      <c r="AJ34" s="19">
        <v>14.3</v>
      </c>
      <c r="AK34" s="19">
        <v>0.6</v>
      </c>
      <c r="AL34" s="19"/>
      <c r="AM34" s="19"/>
      <c r="AN34" s="19"/>
      <c r="AO34" s="19">
        <v>-0.9</v>
      </c>
      <c r="AP34" s="19">
        <v>57.3</v>
      </c>
      <c r="AQ34" s="19">
        <v>11.8</v>
      </c>
      <c r="AR34" s="19">
        <v>20.7</v>
      </c>
      <c r="AS34" s="19">
        <v>7.5</v>
      </c>
      <c r="AT34" s="19">
        <v>1.2</v>
      </c>
      <c r="AU34" s="19">
        <v>2.7</v>
      </c>
      <c r="AV34" s="19">
        <v>1.3</v>
      </c>
      <c r="AW34" s="19"/>
      <c r="AX34" s="19"/>
      <c r="AY34" s="19"/>
      <c r="AZ34" s="19">
        <v>9.5</v>
      </c>
      <c r="BA34" s="19">
        <v>-2.4</v>
      </c>
      <c r="BB34" s="19">
        <v>0.1</v>
      </c>
      <c r="BC34" s="19">
        <v>-3.1</v>
      </c>
      <c r="BD34" s="19">
        <v>0.6</v>
      </c>
      <c r="BE34" s="19">
        <v>1</v>
      </c>
      <c r="BF34" s="19">
        <v>0</v>
      </c>
      <c r="BG34" s="19">
        <v>11.1</v>
      </c>
      <c r="BH34" s="19">
        <v>2.9</v>
      </c>
      <c r="BI34" s="19"/>
      <c r="BJ34" s="19"/>
      <c r="BK34" s="19">
        <v>-1.7</v>
      </c>
      <c r="BL34" s="19"/>
      <c r="BM34" s="19"/>
      <c r="BN34" s="19"/>
      <c r="BO34" s="19">
        <v>11.5</v>
      </c>
      <c r="BP34" s="19">
        <v>0</v>
      </c>
      <c r="BQ34" s="19"/>
      <c r="BR34" s="19">
        <v>0</v>
      </c>
      <c r="BS34" s="19">
        <v>25.2</v>
      </c>
      <c r="BT34" s="19"/>
      <c r="BU34" s="19"/>
      <c r="BV34" s="19"/>
      <c r="BW34" s="19"/>
      <c r="BX34" s="19"/>
      <c r="BY34" s="19"/>
      <c r="BZ34" s="19"/>
      <c r="CA34" s="19"/>
      <c r="CB34" s="19">
        <v>-0.3</v>
      </c>
      <c r="CC34" s="19">
        <v>87</v>
      </c>
      <c r="CD34" s="19">
        <v>63.5</v>
      </c>
      <c r="CE34" s="19">
        <v>18.600000000000001</v>
      </c>
      <c r="CF34" s="19">
        <v>16.3</v>
      </c>
      <c r="CG34" s="19">
        <v>8</v>
      </c>
      <c r="CH34" s="19"/>
      <c r="CI34" s="19"/>
      <c r="CJ34" s="19"/>
      <c r="CK34" s="19">
        <v>74.900000000000006</v>
      </c>
      <c r="CL34" s="19">
        <v>72.3</v>
      </c>
      <c r="CM34" s="19">
        <v>-3.6</v>
      </c>
      <c r="CN34" s="19"/>
      <c r="CO34" s="19"/>
      <c r="CP34" s="19"/>
      <c r="CQ34" s="19"/>
      <c r="CR34" s="19"/>
      <c r="CS34" s="19">
        <v>0</v>
      </c>
      <c r="CT34" s="19"/>
      <c r="CU34" s="19"/>
      <c r="CV34" s="19">
        <v>-4.0999999999999996</v>
      </c>
      <c r="CW34" s="19">
        <v>8.8000000000000007</v>
      </c>
      <c r="CX34" s="19"/>
      <c r="CY34" s="19"/>
      <c r="CZ34" s="19">
        <v>1.4</v>
      </c>
      <c r="DA34" s="19">
        <v>-0.1</v>
      </c>
      <c r="DB34" s="19">
        <v>-1</v>
      </c>
      <c r="DC34" s="19"/>
      <c r="DD34" s="19">
        <v>0</v>
      </c>
      <c r="DE34" s="19">
        <v>1.2</v>
      </c>
      <c r="DF34" s="19">
        <v>2.2999999999999998</v>
      </c>
      <c r="DG34" s="19">
        <v>1.1000000000000001</v>
      </c>
      <c r="DH34" s="19">
        <v>1.3</v>
      </c>
      <c r="DI34" s="19">
        <v>0.6</v>
      </c>
      <c r="DJ34" s="19">
        <v>0.1</v>
      </c>
      <c r="DK34" s="19">
        <v>-0.7</v>
      </c>
      <c r="DL34" s="19">
        <v>-1.8</v>
      </c>
      <c r="DM34" s="19">
        <v>-0.9</v>
      </c>
      <c r="DN34" s="19">
        <v>2.4</v>
      </c>
      <c r="DO34" s="19">
        <v>1.4</v>
      </c>
      <c r="DP34" s="19">
        <v>0.5</v>
      </c>
      <c r="DQ34" s="19">
        <v>0.7</v>
      </c>
      <c r="DR34" s="19"/>
      <c r="DS34" s="19">
        <v>-3.2</v>
      </c>
      <c r="DT34" s="19">
        <v>-0.2</v>
      </c>
      <c r="DU34" s="19">
        <v>0.6</v>
      </c>
      <c r="DV34" s="19">
        <v>0.2</v>
      </c>
      <c r="DW34" s="19"/>
      <c r="DX34" s="19">
        <v>-4.7</v>
      </c>
      <c r="DY34" s="19">
        <v>0.7</v>
      </c>
      <c r="DZ34" s="19">
        <v>2.1</v>
      </c>
      <c r="EA34" s="19">
        <v>2.2999999999999998</v>
      </c>
      <c r="EB34" s="19">
        <v>1.7</v>
      </c>
      <c r="EC34" s="19">
        <v>0.8</v>
      </c>
      <c r="ED34" s="19">
        <v>3.9</v>
      </c>
      <c r="EE34" s="19">
        <v>2.5</v>
      </c>
      <c r="EF34" s="19">
        <v>-6.2</v>
      </c>
      <c r="EG34" s="19">
        <v>-6.3</v>
      </c>
      <c r="EH34" s="19">
        <v>0</v>
      </c>
      <c r="EI34" s="19">
        <v>0</v>
      </c>
      <c r="EJ34" s="19">
        <v>2.6</v>
      </c>
      <c r="EK34" s="19">
        <v>0</v>
      </c>
      <c r="EL34" s="19">
        <v>2</v>
      </c>
      <c r="EM34" s="19">
        <v>0.2</v>
      </c>
      <c r="EN34" s="19">
        <v>0.2</v>
      </c>
      <c r="EO34" s="19">
        <v>0.2</v>
      </c>
      <c r="EP34" s="19">
        <v>0</v>
      </c>
      <c r="EQ34" s="19">
        <v>19.68</v>
      </c>
      <c r="ER34" s="19">
        <v>3.2</v>
      </c>
      <c r="ES34" s="19">
        <v>15.6</v>
      </c>
      <c r="ET34" s="19">
        <v>-0.2</v>
      </c>
      <c r="EU34" s="19">
        <v>5.7</v>
      </c>
      <c r="EV34" s="19">
        <v>1.1000000000000001</v>
      </c>
      <c r="EW34" s="19">
        <v>9.9</v>
      </c>
      <c r="EX34" s="19">
        <v>2.9</v>
      </c>
      <c r="EY34" s="19">
        <v>0.8</v>
      </c>
      <c r="EZ34" s="19">
        <v>2.1</v>
      </c>
      <c r="FA34" s="19"/>
      <c r="FB34" s="19">
        <v>5.7</v>
      </c>
      <c r="FC34" s="19">
        <v>2</v>
      </c>
      <c r="FD34" s="19">
        <v>1.8</v>
      </c>
      <c r="FE34" s="19">
        <v>1.1000000000000001</v>
      </c>
      <c r="FF34" s="19">
        <v>3.8</v>
      </c>
      <c r="FG34" s="19"/>
      <c r="FH34" s="19"/>
      <c r="FI34" s="19">
        <v>1024.1199999999999</v>
      </c>
      <c r="FJ34" s="15"/>
      <c r="FK34" s="19"/>
      <c r="FL34" s="19"/>
      <c r="FM34" s="19"/>
      <c r="FN34" s="19">
        <v>1.8</v>
      </c>
      <c r="FO34" s="19"/>
      <c r="FP34" s="19">
        <v>2.7637499999999999</v>
      </c>
      <c r="FQ34" s="19">
        <v>-0.1</v>
      </c>
      <c r="FR34" s="19">
        <v>3.2</v>
      </c>
      <c r="FS34" s="19">
        <v>7.6637500000000003</v>
      </c>
    </row>
    <row r="35" spans="1:175" ht="24" customHeight="1" x14ac:dyDescent="0.3">
      <c r="A35" s="13" t="s">
        <v>43</v>
      </c>
      <c r="B35" s="13" t="s">
        <v>834</v>
      </c>
      <c r="C35" s="14"/>
      <c r="D35" s="14"/>
      <c r="E35" s="14">
        <v>0</v>
      </c>
      <c r="F35" s="14">
        <v>167.4</v>
      </c>
      <c r="G35" s="14">
        <v>46.7</v>
      </c>
      <c r="H35" s="14"/>
      <c r="I35" s="14"/>
      <c r="J35" s="14">
        <v>-7.7</v>
      </c>
      <c r="K35" s="14">
        <v>-0.1</v>
      </c>
      <c r="L35" s="14"/>
      <c r="M35" s="14"/>
      <c r="N35" s="14">
        <v>39.6</v>
      </c>
      <c r="O35" s="14">
        <v>27.9</v>
      </c>
      <c r="P35" s="14">
        <v>24.5</v>
      </c>
      <c r="Q35" s="14">
        <v>41.6</v>
      </c>
      <c r="R35" s="14">
        <v>-8</v>
      </c>
      <c r="S35" s="14">
        <v>0.2</v>
      </c>
      <c r="T35" s="14">
        <v>8.5</v>
      </c>
      <c r="U35" s="14">
        <v>0</v>
      </c>
      <c r="V35" s="14"/>
      <c r="W35" s="14"/>
      <c r="X35" s="14"/>
      <c r="Y35" s="14"/>
      <c r="Z35" s="14">
        <v>-2.2999999999999998</v>
      </c>
      <c r="AA35" s="14">
        <v>1.2</v>
      </c>
      <c r="AB35" s="14">
        <v>0</v>
      </c>
      <c r="AC35" s="14">
        <v>-3.25</v>
      </c>
      <c r="AD35" s="14">
        <v>3.16</v>
      </c>
      <c r="AE35" s="14">
        <v>17.63</v>
      </c>
      <c r="AF35" s="14">
        <v>1.27</v>
      </c>
      <c r="AG35" s="14"/>
      <c r="AH35" s="14"/>
      <c r="AI35" s="14">
        <v>0</v>
      </c>
      <c r="AJ35" s="14">
        <v>12.6</v>
      </c>
      <c r="AK35" s="14">
        <v>-10.5</v>
      </c>
      <c r="AL35" s="14"/>
      <c r="AM35" s="14"/>
      <c r="AN35" s="14"/>
      <c r="AO35" s="14">
        <v>-1.3</v>
      </c>
      <c r="AP35" s="14">
        <v>51</v>
      </c>
      <c r="AQ35" s="14">
        <v>10.9</v>
      </c>
      <c r="AR35" s="14">
        <v>18.5</v>
      </c>
      <c r="AS35" s="14">
        <v>7.2</v>
      </c>
      <c r="AT35" s="14">
        <v>1.5</v>
      </c>
      <c r="AU35" s="14">
        <v>2.7</v>
      </c>
      <c r="AV35" s="14">
        <v>0.6</v>
      </c>
      <c r="AW35" s="14"/>
      <c r="AX35" s="14"/>
      <c r="AY35" s="14"/>
      <c r="AZ35" s="14">
        <v>9.6999999999999993</v>
      </c>
      <c r="BA35" s="14">
        <v>-2.4</v>
      </c>
      <c r="BB35" s="14">
        <v>0.1</v>
      </c>
      <c r="BC35" s="14">
        <v>-2.4</v>
      </c>
      <c r="BD35" s="14">
        <v>0.2</v>
      </c>
      <c r="BE35" s="14">
        <v>1</v>
      </c>
      <c r="BF35" s="14">
        <v>0</v>
      </c>
      <c r="BG35" s="14">
        <v>10.9</v>
      </c>
      <c r="BH35" s="14">
        <v>2.5</v>
      </c>
      <c r="BI35" s="14"/>
      <c r="BJ35" s="14"/>
      <c r="BK35" s="14">
        <v>-6.2</v>
      </c>
      <c r="BL35" s="14"/>
      <c r="BM35" s="14"/>
      <c r="BN35" s="14"/>
      <c r="BO35" s="14">
        <v>9.1999999999999993</v>
      </c>
      <c r="BP35" s="14">
        <v>0</v>
      </c>
      <c r="BQ35" s="14"/>
      <c r="BR35" s="14">
        <v>0</v>
      </c>
      <c r="BS35" s="14">
        <v>23.3</v>
      </c>
      <c r="BT35" s="14"/>
      <c r="BU35" s="14"/>
      <c r="BV35" s="14"/>
      <c r="BW35" s="14"/>
      <c r="BX35" s="14"/>
      <c r="BY35" s="14"/>
      <c r="BZ35" s="14"/>
      <c r="CA35" s="14"/>
      <c r="CB35" s="14">
        <v>-0.4</v>
      </c>
      <c r="CC35" s="14">
        <v>49.3</v>
      </c>
      <c r="CD35" s="14">
        <v>42.4</v>
      </c>
      <c r="CE35" s="14">
        <v>18.3</v>
      </c>
      <c r="CF35" s="14">
        <v>8.6</v>
      </c>
      <c r="CG35" s="14">
        <v>8</v>
      </c>
      <c r="CH35" s="14"/>
      <c r="CI35" s="14"/>
      <c r="CJ35" s="14"/>
      <c r="CK35" s="14">
        <v>72.3</v>
      </c>
      <c r="CL35" s="14">
        <v>69.599999999999994</v>
      </c>
      <c r="CM35" s="14">
        <v>-6.6</v>
      </c>
      <c r="CN35" s="14"/>
      <c r="CO35" s="14"/>
      <c r="CP35" s="14"/>
      <c r="CQ35" s="14"/>
      <c r="CR35" s="14"/>
      <c r="CS35" s="14">
        <v>0</v>
      </c>
      <c r="CT35" s="14"/>
      <c r="CU35" s="14"/>
      <c r="CV35" s="14">
        <v>-3.8</v>
      </c>
      <c r="CW35" s="14">
        <v>8.6999999999999993</v>
      </c>
      <c r="CX35" s="14"/>
      <c r="CY35" s="14"/>
      <c r="CZ35" s="14">
        <v>1.4</v>
      </c>
      <c r="DA35" s="14">
        <v>0</v>
      </c>
      <c r="DB35" s="14">
        <v>-1</v>
      </c>
      <c r="DC35" s="14"/>
      <c r="DD35" s="14">
        <v>-0.2</v>
      </c>
      <c r="DE35" s="14">
        <v>1</v>
      </c>
      <c r="DF35" s="14">
        <v>2.2999999999999998</v>
      </c>
      <c r="DG35" s="14">
        <v>-0.8</v>
      </c>
      <c r="DH35" s="14">
        <v>1.3</v>
      </c>
      <c r="DI35" s="14">
        <v>0.7</v>
      </c>
      <c r="DJ35" s="14">
        <v>0</v>
      </c>
      <c r="DK35" s="14">
        <v>-0.7</v>
      </c>
      <c r="DL35" s="14">
        <v>-1.8</v>
      </c>
      <c r="DM35" s="14">
        <v>-1.6</v>
      </c>
      <c r="DN35" s="14">
        <v>1</v>
      </c>
      <c r="DO35" s="14">
        <v>1.6</v>
      </c>
      <c r="DP35" s="14">
        <v>0.5</v>
      </c>
      <c r="DQ35" s="14">
        <v>0.7</v>
      </c>
      <c r="DR35" s="14"/>
      <c r="DS35" s="14">
        <v>-3.3</v>
      </c>
      <c r="DT35" s="14">
        <v>0</v>
      </c>
      <c r="DU35" s="14">
        <v>0.7</v>
      </c>
      <c r="DV35" s="14">
        <v>0.1</v>
      </c>
      <c r="DW35" s="14"/>
      <c r="DX35" s="14">
        <v>-4.9000000000000004</v>
      </c>
      <c r="DY35" s="14">
        <v>0.7</v>
      </c>
      <c r="DZ35" s="14">
        <v>2.1</v>
      </c>
      <c r="EA35" s="14">
        <v>2.1</v>
      </c>
      <c r="EB35" s="14">
        <v>1.3</v>
      </c>
      <c r="EC35" s="14">
        <v>0.8</v>
      </c>
      <c r="ED35" s="14">
        <v>3.9</v>
      </c>
      <c r="EE35" s="14">
        <v>2.5</v>
      </c>
      <c r="EF35" s="14">
        <v>-7.5</v>
      </c>
      <c r="EG35" s="14">
        <v>-8</v>
      </c>
      <c r="EH35" s="14">
        <v>0</v>
      </c>
      <c r="EI35" s="14">
        <v>0</v>
      </c>
      <c r="EJ35" s="14">
        <v>2.6</v>
      </c>
      <c r="EK35" s="14">
        <v>0</v>
      </c>
      <c r="EL35" s="14">
        <v>1.8</v>
      </c>
      <c r="EM35" s="14">
        <v>0.2</v>
      </c>
      <c r="EN35" s="14">
        <v>0.2</v>
      </c>
      <c r="EO35" s="14">
        <v>0.2</v>
      </c>
      <c r="EP35" s="14">
        <v>0</v>
      </c>
      <c r="EQ35" s="14">
        <v>19.89</v>
      </c>
      <c r="ER35" s="14">
        <v>3.2</v>
      </c>
      <c r="ES35" s="14">
        <v>16.3</v>
      </c>
      <c r="ET35" s="14">
        <v>-0.2</v>
      </c>
      <c r="EU35" s="14">
        <v>6.5</v>
      </c>
      <c r="EV35" s="14">
        <v>1</v>
      </c>
      <c r="EW35" s="14">
        <v>10.199999999999999</v>
      </c>
      <c r="EX35" s="14">
        <v>2.8</v>
      </c>
      <c r="EY35" s="14">
        <v>0.8</v>
      </c>
      <c r="EZ35" s="14">
        <v>1.6</v>
      </c>
      <c r="FA35" s="14"/>
      <c r="FB35" s="14">
        <v>4</v>
      </c>
      <c r="FC35" s="14">
        <v>0.4</v>
      </c>
      <c r="FD35" s="14">
        <v>1.8</v>
      </c>
      <c r="FE35" s="14">
        <v>1.7</v>
      </c>
      <c r="FF35" s="14">
        <v>2.9</v>
      </c>
      <c r="FG35" s="14"/>
      <c r="FH35" s="14"/>
      <c r="FI35" s="14">
        <v>836.6</v>
      </c>
      <c r="FJ35" s="15"/>
      <c r="FK35" s="14"/>
      <c r="FL35" s="14"/>
      <c r="FM35" s="14"/>
      <c r="FN35" s="14">
        <v>1.6</v>
      </c>
      <c r="FO35" s="14"/>
      <c r="FP35" s="14">
        <v>2.7879</v>
      </c>
      <c r="FQ35" s="14">
        <v>-0.4</v>
      </c>
      <c r="FR35" s="14">
        <v>2.8</v>
      </c>
      <c r="FS35" s="14">
        <v>6.7878999999999996</v>
      </c>
    </row>
    <row r="36" spans="1:175" ht="24" customHeight="1" x14ac:dyDescent="0.3">
      <c r="A36" s="16" t="s">
        <v>43</v>
      </c>
      <c r="B36" s="16" t="s">
        <v>835</v>
      </c>
      <c r="C36" s="17"/>
      <c r="D36" s="17"/>
      <c r="E36" s="17">
        <v>12.87</v>
      </c>
      <c r="F36" s="17">
        <v>166.5</v>
      </c>
      <c r="G36" s="17">
        <v>47</v>
      </c>
      <c r="H36" s="17"/>
      <c r="I36" s="17"/>
      <c r="J36" s="17">
        <v>-9.8000000000000007</v>
      </c>
      <c r="K36" s="17">
        <v>7.8</v>
      </c>
      <c r="L36" s="17"/>
      <c r="M36" s="17"/>
      <c r="N36" s="17">
        <v>42.1</v>
      </c>
      <c r="O36" s="17">
        <v>25.6</v>
      </c>
      <c r="P36" s="17">
        <v>22.5</v>
      </c>
      <c r="Q36" s="17">
        <v>44.4</v>
      </c>
      <c r="R36" s="17">
        <v>-16.399999999999999</v>
      </c>
      <c r="S36" s="17">
        <v>-3</v>
      </c>
      <c r="T36" s="17">
        <v>13.4</v>
      </c>
      <c r="U36" s="17">
        <v>-0.1</v>
      </c>
      <c r="V36" s="17"/>
      <c r="W36" s="17"/>
      <c r="X36" s="17"/>
      <c r="Y36" s="17"/>
      <c r="Z36" s="17">
        <v>-6.8</v>
      </c>
      <c r="AA36" s="17">
        <v>1</v>
      </c>
      <c r="AB36" s="17">
        <v>0</v>
      </c>
      <c r="AC36" s="17">
        <v>-3.3</v>
      </c>
      <c r="AD36" s="17">
        <v>2.85</v>
      </c>
      <c r="AE36" s="17">
        <v>15.07</v>
      </c>
      <c r="AF36" s="17">
        <v>0.99</v>
      </c>
      <c r="AG36" s="17"/>
      <c r="AH36" s="17"/>
      <c r="AI36" s="17">
        <v>0</v>
      </c>
      <c r="AJ36" s="17">
        <v>11.6</v>
      </c>
      <c r="AK36" s="17">
        <v>-5.3</v>
      </c>
      <c r="AL36" s="17"/>
      <c r="AM36" s="17"/>
      <c r="AN36" s="17"/>
      <c r="AO36" s="17">
        <v>-1.5</v>
      </c>
      <c r="AP36" s="17">
        <v>54.1</v>
      </c>
      <c r="AQ36" s="17">
        <v>11.2</v>
      </c>
      <c r="AR36" s="17">
        <v>18.5</v>
      </c>
      <c r="AS36" s="17">
        <v>6.4</v>
      </c>
      <c r="AT36" s="17">
        <v>1.1000000000000001</v>
      </c>
      <c r="AU36" s="17">
        <v>2.7</v>
      </c>
      <c r="AV36" s="17">
        <v>0.8</v>
      </c>
      <c r="AW36" s="17"/>
      <c r="AX36" s="17"/>
      <c r="AY36" s="17"/>
      <c r="AZ36" s="17">
        <v>8.1</v>
      </c>
      <c r="BA36" s="17">
        <v>-2.6</v>
      </c>
      <c r="BB36" s="17">
        <v>0.1</v>
      </c>
      <c r="BC36" s="17">
        <v>-3.1</v>
      </c>
      <c r="BD36" s="17">
        <v>0</v>
      </c>
      <c r="BE36" s="17">
        <v>1</v>
      </c>
      <c r="BF36" s="17">
        <v>0</v>
      </c>
      <c r="BG36" s="17">
        <v>10.3</v>
      </c>
      <c r="BH36" s="17">
        <v>3.1</v>
      </c>
      <c r="BI36" s="17"/>
      <c r="BJ36" s="17"/>
      <c r="BK36" s="17">
        <v>-7.5</v>
      </c>
      <c r="BL36" s="17"/>
      <c r="BM36" s="17"/>
      <c r="BN36" s="17"/>
      <c r="BO36" s="17">
        <v>10.9</v>
      </c>
      <c r="BP36" s="17">
        <v>0</v>
      </c>
      <c r="BQ36" s="17"/>
      <c r="BR36" s="17">
        <v>0</v>
      </c>
      <c r="BS36" s="17">
        <v>18.600000000000001</v>
      </c>
      <c r="BT36" s="17"/>
      <c r="BU36" s="17"/>
      <c r="BV36" s="17"/>
      <c r="BW36" s="17"/>
      <c r="BX36" s="17"/>
      <c r="BY36" s="17"/>
      <c r="BZ36" s="17"/>
      <c r="CA36" s="17"/>
      <c r="CB36" s="17">
        <v>-0.4</v>
      </c>
      <c r="CC36" s="17">
        <v>45.7</v>
      </c>
      <c r="CD36" s="17">
        <v>42.8</v>
      </c>
      <c r="CE36" s="17">
        <v>18.5</v>
      </c>
      <c r="CF36" s="17">
        <v>9.5</v>
      </c>
      <c r="CG36" s="17">
        <v>8</v>
      </c>
      <c r="CH36" s="17"/>
      <c r="CI36" s="17"/>
      <c r="CJ36" s="17"/>
      <c r="CK36" s="17">
        <v>70.3</v>
      </c>
      <c r="CL36" s="17">
        <v>67.2</v>
      </c>
      <c r="CM36" s="17">
        <v>-7.1</v>
      </c>
      <c r="CN36" s="17"/>
      <c r="CO36" s="17"/>
      <c r="CP36" s="17"/>
      <c r="CQ36" s="17"/>
      <c r="CR36" s="17"/>
      <c r="CS36" s="17">
        <v>0</v>
      </c>
      <c r="CT36" s="17"/>
      <c r="CU36" s="17"/>
      <c r="CV36" s="17">
        <v>-3.9</v>
      </c>
      <c r="CW36" s="17">
        <v>8.6999999999999993</v>
      </c>
      <c r="CX36" s="17"/>
      <c r="CY36" s="17"/>
      <c r="CZ36" s="17">
        <v>1.4</v>
      </c>
      <c r="DA36" s="17">
        <v>0</v>
      </c>
      <c r="DB36" s="17">
        <v>-1</v>
      </c>
      <c r="DC36" s="17"/>
      <c r="DD36" s="17">
        <v>0.2</v>
      </c>
      <c r="DE36" s="17">
        <v>1.2</v>
      </c>
      <c r="DF36" s="17">
        <v>2.2999999999999998</v>
      </c>
      <c r="DG36" s="17">
        <v>-1</v>
      </c>
      <c r="DH36" s="17">
        <v>1.3</v>
      </c>
      <c r="DI36" s="17">
        <v>0.6</v>
      </c>
      <c r="DJ36" s="17">
        <v>0</v>
      </c>
      <c r="DK36" s="17">
        <v>-0.7</v>
      </c>
      <c r="DL36" s="17">
        <v>-1.8</v>
      </c>
      <c r="DM36" s="17">
        <v>-1.5</v>
      </c>
      <c r="DN36" s="17">
        <v>1.4</v>
      </c>
      <c r="DO36" s="17">
        <v>1.6</v>
      </c>
      <c r="DP36" s="17">
        <v>0.5</v>
      </c>
      <c r="DQ36" s="17">
        <v>0.7</v>
      </c>
      <c r="DR36" s="17"/>
      <c r="DS36" s="17">
        <v>-3.4</v>
      </c>
      <c r="DT36" s="17">
        <v>-0.1</v>
      </c>
      <c r="DU36" s="17">
        <v>0.6</v>
      </c>
      <c r="DV36" s="17">
        <v>0.1</v>
      </c>
      <c r="DW36" s="17"/>
      <c r="DX36" s="17">
        <v>-4.8</v>
      </c>
      <c r="DY36" s="17">
        <v>0.8</v>
      </c>
      <c r="DZ36" s="17">
        <v>2.1</v>
      </c>
      <c r="EA36" s="17">
        <v>2.1</v>
      </c>
      <c r="EB36" s="17">
        <v>1.3</v>
      </c>
      <c r="EC36" s="17">
        <v>0.8</v>
      </c>
      <c r="ED36" s="17">
        <v>3.9</v>
      </c>
      <c r="EE36" s="17">
        <v>2.5</v>
      </c>
      <c r="EF36" s="17">
        <v>-9.6999999999999993</v>
      </c>
      <c r="EG36" s="17">
        <v>-10.199999999999999</v>
      </c>
      <c r="EH36" s="17">
        <v>0</v>
      </c>
      <c r="EI36" s="17">
        <v>0</v>
      </c>
      <c r="EJ36" s="17">
        <v>2.6</v>
      </c>
      <c r="EK36" s="17">
        <v>0</v>
      </c>
      <c r="EL36" s="17">
        <v>1.8</v>
      </c>
      <c r="EM36" s="17">
        <v>0.2</v>
      </c>
      <c r="EN36" s="17">
        <v>0.2</v>
      </c>
      <c r="EO36" s="17">
        <v>0.2</v>
      </c>
      <c r="EP36" s="17">
        <v>0</v>
      </c>
      <c r="EQ36" s="17">
        <v>19.82</v>
      </c>
      <c r="ER36" s="17">
        <v>3.1</v>
      </c>
      <c r="ES36" s="17">
        <v>16</v>
      </c>
      <c r="ET36" s="17">
        <v>-0.2</v>
      </c>
      <c r="EU36" s="17">
        <v>9.1999999999999993</v>
      </c>
      <c r="EV36" s="17">
        <v>2.2000000000000002</v>
      </c>
      <c r="EW36" s="17">
        <v>10.1</v>
      </c>
      <c r="EX36" s="17">
        <v>2.8</v>
      </c>
      <c r="EY36" s="17">
        <v>0.8</v>
      </c>
      <c r="EZ36" s="17">
        <v>1.6</v>
      </c>
      <c r="FA36" s="17"/>
      <c r="FB36" s="17">
        <v>3.2</v>
      </c>
      <c r="FC36" s="17">
        <v>-0.3</v>
      </c>
      <c r="FD36" s="17">
        <v>1.8</v>
      </c>
      <c r="FE36" s="17">
        <v>1.1000000000000001</v>
      </c>
      <c r="FF36" s="17">
        <v>2.6</v>
      </c>
      <c r="FG36" s="17"/>
      <c r="FH36" s="17"/>
      <c r="FI36" s="17">
        <v>830.5</v>
      </c>
      <c r="FJ36" s="15"/>
      <c r="FK36" s="17"/>
      <c r="FL36" s="17"/>
      <c r="FM36" s="17"/>
      <c r="FN36" s="17">
        <v>1.6</v>
      </c>
      <c r="FO36" s="17"/>
      <c r="FP36" s="17">
        <v>2.7555100000000001</v>
      </c>
      <c r="FQ36" s="17">
        <v>-0.2</v>
      </c>
      <c r="FR36" s="17">
        <v>3</v>
      </c>
      <c r="FS36" s="17">
        <v>7.1555099999999996</v>
      </c>
    </row>
    <row r="37" spans="1:175" ht="24" customHeight="1" x14ac:dyDescent="0.3">
      <c r="A37" s="16" t="s">
        <v>43</v>
      </c>
      <c r="B37" s="16" t="s">
        <v>836</v>
      </c>
      <c r="C37" s="17"/>
      <c r="D37" s="17"/>
      <c r="E37" s="17">
        <v>12.79</v>
      </c>
      <c r="F37" s="17">
        <v>173.1</v>
      </c>
      <c r="G37" s="17">
        <v>48.4</v>
      </c>
      <c r="H37" s="17"/>
      <c r="I37" s="17"/>
      <c r="J37" s="17">
        <v>-8.4</v>
      </c>
      <c r="K37" s="17">
        <v>0.1</v>
      </c>
      <c r="L37" s="17"/>
      <c r="M37" s="17"/>
      <c r="N37" s="17">
        <v>41.8</v>
      </c>
      <c r="O37" s="17">
        <v>28.9</v>
      </c>
      <c r="P37" s="17">
        <v>26.5</v>
      </c>
      <c r="Q37" s="17">
        <v>44.4</v>
      </c>
      <c r="R37" s="17">
        <v>-19.399999999999999</v>
      </c>
      <c r="S37" s="17">
        <v>-4.8</v>
      </c>
      <c r="T37" s="17">
        <v>12.6</v>
      </c>
      <c r="U37" s="17">
        <v>0</v>
      </c>
      <c r="V37" s="17"/>
      <c r="W37" s="17"/>
      <c r="X37" s="17"/>
      <c r="Y37" s="17"/>
      <c r="Z37" s="17">
        <v>-4.9000000000000004</v>
      </c>
      <c r="AA37" s="17">
        <v>0.7</v>
      </c>
      <c r="AB37" s="17">
        <v>0</v>
      </c>
      <c r="AC37" s="17">
        <v>-3.27</v>
      </c>
      <c r="AD37" s="17">
        <v>2.94</v>
      </c>
      <c r="AE37" s="17">
        <v>16.45</v>
      </c>
      <c r="AF37" s="17">
        <v>1.08</v>
      </c>
      <c r="AG37" s="17"/>
      <c r="AH37" s="17"/>
      <c r="AI37" s="17">
        <v>0</v>
      </c>
      <c r="AJ37" s="17">
        <v>12.8</v>
      </c>
      <c r="AK37" s="17">
        <v>-1.6</v>
      </c>
      <c r="AL37" s="17"/>
      <c r="AM37" s="17"/>
      <c r="AN37" s="17"/>
      <c r="AO37" s="17">
        <v>-1.4</v>
      </c>
      <c r="AP37" s="17">
        <v>54.1</v>
      </c>
      <c r="AQ37" s="17">
        <v>11.4</v>
      </c>
      <c r="AR37" s="17">
        <v>17.600000000000001</v>
      </c>
      <c r="AS37" s="17">
        <v>6.5</v>
      </c>
      <c r="AT37" s="17">
        <v>1.5</v>
      </c>
      <c r="AU37" s="17">
        <v>2.7</v>
      </c>
      <c r="AV37" s="17">
        <v>0.4</v>
      </c>
      <c r="AW37" s="17"/>
      <c r="AX37" s="17"/>
      <c r="AY37" s="17"/>
      <c r="AZ37" s="17">
        <v>9.3000000000000007</v>
      </c>
      <c r="BA37" s="17">
        <v>-2.7</v>
      </c>
      <c r="BB37" s="17">
        <v>0.4</v>
      </c>
      <c r="BC37" s="17">
        <v>-1.5</v>
      </c>
      <c r="BD37" s="17">
        <v>-0.1</v>
      </c>
      <c r="BE37" s="17">
        <v>1</v>
      </c>
      <c r="BF37" s="17">
        <v>0</v>
      </c>
      <c r="BG37" s="17">
        <v>12.6</v>
      </c>
      <c r="BH37" s="17">
        <v>1.6</v>
      </c>
      <c r="BI37" s="17"/>
      <c r="BJ37" s="17"/>
      <c r="BK37" s="17">
        <v>0.3</v>
      </c>
      <c r="BL37" s="17"/>
      <c r="BM37" s="17"/>
      <c r="BN37" s="17"/>
      <c r="BO37" s="17">
        <v>10.8</v>
      </c>
      <c r="BP37" s="17">
        <v>0</v>
      </c>
      <c r="BQ37" s="17"/>
      <c r="BR37" s="17">
        <v>0</v>
      </c>
      <c r="BS37" s="17">
        <v>16</v>
      </c>
      <c r="BT37" s="17"/>
      <c r="BU37" s="17"/>
      <c r="BV37" s="17"/>
      <c r="BW37" s="17"/>
      <c r="BX37" s="17"/>
      <c r="BY37" s="17"/>
      <c r="BZ37" s="17"/>
      <c r="CA37" s="17"/>
      <c r="CB37" s="17">
        <v>-0.4</v>
      </c>
      <c r="CC37" s="17">
        <v>45</v>
      </c>
      <c r="CD37" s="17">
        <v>42.4</v>
      </c>
      <c r="CE37" s="17">
        <v>18</v>
      </c>
      <c r="CF37" s="17">
        <v>8.6</v>
      </c>
      <c r="CG37" s="17">
        <v>8</v>
      </c>
      <c r="CH37" s="17"/>
      <c r="CI37" s="17"/>
      <c r="CJ37" s="17"/>
      <c r="CK37" s="17">
        <v>66.400000000000006</v>
      </c>
      <c r="CL37" s="17">
        <v>63.6</v>
      </c>
      <c r="CM37" s="17">
        <v>-12.4</v>
      </c>
      <c r="CN37" s="17"/>
      <c r="CO37" s="17"/>
      <c r="CP37" s="17"/>
      <c r="CQ37" s="17"/>
      <c r="CR37" s="17"/>
      <c r="CS37" s="17">
        <v>0</v>
      </c>
      <c r="CT37" s="17"/>
      <c r="CU37" s="17"/>
      <c r="CV37" s="17">
        <v>-3.4</v>
      </c>
      <c r="CW37" s="17">
        <v>8.6</v>
      </c>
      <c r="CX37" s="17"/>
      <c r="CY37" s="17"/>
      <c r="CZ37" s="17">
        <v>1.4</v>
      </c>
      <c r="DA37" s="17">
        <v>0</v>
      </c>
      <c r="DB37" s="17">
        <v>-1</v>
      </c>
      <c r="DC37" s="17"/>
      <c r="DD37" s="17">
        <v>0.2</v>
      </c>
      <c r="DE37" s="17">
        <v>1.2</v>
      </c>
      <c r="DF37" s="17">
        <v>2.2999999999999998</v>
      </c>
      <c r="DG37" s="17">
        <v>-0.8</v>
      </c>
      <c r="DH37" s="17">
        <v>1.3</v>
      </c>
      <c r="DI37" s="17">
        <v>0.6</v>
      </c>
      <c r="DJ37" s="17">
        <v>0</v>
      </c>
      <c r="DK37" s="17">
        <v>-0.7</v>
      </c>
      <c r="DL37" s="17">
        <v>-1.9</v>
      </c>
      <c r="DM37" s="17">
        <v>-1.6</v>
      </c>
      <c r="DN37" s="17">
        <v>1.5</v>
      </c>
      <c r="DO37" s="17">
        <v>1.6</v>
      </c>
      <c r="DP37" s="17">
        <v>0.5</v>
      </c>
      <c r="DQ37" s="17">
        <v>0.7</v>
      </c>
      <c r="DR37" s="17"/>
      <c r="DS37" s="17">
        <v>-3.4</v>
      </c>
      <c r="DT37" s="17">
        <v>0</v>
      </c>
      <c r="DU37" s="17">
        <v>0.2</v>
      </c>
      <c r="DV37" s="17">
        <v>0.1</v>
      </c>
      <c r="DW37" s="17"/>
      <c r="DX37" s="17">
        <v>-4.8</v>
      </c>
      <c r="DY37" s="17">
        <v>0.6</v>
      </c>
      <c r="DZ37" s="17">
        <v>2.1</v>
      </c>
      <c r="EA37" s="17">
        <v>2.2000000000000002</v>
      </c>
      <c r="EB37" s="17">
        <v>1.5</v>
      </c>
      <c r="EC37" s="17">
        <v>0.8</v>
      </c>
      <c r="ED37" s="17">
        <v>3.9</v>
      </c>
      <c r="EE37" s="17">
        <v>2.6</v>
      </c>
      <c r="EF37" s="17">
        <v>-6.9</v>
      </c>
      <c r="EG37" s="17">
        <v>-6.7</v>
      </c>
      <c r="EH37" s="17">
        <v>0</v>
      </c>
      <c r="EI37" s="17">
        <v>0</v>
      </c>
      <c r="EJ37" s="17">
        <v>2.6</v>
      </c>
      <c r="EK37" s="17">
        <v>0</v>
      </c>
      <c r="EL37" s="17">
        <v>1.8</v>
      </c>
      <c r="EM37" s="17">
        <v>0.2</v>
      </c>
      <c r="EN37" s="17">
        <v>0.2</v>
      </c>
      <c r="EO37" s="17">
        <v>0.2</v>
      </c>
      <c r="EP37" s="17">
        <v>0</v>
      </c>
      <c r="EQ37" s="17">
        <v>20</v>
      </c>
      <c r="ER37" s="17">
        <v>2.7</v>
      </c>
      <c r="ES37" s="17">
        <v>16</v>
      </c>
      <c r="ET37" s="17">
        <v>-0.2</v>
      </c>
      <c r="EU37" s="17">
        <v>8.9</v>
      </c>
      <c r="EV37" s="17">
        <v>1.5</v>
      </c>
      <c r="EW37" s="17">
        <v>10</v>
      </c>
      <c r="EX37" s="17">
        <v>2.5</v>
      </c>
      <c r="EY37" s="17">
        <v>0.8</v>
      </c>
      <c r="EZ37" s="17">
        <v>1.8</v>
      </c>
      <c r="FA37" s="17"/>
      <c r="FB37" s="17">
        <v>11.5</v>
      </c>
      <c r="FC37" s="17">
        <v>7.8</v>
      </c>
      <c r="FD37" s="17">
        <v>1.8</v>
      </c>
      <c r="FE37" s="17">
        <v>0.4</v>
      </c>
      <c r="FF37" s="17">
        <v>1.9</v>
      </c>
      <c r="FG37" s="17"/>
      <c r="FH37" s="17"/>
      <c r="FI37" s="17">
        <v>854.99</v>
      </c>
      <c r="FJ37" s="15"/>
      <c r="FK37" s="17"/>
      <c r="FL37" s="17"/>
      <c r="FM37" s="17"/>
      <c r="FN37" s="17">
        <v>1.7</v>
      </c>
      <c r="FO37" s="17"/>
      <c r="FP37" s="17">
        <v>2.7525900000000001</v>
      </c>
      <c r="FQ37" s="17">
        <v>1.5</v>
      </c>
      <c r="FR37" s="17">
        <v>2.9</v>
      </c>
      <c r="FS37" s="17">
        <v>8.8525899999999993</v>
      </c>
    </row>
    <row r="38" spans="1:175" ht="24" customHeight="1" x14ac:dyDescent="0.3">
      <c r="A38" s="16" t="s">
        <v>43</v>
      </c>
      <c r="B38" s="16" t="s">
        <v>837</v>
      </c>
      <c r="C38" s="17"/>
      <c r="D38" s="17"/>
      <c r="E38" s="17">
        <v>14.08</v>
      </c>
      <c r="F38" s="17">
        <v>184</v>
      </c>
      <c r="G38" s="17">
        <v>50.2</v>
      </c>
      <c r="H38" s="17"/>
      <c r="I38" s="17"/>
      <c r="J38" s="17">
        <v>-9.3000000000000007</v>
      </c>
      <c r="K38" s="17">
        <v>14</v>
      </c>
      <c r="L38" s="17"/>
      <c r="M38" s="17"/>
      <c r="N38" s="17">
        <v>47.3</v>
      </c>
      <c r="O38" s="17">
        <v>33.200000000000003</v>
      </c>
      <c r="P38" s="17">
        <v>29.8</v>
      </c>
      <c r="Q38" s="17">
        <v>50.1</v>
      </c>
      <c r="R38" s="17">
        <v>-16.2</v>
      </c>
      <c r="S38" s="17">
        <v>-2.2999999999999998</v>
      </c>
      <c r="T38" s="17">
        <v>16.7</v>
      </c>
      <c r="U38" s="17">
        <v>0</v>
      </c>
      <c r="V38" s="17"/>
      <c r="W38" s="17"/>
      <c r="X38" s="17"/>
      <c r="Y38" s="17"/>
      <c r="Z38" s="17">
        <v>-3.5</v>
      </c>
      <c r="AA38" s="17">
        <v>1.2</v>
      </c>
      <c r="AB38" s="17">
        <v>0</v>
      </c>
      <c r="AC38" s="17">
        <v>-3.24</v>
      </c>
      <c r="AD38" s="17">
        <v>3.26</v>
      </c>
      <c r="AE38" s="17">
        <v>18.399999999999999</v>
      </c>
      <c r="AF38" s="17">
        <v>1.35</v>
      </c>
      <c r="AG38" s="17"/>
      <c r="AH38" s="17"/>
      <c r="AI38" s="17">
        <v>0</v>
      </c>
      <c r="AJ38" s="17">
        <v>13.7</v>
      </c>
      <c r="AK38" s="17">
        <v>3</v>
      </c>
      <c r="AL38" s="17"/>
      <c r="AM38" s="17"/>
      <c r="AN38" s="17"/>
      <c r="AO38" s="17">
        <v>-1.3</v>
      </c>
      <c r="AP38" s="17">
        <v>56.5</v>
      </c>
      <c r="AQ38" s="17">
        <v>11.8</v>
      </c>
      <c r="AR38" s="17">
        <v>17.600000000000001</v>
      </c>
      <c r="AS38" s="17">
        <v>6.3</v>
      </c>
      <c r="AT38" s="17">
        <v>1.6</v>
      </c>
      <c r="AU38" s="17">
        <v>2.7</v>
      </c>
      <c r="AV38" s="17">
        <v>0.9</v>
      </c>
      <c r="AW38" s="17"/>
      <c r="AX38" s="17"/>
      <c r="AY38" s="17"/>
      <c r="AZ38" s="17">
        <v>9.8000000000000007</v>
      </c>
      <c r="BA38" s="17">
        <v>-2.7</v>
      </c>
      <c r="BB38" s="17">
        <v>0.3</v>
      </c>
      <c r="BC38" s="17">
        <v>-1.6</v>
      </c>
      <c r="BD38" s="17">
        <v>0.1</v>
      </c>
      <c r="BE38" s="17">
        <v>1</v>
      </c>
      <c r="BF38" s="17">
        <v>-0.1</v>
      </c>
      <c r="BG38" s="17">
        <v>11.2</v>
      </c>
      <c r="BH38" s="17">
        <v>3</v>
      </c>
      <c r="BI38" s="17"/>
      <c r="BJ38" s="17"/>
      <c r="BK38" s="17">
        <v>1.5</v>
      </c>
      <c r="BL38" s="17"/>
      <c r="BM38" s="17"/>
      <c r="BN38" s="17"/>
      <c r="BO38" s="17">
        <v>12.4</v>
      </c>
      <c r="BP38" s="17">
        <v>0</v>
      </c>
      <c r="BQ38" s="17"/>
      <c r="BR38" s="17">
        <v>0</v>
      </c>
      <c r="BS38" s="17">
        <v>18.8</v>
      </c>
      <c r="BT38" s="17"/>
      <c r="BU38" s="17"/>
      <c r="BV38" s="17"/>
      <c r="BW38" s="17"/>
      <c r="BX38" s="17"/>
      <c r="BY38" s="17"/>
      <c r="BZ38" s="17"/>
      <c r="CA38" s="17"/>
      <c r="CB38" s="17">
        <v>-0.2</v>
      </c>
      <c r="CC38" s="17">
        <v>44.6</v>
      </c>
      <c r="CD38" s="17">
        <v>42.4</v>
      </c>
      <c r="CE38" s="17">
        <v>18.2</v>
      </c>
      <c r="CF38" s="17">
        <v>8.4</v>
      </c>
      <c r="CG38" s="17">
        <v>7.9</v>
      </c>
      <c r="CH38" s="17"/>
      <c r="CI38" s="17"/>
      <c r="CJ38" s="17"/>
      <c r="CK38" s="17">
        <v>71</v>
      </c>
      <c r="CL38" s="17">
        <v>68.099999999999994</v>
      </c>
      <c r="CM38" s="17">
        <v>-6.2</v>
      </c>
      <c r="CN38" s="17"/>
      <c r="CO38" s="17"/>
      <c r="CP38" s="17"/>
      <c r="CQ38" s="17"/>
      <c r="CR38" s="17"/>
      <c r="CS38" s="17">
        <v>0</v>
      </c>
      <c r="CT38" s="17"/>
      <c r="CU38" s="17"/>
      <c r="CV38" s="17">
        <v>-3</v>
      </c>
      <c r="CW38" s="17">
        <v>8.9</v>
      </c>
      <c r="CX38" s="17"/>
      <c r="CY38" s="17"/>
      <c r="CZ38" s="17">
        <v>1.4</v>
      </c>
      <c r="DA38" s="17">
        <v>0</v>
      </c>
      <c r="DB38" s="17">
        <v>-1</v>
      </c>
      <c r="DC38" s="17"/>
      <c r="DD38" s="17">
        <v>-0.1</v>
      </c>
      <c r="DE38" s="17">
        <v>1.2</v>
      </c>
      <c r="DF38" s="17">
        <v>2.2999999999999998</v>
      </c>
      <c r="DG38" s="17">
        <v>0</v>
      </c>
      <c r="DH38" s="17">
        <v>1.3</v>
      </c>
      <c r="DI38" s="17">
        <v>0.6</v>
      </c>
      <c r="DJ38" s="17">
        <v>0</v>
      </c>
      <c r="DK38" s="17">
        <v>-0.7</v>
      </c>
      <c r="DL38" s="17">
        <v>-1.9</v>
      </c>
      <c r="DM38" s="17">
        <v>-1.4</v>
      </c>
      <c r="DN38" s="17">
        <v>2.8</v>
      </c>
      <c r="DO38" s="17">
        <v>1.4</v>
      </c>
      <c r="DP38" s="17">
        <v>0.5</v>
      </c>
      <c r="DQ38" s="17">
        <v>0.7</v>
      </c>
      <c r="DR38" s="17"/>
      <c r="DS38" s="17">
        <v>-3.4</v>
      </c>
      <c r="DT38" s="17">
        <v>0</v>
      </c>
      <c r="DU38" s="17">
        <v>0.5</v>
      </c>
      <c r="DV38" s="17">
        <v>0.2</v>
      </c>
      <c r="DW38" s="17"/>
      <c r="DX38" s="17">
        <v>-4.7</v>
      </c>
      <c r="DY38" s="17">
        <v>0.7</v>
      </c>
      <c r="DZ38" s="17">
        <v>2.2999999999999998</v>
      </c>
      <c r="EA38" s="17">
        <v>2.2999999999999998</v>
      </c>
      <c r="EB38" s="17">
        <v>1.5</v>
      </c>
      <c r="EC38" s="17">
        <v>0.8</v>
      </c>
      <c r="ED38" s="17">
        <v>3.9</v>
      </c>
      <c r="EE38" s="17">
        <v>2.6</v>
      </c>
      <c r="EF38" s="17">
        <v>-2.9</v>
      </c>
      <c r="EG38" s="17">
        <v>-3.7</v>
      </c>
      <c r="EH38" s="17">
        <v>0</v>
      </c>
      <c r="EI38" s="17">
        <v>0</v>
      </c>
      <c r="EJ38" s="17">
        <v>2.6</v>
      </c>
      <c r="EK38" s="17">
        <v>0</v>
      </c>
      <c r="EL38" s="17">
        <v>1.9</v>
      </c>
      <c r="EM38" s="17">
        <v>0.2</v>
      </c>
      <c r="EN38" s="17">
        <v>0.2</v>
      </c>
      <c r="EO38" s="17">
        <v>0.2</v>
      </c>
      <c r="EP38" s="17">
        <v>0</v>
      </c>
      <c r="EQ38" s="17">
        <v>19.79</v>
      </c>
      <c r="ER38" s="17">
        <v>2.2999999999999998</v>
      </c>
      <c r="ES38" s="17">
        <v>16.100000000000001</v>
      </c>
      <c r="ET38" s="17">
        <v>-0.2</v>
      </c>
      <c r="EU38" s="17">
        <v>13.8</v>
      </c>
      <c r="EV38" s="17">
        <v>6</v>
      </c>
      <c r="EW38" s="17">
        <v>10.199999999999999</v>
      </c>
      <c r="EX38" s="17">
        <v>2</v>
      </c>
      <c r="EY38" s="17">
        <v>0.8</v>
      </c>
      <c r="EZ38" s="17">
        <v>1.9</v>
      </c>
      <c r="FA38" s="17"/>
      <c r="FB38" s="17">
        <v>11.3</v>
      </c>
      <c r="FC38" s="17">
        <v>7.7</v>
      </c>
      <c r="FD38" s="17">
        <v>1.8</v>
      </c>
      <c r="FE38" s="17">
        <v>2.1</v>
      </c>
      <c r="FF38" s="17">
        <v>1.8</v>
      </c>
      <c r="FG38" s="17"/>
      <c r="FH38" s="17"/>
      <c r="FI38" s="17">
        <v>965.34</v>
      </c>
      <c r="FJ38" s="15"/>
      <c r="FK38" s="17"/>
      <c r="FL38" s="17"/>
      <c r="FM38" s="17"/>
      <c r="FN38" s="17">
        <v>1.7</v>
      </c>
      <c r="FO38" s="17"/>
      <c r="FP38" s="17">
        <v>2.8029299999999999</v>
      </c>
      <c r="FQ38" s="17">
        <v>1.8</v>
      </c>
      <c r="FR38" s="17">
        <v>3.2</v>
      </c>
      <c r="FS38" s="17">
        <v>9.5029299999999992</v>
      </c>
    </row>
    <row r="39" spans="1:175" ht="24" customHeight="1" x14ac:dyDescent="0.3">
      <c r="A39" s="16" t="s">
        <v>43</v>
      </c>
      <c r="B39" s="16" t="s">
        <v>838</v>
      </c>
      <c r="C39" s="17"/>
      <c r="D39" s="17"/>
      <c r="E39" s="17">
        <v>14.08</v>
      </c>
      <c r="F39" s="17">
        <v>189.1</v>
      </c>
      <c r="G39" s="17">
        <v>51.8</v>
      </c>
      <c r="H39" s="17"/>
      <c r="I39" s="17"/>
      <c r="J39" s="17">
        <v>-5.6</v>
      </c>
      <c r="K39" s="17">
        <v>19.7</v>
      </c>
      <c r="L39" s="17"/>
      <c r="M39" s="17"/>
      <c r="N39" s="17">
        <v>55</v>
      </c>
      <c r="O39" s="17">
        <v>35.299999999999997</v>
      </c>
      <c r="P39" s="17">
        <v>33.9</v>
      </c>
      <c r="Q39" s="17">
        <v>61.1</v>
      </c>
      <c r="R39" s="17">
        <v>-11.7</v>
      </c>
      <c r="S39" s="17">
        <v>1.4</v>
      </c>
      <c r="T39" s="17">
        <v>28.4</v>
      </c>
      <c r="U39" s="17">
        <v>-0.3</v>
      </c>
      <c r="V39" s="17"/>
      <c r="W39" s="17"/>
      <c r="X39" s="17"/>
      <c r="Y39" s="17"/>
      <c r="Z39" s="17">
        <v>-1</v>
      </c>
      <c r="AA39" s="17">
        <v>1.7</v>
      </c>
      <c r="AB39" s="17">
        <v>0</v>
      </c>
      <c r="AC39" s="17">
        <v>-3.23</v>
      </c>
      <c r="AD39" s="17">
        <v>3.47</v>
      </c>
      <c r="AE39" s="17">
        <v>19.47</v>
      </c>
      <c r="AF39" s="17">
        <v>1.56</v>
      </c>
      <c r="AG39" s="17"/>
      <c r="AH39" s="17"/>
      <c r="AI39" s="17">
        <v>0</v>
      </c>
      <c r="AJ39" s="17">
        <v>15.2</v>
      </c>
      <c r="AK39" s="17">
        <v>16.600000000000001</v>
      </c>
      <c r="AL39" s="17"/>
      <c r="AM39" s="17"/>
      <c r="AN39" s="17"/>
      <c r="AO39" s="17">
        <v>-1.1000000000000001</v>
      </c>
      <c r="AP39" s="17">
        <v>61.1</v>
      </c>
      <c r="AQ39" s="17">
        <v>12.7</v>
      </c>
      <c r="AR39" s="17">
        <v>16.399999999999999</v>
      </c>
      <c r="AS39" s="17">
        <v>7</v>
      </c>
      <c r="AT39" s="17">
        <v>2.4</v>
      </c>
      <c r="AU39" s="17">
        <v>2.7</v>
      </c>
      <c r="AV39" s="17">
        <v>0.6</v>
      </c>
      <c r="AW39" s="17"/>
      <c r="AX39" s="17"/>
      <c r="AY39" s="17"/>
      <c r="AZ39" s="17">
        <v>13.3</v>
      </c>
      <c r="BA39" s="17">
        <v>-2.4</v>
      </c>
      <c r="BB39" s="17">
        <v>0.4</v>
      </c>
      <c r="BC39" s="17">
        <v>-3</v>
      </c>
      <c r="BD39" s="17">
        <v>-0.9</v>
      </c>
      <c r="BE39" s="17">
        <v>1</v>
      </c>
      <c r="BF39" s="17">
        <v>0.2</v>
      </c>
      <c r="BG39" s="17">
        <v>7.6</v>
      </c>
      <c r="BH39" s="17">
        <v>5.8</v>
      </c>
      <c r="BI39" s="17"/>
      <c r="BJ39" s="17"/>
      <c r="BK39" s="17">
        <v>3.8</v>
      </c>
      <c r="BL39" s="17"/>
      <c r="BM39" s="17"/>
      <c r="BN39" s="17"/>
      <c r="BO39" s="17">
        <v>17.3</v>
      </c>
      <c r="BP39" s="17">
        <v>0</v>
      </c>
      <c r="BQ39" s="17"/>
      <c r="BR39" s="17">
        <v>0</v>
      </c>
      <c r="BS39" s="17">
        <v>20.9</v>
      </c>
      <c r="BT39" s="17"/>
      <c r="BU39" s="17"/>
      <c r="BV39" s="17"/>
      <c r="BW39" s="17"/>
      <c r="BX39" s="17"/>
      <c r="BY39" s="17"/>
      <c r="BZ39" s="17"/>
      <c r="CA39" s="17"/>
      <c r="CB39" s="17">
        <v>-0.2</v>
      </c>
      <c r="CC39" s="17">
        <v>77.3</v>
      </c>
      <c r="CD39" s="17">
        <v>56.4</v>
      </c>
      <c r="CE39" s="17">
        <v>18.2</v>
      </c>
      <c r="CF39" s="17">
        <v>9.1</v>
      </c>
      <c r="CG39" s="17">
        <v>8</v>
      </c>
      <c r="CH39" s="17"/>
      <c r="CI39" s="17"/>
      <c r="CJ39" s="17"/>
      <c r="CK39" s="17">
        <v>80.8</v>
      </c>
      <c r="CL39" s="17">
        <v>77.900000000000006</v>
      </c>
      <c r="CM39" s="17">
        <v>8.9</v>
      </c>
      <c r="CN39" s="17"/>
      <c r="CO39" s="17"/>
      <c r="CP39" s="17"/>
      <c r="CQ39" s="17"/>
      <c r="CR39" s="17"/>
      <c r="CS39" s="17">
        <v>0</v>
      </c>
      <c r="CT39" s="17"/>
      <c r="CU39" s="17"/>
      <c r="CV39" s="17">
        <v>-3.1</v>
      </c>
      <c r="CW39" s="17">
        <v>8.8000000000000007</v>
      </c>
      <c r="CX39" s="17"/>
      <c r="CY39" s="17"/>
      <c r="CZ39" s="17">
        <v>1.4</v>
      </c>
      <c r="DA39" s="17">
        <v>0.1</v>
      </c>
      <c r="DB39" s="17">
        <v>-1</v>
      </c>
      <c r="DC39" s="17"/>
      <c r="DD39" s="17">
        <v>-0.1</v>
      </c>
      <c r="DE39" s="17">
        <v>1.2</v>
      </c>
      <c r="DF39" s="17">
        <v>2.4</v>
      </c>
      <c r="DG39" s="17">
        <v>1.2</v>
      </c>
      <c r="DH39" s="17">
        <v>1.3</v>
      </c>
      <c r="DI39" s="17">
        <v>0.6</v>
      </c>
      <c r="DJ39" s="17">
        <v>0</v>
      </c>
      <c r="DK39" s="17">
        <v>-0.7</v>
      </c>
      <c r="DL39" s="17">
        <v>-1.9</v>
      </c>
      <c r="DM39" s="17">
        <v>-0.7</v>
      </c>
      <c r="DN39" s="17">
        <v>4.0999999999999996</v>
      </c>
      <c r="DO39" s="17">
        <v>1.4</v>
      </c>
      <c r="DP39" s="17">
        <v>0.5</v>
      </c>
      <c r="DQ39" s="17">
        <v>0.7</v>
      </c>
      <c r="DR39" s="17"/>
      <c r="DS39" s="17">
        <v>-3.4</v>
      </c>
      <c r="DT39" s="17">
        <v>0.2</v>
      </c>
      <c r="DU39" s="17">
        <v>0.5</v>
      </c>
      <c r="DV39" s="17">
        <v>0.1</v>
      </c>
      <c r="DW39" s="17"/>
      <c r="DX39" s="17">
        <v>-4.9000000000000004</v>
      </c>
      <c r="DY39" s="17">
        <v>0.7</v>
      </c>
      <c r="DZ39" s="17">
        <v>2.2999999999999998</v>
      </c>
      <c r="EA39" s="17">
        <v>2.4</v>
      </c>
      <c r="EB39" s="17">
        <v>1.9</v>
      </c>
      <c r="EC39" s="17">
        <v>0.8</v>
      </c>
      <c r="ED39" s="17">
        <v>3.9</v>
      </c>
      <c r="EE39" s="17">
        <v>2.5</v>
      </c>
      <c r="EF39" s="17">
        <v>-1.9</v>
      </c>
      <c r="EG39" s="17">
        <v>-1.8</v>
      </c>
      <c r="EH39" s="17">
        <v>0</v>
      </c>
      <c r="EI39" s="17">
        <v>0</v>
      </c>
      <c r="EJ39" s="17">
        <v>2.6</v>
      </c>
      <c r="EK39" s="17">
        <v>0</v>
      </c>
      <c r="EL39" s="17">
        <v>2</v>
      </c>
      <c r="EM39" s="17">
        <v>0.2</v>
      </c>
      <c r="EN39" s="17">
        <v>0.2</v>
      </c>
      <c r="EO39" s="17">
        <v>0.2</v>
      </c>
      <c r="EP39" s="17">
        <v>0</v>
      </c>
      <c r="EQ39" s="17">
        <v>19.920000000000002</v>
      </c>
      <c r="ER39" s="17">
        <v>1.8</v>
      </c>
      <c r="ES39" s="17">
        <v>16.2</v>
      </c>
      <c r="ET39" s="17">
        <v>-0.2</v>
      </c>
      <c r="EU39" s="17">
        <v>17.5</v>
      </c>
      <c r="EV39" s="17">
        <v>9.3000000000000007</v>
      </c>
      <c r="EW39" s="17">
        <v>10</v>
      </c>
      <c r="EX39" s="17">
        <v>1.6</v>
      </c>
      <c r="EY39" s="17">
        <v>0.8</v>
      </c>
      <c r="EZ39" s="17">
        <v>2.2999999999999998</v>
      </c>
      <c r="FA39" s="17"/>
      <c r="FB39" s="17">
        <v>12.8</v>
      </c>
      <c r="FC39" s="17">
        <v>9.1</v>
      </c>
      <c r="FD39" s="17">
        <v>1.8</v>
      </c>
      <c r="FE39" s="17">
        <v>2</v>
      </c>
      <c r="FF39" s="17">
        <v>4</v>
      </c>
      <c r="FG39" s="17"/>
      <c r="FH39" s="17"/>
      <c r="FI39" s="17">
        <v>1161.77</v>
      </c>
      <c r="FJ39" s="15"/>
      <c r="FK39" s="17"/>
      <c r="FL39" s="17"/>
      <c r="FM39" s="17"/>
      <c r="FN39" s="17">
        <v>2</v>
      </c>
      <c r="FO39" s="17"/>
      <c r="FP39" s="17">
        <v>2.7694999999999999</v>
      </c>
      <c r="FQ39" s="17">
        <v>2.7</v>
      </c>
      <c r="FR39" s="17">
        <v>3.2</v>
      </c>
      <c r="FS39" s="17">
        <v>10.669499999999999</v>
      </c>
    </row>
    <row r="40" spans="1:175" ht="24" customHeight="1" x14ac:dyDescent="0.3">
      <c r="A40" s="16" t="s">
        <v>43</v>
      </c>
      <c r="B40" s="16" t="s">
        <v>839</v>
      </c>
      <c r="C40" s="17"/>
      <c r="D40" s="17"/>
      <c r="E40" s="17">
        <v>16.84</v>
      </c>
      <c r="F40" s="17">
        <v>181.1</v>
      </c>
      <c r="G40" s="17">
        <v>49</v>
      </c>
      <c r="H40" s="17"/>
      <c r="I40" s="17"/>
      <c r="J40" s="17">
        <v>-5.7</v>
      </c>
      <c r="K40" s="17">
        <v>18.2</v>
      </c>
      <c r="L40" s="17"/>
      <c r="M40" s="17"/>
      <c r="N40" s="17">
        <v>52.9</v>
      </c>
      <c r="O40" s="17">
        <v>28.7</v>
      </c>
      <c r="P40" s="17">
        <v>24.5</v>
      </c>
      <c r="Q40" s="17">
        <v>58.2</v>
      </c>
      <c r="R40" s="17">
        <v>-12.5</v>
      </c>
      <c r="S40" s="17">
        <v>-1.4</v>
      </c>
      <c r="T40" s="17">
        <v>24.5</v>
      </c>
      <c r="U40" s="17">
        <v>-0.5</v>
      </c>
      <c r="V40" s="17"/>
      <c r="W40" s="17"/>
      <c r="X40" s="17"/>
      <c r="Y40" s="17"/>
      <c r="Z40" s="17">
        <v>2.2000000000000002</v>
      </c>
      <c r="AA40" s="17">
        <v>1.4</v>
      </c>
      <c r="AB40" s="17">
        <v>0.2</v>
      </c>
      <c r="AC40" s="17">
        <v>-3.2</v>
      </c>
      <c r="AD40" s="17">
        <v>3.53</v>
      </c>
      <c r="AE40" s="17">
        <v>19.850000000000001</v>
      </c>
      <c r="AF40" s="17">
        <v>1.59</v>
      </c>
      <c r="AG40" s="17"/>
      <c r="AH40" s="17"/>
      <c r="AI40" s="17">
        <v>0</v>
      </c>
      <c r="AJ40" s="17">
        <v>15.6</v>
      </c>
      <c r="AK40" s="17">
        <v>16.2</v>
      </c>
      <c r="AL40" s="17"/>
      <c r="AM40" s="17"/>
      <c r="AN40" s="17"/>
      <c r="AO40" s="17">
        <v>-1.2</v>
      </c>
      <c r="AP40" s="17">
        <v>59.6</v>
      </c>
      <c r="AQ40" s="17">
        <v>13</v>
      </c>
      <c r="AR40" s="17">
        <v>19</v>
      </c>
      <c r="AS40" s="17">
        <v>7</v>
      </c>
      <c r="AT40" s="17">
        <v>2.1</v>
      </c>
      <c r="AU40" s="17">
        <v>2.7</v>
      </c>
      <c r="AV40" s="17">
        <v>-0.9</v>
      </c>
      <c r="AW40" s="17"/>
      <c r="AX40" s="17"/>
      <c r="AY40" s="17"/>
      <c r="AZ40" s="17">
        <v>13.7</v>
      </c>
      <c r="BA40" s="17">
        <v>-2.5</v>
      </c>
      <c r="BB40" s="17">
        <v>0.4</v>
      </c>
      <c r="BC40" s="17">
        <v>-6.3</v>
      </c>
      <c r="BD40" s="17">
        <v>-2.2000000000000002</v>
      </c>
      <c r="BE40" s="17">
        <v>1</v>
      </c>
      <c r="BF40" s="17">
        <v>-0.1</v>
      </c>
      <c r="BG40" s="17">
        <v>10.7</v>
      </c>
      <c r="BH40" s="17">
        <v>5.2</v>
      </c>
      <c r="BI40" s="17"/>
      <c r="BJ40" s="17"/>
      <c r="BK40" s="17">
        <v>-2.7</v>
      </c>
      <c r="BL40" s="17"/>
      <c r="BM40" s="17"/>
      <c r="BN40" s="17"/>
      <c r="BO40" s="17">
        <v>16.7</v>
      </c>
      <c r="BP40" s="17">
        <v>0</v>
      </c>
      <c r="BQ40" s="17"/>
      <c r="BR40" s="17">
        <v>0</v>
      </c>
      <c r="BS40" s="17">
        <v>21.7</v>
      </c>
      <c r="BT40" s="17"/>
      <c r="BU40" s="17"/>
      <c r="BV40" s="17"/>
      <c r="BW40" s="17"/>
      <c r="BX40" s="17"/>
      <c r="BY40" s="17"/>
      <c r="BZ40" s="17"/>
      <c r="CA40" s="17"/>
      <c r="CB40" s="17">
        <v>-0.2</v>
      </c>
      <c r="CC40" s="17">
        <v>77.8</v>
      </c>
      <c r="CD40" s="17">
        <v>58.3</v>
      </c>
      <c r="CE40" s="17">
        <v>20.100000000000001</v>
      </c>
      <c r="CF40" s="17">
        <v>16.8</v>
      </c>
      <c r="CG40" s="17">
        <v>7.9</v>
      </c>
      <c r="CH40" s="17"/>
      <c r="CI40" s="17"/>
      <c r="CJ40" s="17"/>
      <c r="CK40" s="17">
        <v>79.099999999999994</v>
      </c>
      <c r="CL40" s="17">
        <v>76.099999999999994</v>
      </c>
      <c r="CM40" s="17">
        <v>5.5</v>
      </c>
      <c r="CN40" s="17"/>
      <c r="CO40" s="17"/>
      <c r="CP40" s="17"/>
      <c r="CQ40" s="17"/>
      <c r="CR40" s="17"/>
      <c r="CS40" s="17">
        <v>0</v>
      </c>
      <c r="CT40" s="17"/>
      <c r="CU40" s="17"/>
      <c r="CV40" s="17">
        <v>-2.4</v>
      </c>
      <c r="CW40" s="17">
        <v>8.1999999999999993</v>
      </c>
      <c r="CX40" s="17"/>
      <c r="CY40" s="17"/>
      <c r="CZ40" s="17">
        <v>1.4</v>
      </c>
      <c r="DA40" s="17">
        <v>-0.1</v>
      </c>
      <c r="DB40" s="17">
        <v>-1</v>
      </c>
      <c r="DC40" s="17"/>
      <c r="DD40" s="17">
        <v>-0.1</v>
      </c>
      <c r="DE40" s="17">
        <v>1.3</v>
      </c>
      <c r="DF40" s="17">
        <v>2.4</v>
      </c>
      <c r="DG40" s="17">
        <v>1</v>
      </c>
      <c r="DH40" s="17">
        <v>1.3</v>
      </c>
      <c r="DI40" s="17">
        <v>0.6</v>
      </c>
      <c r="DJ40" s="17">
        <v>0</v>
      </c>
      <c r="DK40" s="17">
        <v>-0.7</v>
      </c>
      <c r="DL40" s="17">
        <v>-1.8</v>
      </c>
      <c r="DM40" s="17">
        <v>-0.7</v>
      </c>
      <c r="DN40" s="17">
        <v>4.4000000000000004</v>
      </c>
      <c r="DO40" s="17">
        <v>1.4</v>
      </c>
      <c r="DP40" s="17">
        <v>0.5</v>
      </c>
      <c r="DQ40" s="17">
        <v>0.7</v>
      </c>
      <c r="DR40" s="17"/>
      <c r="DS40" s="17">
        <v>-3.2</v>
      </c>
      <c r="DT40" s="17">
        <v>0.1</v>
      </c>
      <c r="DU40" s="17">
        <v>0.4</v>
      </c>
      <c r="DV40" s="17">
        <v>0.2</v>
      </c>
      <c r="DW40" s="17"/>
      <c r="DX40" s="17">
        <v>-4.5999999999999996</v>
      </c>
      <c r="DY40" s="17">
        <v>0.8</v>
      </c>
      <c r="DZ40" s="17">
        <v>2.2000000000000002</v>
      </c>
      <c r="EA40" s="17">
        <v>2.4</v>
      </c>
      <c r="EB40" s="17">
        <v>2</v>
      </c>
      <c r="EC40" s="17">
        <v>0.8</v>
      </c>
      <c r="ED40" s="17">
        <v>3.9</v>
      </c>
      <c r="EE40" s="17">
        <v>2.4</v>
      </c>
      <c r="EF40" s="17">
        <v>-3.8</v>
      </c>
      <c r="EG40" s="17">
        <v>-3.8</v>
      </c>
      <c r="EH40" s="17">
        <v>0</v>
      </c>
      <c r="EI40" s="17">
        <v>0</v>
      </c>
      <c r="EJ40" s="17">
        <v>2.6</v>
      </c>
      <c r="EK40" s="17">
        <v>0</v>
      </c>
      <c r="EL40" s="17">
        <v>1.9</v>
      </c>
      <c r="EM40" s="17">
        <v>0.2</v>
      </c>
      <c r="EN40" s="17">
        <v>0.2</v>
      </c>
      <c r="EO40" s="17">
        <v>0.2</v>
      </c>
      <c r="EP40" s="17">
        <v>0</v>
      </c>
      <c r="EQ40" s="17">
        <v>19.5</v>
      </c>
      <c r="ER40" s="17">
        <v>1.3</v>
      </c>
      <c r="ES40" s="17">
        <v>15.8</v>
      </c>
      <c r="ET40" s="17">
        <v>-0.2</v>
      </c>
      <c r="EU40" s="17">
        <v>18</v>
      </c>
      <c r="EV40" s="17">
        <v>10.1</v>
      </c>
      <c r="EW40" s="17">
        <v>9.3000000000000007</v>
      </c>
      <c r="EX40" s="17">
        <v>1</v>
      </c>
      <c r="EY40" s="17">
        <v>1.2</v>
      </c>
      <c r="EZ40" s="17">
        <v>2.4</v>
      </c>
      <c r="FA40" s="17"/>
      <c r="FB40" s="17">
        <v>10.1</v>
      </c>
      <c r="FC40" s="17">
        <v>6.4</v>
      </c>
      <c r="FD40" s="17">
        <v>1.8</v>
      </c>
      <c r="FE40" s="17">
        <v>2</v>
      </c>
      <c r="FF40" s="17">
        <v>4.5</v>
      </c>
      <c r="FG40" s="17"/>
      <c r="FH40" s="17"/>
      <c r="FI40" s="17">
        <v>1114.01</v>
      </c>
      <c r="FJ40" s="15"/>
      <c r="FK40" s="17"/>
      <c r="FL40" s="17"/>
      <c r="FM40" s="17"/>
      <c r="FN40" s="17">
        <v>1.8</v>
      </c>
      <c r="FO40" s="17"/>
      <c r="FP40" s="17">
        <v>2.7699500000000001</v>
      </c>
      <c r="FQ40" s="17">
        <v>0.5</v>
      </c>
      <c r="FR40" s="17">
        <v>3.2</v>
      </c>
      <c r="FS40" s="17">
        <v>8.2699499999999997</v>
      </c>
    </row>
    <row r="41" spans="1:175" ht="24" customHeight="1" x14ac:dyDescent="0.3">
      <c r="A41" s="16" t="s">
        <v>43</v>
      </c>
      <c r="B41" s="16" t="s">
        <v>840</v>
      </c>
      <c r="C41" s="17"/>
      <c r="D41" s="17"/>
      <c r="E41" s="17">
        <v>16.329999999999998</v>
      </c>
      <c r="F41" s="17">
        <v>189.4</v>
      </c>
      <c r="G41" s="17">
        <v>50.8</v>
      </c>
      <c r="H41" s="17"/>
      <c r="I41" s="17"/>
      <c r="J41" s="17">
        <v>-5.0999999999999996</v>
      </c>
      <c r="K41" s="17">
        <v>4.8</v>
      </c>
      <c r="L41" s="17"/>
      <c r="M41" s="17"/>
      <c r="N41" s="17">
        <v>50.5</v>
      </c>
      <c r="O41" s="17">
        <v>36.700000000000003</v>
      </c>
      <c r="P41" s="17">
        <v>34.1</v>
      </c>
      <c r="Q41" s="17">
        <v>55.2</v>
      </c>
      <c r="R41" s="17">
        <v>-15.9</v>
      </c>
      <c r="S41" s="17">
        <v>-2.1</v>
      </c>
      <c r="T41" s="17">
        <v>23.6</v>
      </c>
      <c r="U41" s="17">
        <v>0</v>
      </c>
      <c r="V41" s="17"/>
      <c r="W41" s="17"/>
      <c r="X41" s="17"/>
      <c r="Y41" s="17"/>
      <c r="Z41" s="17">
        <v>3.8</v>
      </c>
      <c r="AA41" s="17">
        <v>1.4</v>
      </c>
      <c r="AB41" s="17">
        <v>0</v>
      </c>
      <c r="AC41" s="17">
        <v>-3.21</v>
      </c>
      <c r="AD41" s="17">
        <v>3.56</v>
      </c>
      <c r="AE41" s="17">
        <v>19.739999999999998</v>
      </c>
      <c r="AF41" s="17">
        <v>3.54</v>
      </c>
      <c r="AG41" s="17"/>
      <c r="AH41" s="17"/>
      <c r="AI41" s="17">
        <v>0</v>
      </c>
      <c r="AJ41" s="17">
        <v>16.7</v>
      </c>
      <c r="AK41" s="17">
        <v>16.100000000000001</v>
      </c>
      <c r="AL41" s="17"/>
      <c r="AM41" s="17"/>
      <c r="AN41" s="17"/>
      <c r="AO41" s="17">
        <v>-1.1000000000000001</v>
      </c>
      <c r="AP41" s="17">
        <v>59.5</v>
      </c>
      <c r="AQ41" s="17">
        <v>12.7</v>
      </c>
      <c r="AR41" s="17">
        <v>17.3</v>
      </c>
      <c r="AS41" s="17">
        <v>7.1</v>
      </c>
      <c r="AT41" s="17">
        <v>1.1000000000000001</v>
      </c>
      <c r="AU41" s="17">
        <v>2.7</v>
      </c>
      <c r="AV41" s="17">
        <v>1.2</v>
      </c>
      <c r="AW41" s="17"/>
      <c r="AX41" s="17"/>
      <c r="AY41" s="17"/>
      <c r="AZ41" s="17">
        <v>10.199999999999999</v>
      </c>
      <c r="BA41" s="17">
        <v>-3</v>
      </c>
      <c r="BB41" s="17">
        <v>0.2</v>
      </c>
      <c r="BC41" s="17">
        <v>-2.1</v>
      </c>
      <c r="BD41" s="17">
        <v>-0.3</v>
      </c>
      <c r="BE41" s="17">
        <v>1</v>
      </c>
      <c r="BF41" s="17">
        <v>-0.1</v>
      </c>
      <c r="BG41" s="17">
        <v>12.2</v>
      </c>
      <c r="BH41" s="17">
        <v>3.5</v>
      </c>
      <c r="BI41" s="17"/>
      <c r="BJ41" s="17"/>
      <c r="BK41" s="17">
        <v>-3.1</v>
      </c>
      <c r="BL41" s="17"/>
      <c r="BM41" s="17"/>
      <c r="BN41" s="17"/>
      <c r="BO41" s="17">
        <v>13.5</v>
      </c>
      <c r="BP41" s="17">
        <v>0</v>
      </c>
      <c r="BQ41" s="17"/>
      <c r="BR41" s="17">
        <v>0</v>
      </c>
      <c r="BS41" s="17">
        <v>16.899999999999999</v>
      </c>
      <c r="BT41" s="17"/>
      <c r="BU41" s="17"/>
      <c r="BV41" s="17"/>
      <c r="BW41" s="17"/>
      <c r="BX41" s="17"/>
      <c r="BY41" s="17"/>
      <c r="BZ41" s="17"/>
      <c r="CA41" s="17"/>
      <c r="CB41" s="17">
        <v>-0.4</v>
      </c>
      <c r="CC41" s="17">
        <v>75.7</v>
      </c>
      <c r="CD41" s="17">
        <v>56.4</v>
      </c>
      <c r="CE41" s="17">
        <v>18.2</v>
      </c>
      <c r="CF41" s="17">
        <v>17.100000000000001</v>
      </c>
      <c r="CG41" s="17">
        <v>7.9</v>
      </c>
      <c r="CH41" s="17"/>
      <c r="CI41" s="17"/>
      <c r="CJ41" s="17"/>
      <c r="CK41" s="17">
        <v>74.7</v>
      </c>
      <c r="CL41" s="17">
        <v>71.900000000000006</v>
      </c>
      <c r="CM41" s="17">
        <v>-0.5</v>
      </c>
      <c r="CN41" s="17"/>
      <c r="CO41" s="17"/>
      <c r="CP41" s="17"/>
      <c r="CQ41" s="17"/>
      <c r="CR41" s="17"/>
      <c r="CS41" s="17">
        <v>0</v>
      </c>
      <c r="CT41" s="17"/>
      <c r="CU41" s="17"/>
      <c r="CV41" s="17">
        <v>-2</v>
      </c>
      <c r="CW41" s="17">
        <v>7.6</v>
      </c>
      <c r="CX41" s="17"/>
      <c r="CY41" s="17"/>
      <c r="CZ41" s="17">
        <v>1.4</v>
      </c>
      <c r="DA41" s="17">
        <v>-0.1</v>
      </c>
      <c r="DB41" s="17">
        <v>-1</v>
      </c>
      <c r="DC41" s="17"/>
      <c r="DD41" s="17">
        <v>0</v>
      </c>
      <c r="DE41" s="17">
        <v>1.3</v>
      </c>
      <c r="DF41" s="17">
        <v>2.2999999999999998</v>
      </c>
      <c r="DG41" s="17">
        <v>1.1000000000000001</v>
      </c>
      <c r="DH41" s="17">
        <v>1.3</v>
      </c>
      <c r="DI41" s="17">
        <v>0.6</v>
      </c>
      <c r="DJ41" s="17">
        <v>0</v>
      </c>
      <c r="DK41" s="17">
        <v>-0.7</v>
      </c>
      <c r="DL41" s="17">
        <v>-1.6</v>
      </c>
      <c r="DM41" s="17">
        <v>-0.9</v>
      </c>
      <c r="DN41" s="17">
        <v>4.5</v>
      </c>
      <c r="DO41" s="17">
        <v>1.4</v>
      </c>
      <c r="DP41" s="17">
        <v>0.5</v>
      </c>
      <c r="DQ41" s="17">
        <v>0.7</v>
      </c>
      <c r="DR41" s="17"/>
      <c r="DS41" s="17">
        <v>-2.8</v>
      </c>
      <c r="DT41" s="17">
        <v>0.1</v>
      </c>
      <c r="DU41" s="17">
        <v>0.6</v>
      </c>
      <c r="DV41" s="17">
        <v>0.2</v>
      </c>
      <c r="DW41" s="17"/>
      <c r="DX41" s="17">
        <v>-4.7</v>
      </c>
      <c r="DY41" s="17">
        <v>0.8</v>
      </c>
      <c r="DZ41" s="17">
        <v>2.2999999999999998</v>
      </c>
      <c r="EA41" s="17">
        <v>2.4</v>
      </c>
      <c r="EB41" s="17">
        <v>1.9</v>
      </c>
      <c r="EC41" s="17">
        <v>0.8</v>
      </c>
      <c r="ED41" s="17">
        <v>3.9</v>
      </c>
      <c r="EE41" s="17">
        <v>2.4</v>
      </c>
      <c r="EF41" s="17">
        <v>-2.5</v>
      </c>
      <c r="EG41" s="17">
        <v>-3.3</v>
      </c>
      <c r="EH41" s="17">
        <v>0</v>
      </c>
      <c r="EI41" s="17">
        <v>0</v>
      </c>
      <c r="EJ41" s="17">
        <v>2.6</v>
      </c>
      <c r="EK41" s="17">
        <v>0</v>
      </c>
      <c r="EL41" s="17">
        <v>2</v>
      </c>
      <c r="EM41" s="17">
        <v>0.2</v>
      </c>
      <c r="EN41" s="17">
        <v>0.2</v>
      </c>
      <c r="EO41" s="17">
        <v>0.2</v>
      </c>
      <c r="EP41" s="17">
        <v>0</v>
      </c>
      <c r="EQ41" s="17">
        <v>19.989999999999998</v>
      </c>
      <c r="ER41" s="17">
        <v>0.8</v>
      </c>
      <c r="ES41" s="17">
        <v>14.3</v>
      </c>
      <c r="ET41" s="17">
        <v>-0.2</v>
      </c>
      <c r="EU41" s="17">
        <v>17.7</v>
      </c>
      <c r="EV41" s="17">
        <v>10.9</v>
      </c>
      <c r="EW41" s="17">
        <v>8.6999999999999993</v>
      </c>
      <c r="EX41" s="17">
        <v>0.5</v>
      </c>
      <c r="EY41" s="17">
        <v>1.2</v>
      </c>
      <c r="EZ41" s="17">
        <v>2.4</v>
      </c>
      <c r="FA41" s="17"/>
      <c r="FB41" s="17">
        <v>9.6999999999999993</v>
      </c>
      <c r="FC41" s="17">
        <v>6</v>
      </c>
      <c r="FD41" s="17">
        <v>1.8</v>
      </c>
      <c r="FE41" s="17">
        <v>1.9</v>
      </c>
      <c r="FF41" s="17">
        <v>4</v>
      </c>
      <c r="FG41" s="17"/>
      <c r="FH41" s="17"/>
      <c r="FI41" s="17">
        <v>1093.75</v>
      </c>
      <c r="FJ41" s="15"/>
      <c r="FK41" s="17"/>
      <c r="FL41" s="17"/>
      <c r="FM41" s="17"/>
      <c r="FN41" s="17">
        <v>1.8</v>
      </c>
      <c r="FO41" s="17"/>
      <c r="FP41" s="17">
        <v>2.8614999999999999</v>
      </c>
      <c r="FQ41" s="17">
        <v>0</v>
      </c>
      <c r="FR41" s="17">
        <v>2.9</v>
      </c>
      <c r="FS41" s="17">
        <v>7.5614999999999997</v>
      </c>
    </row>
    <row r="42" spans="1:175" ht="24" customHeight="1" x14ac:dyDescent="0.3">
      <c r="A42" s="18" t="s">
        <v>43</v>
      </c>
      <c r="B42" s="18" t="s">
        <v>841</v>
      </c>
      <c r="C42" s="19"/>
      <c r="D42" s="19"/>
      <c r="E42" s="19">
        <v>16.36</v>
      </c>
      <c r="F42" s="19">
        <v>172.8</v>
      </c>
      <c r="G42" s="19">
        <v>47.9</v>
      </c>
      <c r="H42" s="19"/>
      <c r="I42" s="19"/>
      <c r="J42" s="19">
        <v>-5.2</v>
      </c>
      <c r="K42" s="19">
        <v>12.1</v>
      </c>
      <c r="L42" s="19"/>
      <c r="M42" s="19"/>
      <c r="N42" s="19">
        <v>47.2</v>
      </c>
      <c r="O42" s="19">
        <v>32.1</v>
      </c>
      <c r="P42" s="19">
        <v>29.1</v>
      </c>
      <c r="Q42" s="19">
        <v>51.9</v>
      </c>
      <c r="R42" s="19">
        <v>-18.8</v>
      </c>
      <c r="S42" s="19">
        <v>-4.2</v>
      </c>
      <c r="T42" s="19">
        <v>16.600000000000001</v>
      </c>
      <c r="U42" s="19">
        <v>0</v>
      </c>
      <c r="V42" s="19"/>
      <c r="W42" s="19"/>
      <c r="X42" s="19"/>
      <c r="Y42" s="19"/>
      <c r="Z42" s="19">
        <v>2.5</v>
      </c>
      <c r="AA42" s="19">
        <v>1.6</v>
      </c>
      <c r="AB42" s="19">
        <v>0</v>
      </c>
      <c r="AC42" s="19">
        <v>-3.19</v>
      </c>
      <c r="AD42" s="19">
        <v>3.38</v>
      </c>
      <c r="AE42" s="19">
        <v>18.82</v>
      </c>
      <c r="AF42" s="19">
        <v>3.52</v>
      </c>
      <c r="AG42" s="19"/>
      <c r="AH42" s="19"/>
      <c r="AI42" s="19">
        <v>0</v>
      </c>
      <c r="AJ42" s="19">
        <v>17.3</v>
      </c>
      <c r="AK42" s="19">
        <v>14.9</v>
      </c>
      <c r="AL42" s="19"/>
      <c r="AM42" s="19"/>
      <c r="AN42" s="19"/>
      <c r="AO42" s="19">
        <v>-1.2</v>
      </c>
      <c r="AP42" s="19">
        <v>57.6</v>
      </c>
      <c r="AQ42" s="19">
        <v>12.3</v>
      </c>
      <c r="AR42" s="19">
        <v>17.399999999999999</v>
      </c>
      <c r="AS42" s="19">
        <v>6.7</v>
      </c>
      <c r="AT42" s="19">
        <v>-0.2</v>
      </c>
      <c r="AU42" s="19">
        <v>2.7</v>
      </c>
      <c r="AV42" s="19">
        <v>0.7</v>
      </c>
      <c r="AW42" s="19"/>
      <c r="AX42" s="19"/>
      <c r="AY42" s="19"/>
      <c r="AZ42" s="19">
        <v>9.3000000000000007</v>
      </c>
      <c r="BA42" s="19">
        <v>-3.1</v>
      </c>
      <c r="BB42" s="19">
        <v>0.1</v>
      </c>
      <c r="BC42" s="19">
        <v>-2.7</v>
      </c>
      <c r="BD42" s="19">
        <v>-0.5</v>
      </c>
      <c r="BE42" s="19">
        <v>1</v>
      </c>
      <c r="BF42" s="19">
        <v>-0.1</v>
      </c>
      <c r="BG42" s="19">
        <v>12.4</v>
      </c>
      <c r="BH42" s="19">
        <v>2.2000000000000002</v>
      </c>
      <c r="BI42" s="19"/>
      <c r="BJ42" s="19"/>
      <c r="BK42" s="19">
        <v>-3.9</v>
      </c>
      <c r="BL42" s="19"/>
      <c r="BM42" s="19"/>
      <c r="BN42" s="19"/>
      <c r="BO42" s="19">
        <v>11.6</v>
      </c>
      <c r="BP42" s="19">
        <v>0</v>
      </c>
      <c r="BQ42" s="19"/>
      <c r="BR42" s="19">
        <v>0</v>
      </c>
      <c r="BS42" s="19">
        <v>14.2</v>
      </c>
      <c r="BT42" s="19"/>
      <c r="BU42" s="19"/>
      <c r="BV42" s="19"/>
      <c r="BW42" s="19"/>
      <c r="BX42" s="19"/>
      <c r="BY42" s="19"/>
      <c r="BZ42" s="19"/>
      <c r="CA42" s="19"/>
      <c r="CB42" s="19">
        <v>-0.2</v>
      </c>
      <c r="CC42" s="19">
        <v>74.8</v>
      </c>
      <c r="CD42" s="19">
        <v>55.4</v>
      </c>
      <c r="CE42" s="19">
        <v>17.600000000000001</v>
      </c>
      <c r="CF42" s="19">
        <v>20.6</v>
      </c>
      <c r="CG42" s="19">
        <v>7.8</v>
      </c>
      <c r="CH42" s="19"/>
      <c r="CI42" s="19"/>
      <c r="CJ42" s="19"/>
      <c r="CK42" s="19">
        <v>69.599999999999994</v>
      </c>
      <c r="CL42" s="19">
        <v>66.5</v>
      </c>
      <c r="CM42" s="19">
        <v>-7.8</v>
      </c>
      <c r="CN42" s="19"/>
      <c r="CO42" s="19"/>
      <c r="CP42" s="19"/>
      <c r="CQ42" s="19"/>
      <c r="CR42" s="19"/>
      <c r="CS42" s="19">
        <v>0</v>
      </c>
      <c r="CT42" s="19"/>
      <c r="CU42" s="19"/>
      <c r="CV42" s="19">
        <v>-2.1</v>
      </c>
      <c r="CW42" s="19">
        <v>5.4</v>
      </c>
      <c r="CX42" s="19"/>
      <c r="CY42" s="19"/>
      <c r="CZ42" s="19">
        <v>1.4</v>
      </c>
      <c r="DA42" s="19">
        <v>0</v>
      </c>
      <c r="DB42" s="19">
        <v>-1</v>
      </c>
      <c r="DC42" s="19"/>
      <c r="DD42" s="19">
        <v>0</v>
      </c>
      <c r="DE42" s="19">
        <v>1.3</v>
      </c>
      <c r="DF42" s="19">
        <v>2.2999999999999998</v>
      </c>
      <c r="DG42" s="19">
        <v>1.2</v>
      </c>
      <c r="DH42" s="19">
        <v>1.3</v>
      </c>
      <c r="DI42" s="19">
        <v>0.6</v>
      </c>
      <c r="DJ42" s="19">
        <v>0</v>
      </c>
      <c r="DK42" s="19">
        <v>-0.6</v>
      </c>
      <c r="DL42" s="19">
        <v>-1.2</v>
      </c>
      <c r="DM42" s="19">
        <v>-1.2</v>
      </c>
      <c r="DN42" s="19">
        <v>3.4</v>
      </c>
      <c r="DO42" s="19">
        <v>1.4</v>
      </c>
      <c r="DP42" s="19">
        <v>0.5</v>
      </c>
      <c r="DQ42" s="19">
        <v>0.7</v>
      </c>
      <c r="DR42" s="19"/>
      <c r="DS42" s="19">
        <v>-2</v>
      </c>
      <c r="DT42" s="19">
        <v>0.1</v>
      </c>
      <c r="DU42" s="19">
        <v>0.4</v>
      </c>
      <c r="DV42" s="19">
        <v>0.2</v>
      </c>
      <c r="DW42" s="19"/>
      <c r="DX42" s="19">
        <v>-4.9000000000000004</v>
      </c>
      <c r="DY42" s="19">
        <v>0.6</v>
      </c>
      <c r="DZ42" s="19">
        <v>2.2000000000000002</v>
      </c>
      <c r="EA42" s="19">
        <v>2.4</v>
      </c>
      <c r="EB42" s="19">
        <v>1.9</v>
      </c>
      <c r="EC42" s="19">
        <v>0.8</v>
      </c>
      <c r="ED42" s="19">
        <v>3.9</v>
      </c>
      <c r="EE42" s="19">
        <v>1.5</v>
      </c>
      <c r="EF42" s="19">
        <v>-8</v>
      </c>
      <c r="EG42" s="19">
        <v>-8.8000000000000007</v>
      </c>
      <c r="EH42" s="19">
        <v>0</v>
      </c>
      <c r="EI42" s="19">
        <v>0</v>
      </c>
      <c r="EJ42" s="19">
        <v>2.6</v>
      </c>
      <c r="EK42" s="19">
        <v>0</v>
      </c>
      <c r="EL42" s="19">
        <v>2</v>
      </c>
      <c r="EM42" s="19">
        <v>0.2</v>
      </c>
      <c r="EN42" s="19">
        <v>0.2</v>
      </c>
      <c r="EO42" s="19">
        <v>0.2</v>
      </c>
      <c r="EP42" s="19">
        <v>0</v>
      </c>
      <c r="EQ42" s="19">
        <v>19.809999999999999</v>
      </c>
      <c r="ER42" s="19">
        <v>0.4</v>
      </c>
      <c r="ES42" s="19">
        <v>9.6</v>
      </c>
      <c r="ET42" s="19">
        <v>-0.2</v>
      </c>
      <c r="EU42" s="19">
        <v>16.899999999999999</v>
      </c>
      <c r="EV42" s="19">
        <v>11.3</v>
      </c>
      <c r="EW42" s="19">
        <v>7.3</v>
      </c>
      <c r="EX42" s="19">
        <v>0</v>
      </c>
      <c r="EY42" s="19">
        <v>1.2</v>
      </c>
      <c r="EZ42" s="19">
        <v>2.2999999999999998</v>
      </c>
      <c r="FA42" s="19"/>
      <c r="FB42" s="19">
        <v>8.6</v>
      </c>
      <c r="FC42" s="19">
        <v>5</v>
      </c>
      <c r="FD42" s="19">
        <v>1.8</v>
      </c>
      <c r="FE42" s="19">
        <v>1.5</v>
      </c>
      <c r="FF42" s="19">
        <v>4</v>
      </c>
      <c r="FG42" s="19"/>
      <c r="FH42" s="19"/>
      <c r="FI42" s="19">
        <v>995.9</v>
      </c>
      <c r="FJ42" s="15"/>
      <c r="FK42" s="19"/>
      <c r="FL42" s="19"/>
      <c r="FM42" s="19"/>
      <c r="FN42" s="19">
        <v>1.8</v>
      </c>
      <c r="FO42" s="19"/>
      <c r="FP42" s="19">
        <v>2.8419599999999998</v>
      </c>
      <c r="FQ42" s="19">
        <v>-0.6</v>
      </c>
      <c r="FR42" s="19">
        <v>2.9</v>
      </c>
      <c r="FS42" s="19">
        <v>6.9419599999999999</v>
      </c>
    </row>
    <row r="43" spans="1:175" ht="24" customHeight="1" x14ac:dyDescent="0.3">
      <c r="A43" s="13" t="s">
        <v>43</v>
      </c>
      <c r="B43" s="13" t="s">
        <v>842</v>
      </c>
      <c r="C43" s="14"/>
      <c r="D43" s="14"/>
      <c r="E43" s="14">
        <v>15.68</v>
      </c>
      <c r="F43" s="14">
        <v>172.9</v>
      </c>
      <c r="G43" s="14">
        <v>48.3</v>
      </c>
      <c r="H43" s="14"/>
      <c r="I43" s="14"/>
      <c r="J43" s="14">
        <v>-5.7</v>
      </c>
      <c r="K43" s="14">
        <v>16.100000000000001</v>
      </c>
      <c r="L43" s="14"/>
      <c r="M43" s="14"/>
      <c r="N43" s="14">
        <v>45.3</v>
      </c>
      <c r="O43" s="14">
        <v>35.700000000000003</v>
      </c>
      <c r="P43" s="14">
        <v>33.200000000000003</v>
      </c>
      <c r="Q43" s="14">
        <v>50.1</v>
      </c>
      <c r="R43" s="14">
        <v>-19.8</v>
      </c>
      <c r="S43" s="14">
        <v>-5.4</v>
      </c>
      <c r="T43" s="14">
        <v>18.8</v>
      </c>
      <c r="U43" s="14">
        <v>0.1</v>
      </c>
      <c r="V43" s="14"/>
      <c r="W43" s="14"/>
      <c r="X43" s="14"/>
      <c r="Y43" s="14"/>
      <c r="Z43" s="14">
        <v>3.7</v>
      </c>
      <c r="AA43" s="14">
        <v>0.7</v>
      </c>
      <c r="AB43" s="14">
        <v>0</v>
      </c>
      <c r="AC43" s="14">
        <v>-3.22</v>
      </c>
      <c r="AD43" s="14">
        <v>3.17</v>
      </c>
      <c r="AE43" s="14">
        <v>17.14</v>
      </c>
      <c r="AF43" s="14">
        <v>3.18</v>
      </c>
      <c r="AG43" s="14"/>
      <c r="AH43" s="14"/>
      <c r="AI43" s="14">
        <v>0</v>
      </c>
      <c r="AJ43" s="14">
        <v>17.3</v>
      </c>
      <c r="AK43" s="14">
        <v>14.5</v>
      </c>
      <c r="AL43" s="14"/>
      <c r="AM43" s="14"/>
      <c r="AN43" s="14"/>
      <c r="AO43" s="14">
        <v>-1.3</v>
      </c>
      <c r="AP43" s="14">
        <v>56.3</v>
      </c>
      <c r="AQ43" s="14">
        <v>12.1</v>
      </c>
      <c r="AR43" s="14">
        <v>17.100000000000001</v>
      </c>
      <c r="AS43" s="14">
        <v>7.1</v>
      </c>
      <c r="AT43" s="14">
        <v>-0.7</v>
      </c>
      <c r="AU43" s="14">
        <v>2.7</v>
      </c>
      <c r="AV43" s="14">
        <v>0.1</v>
      </c>
      <c r="AW43" s="14"/>
      <c r="AX43" s="14"/>
      <c r="AY43" s="14"/>
      <c r="AZ43" s="14">
        <v>11.6</v>
      </c>
      <c r="BA43" s="14">
        <v>-3.1</v>
      </c>
      <c r="BB43" s="14">
        <v>0.1</v>
      </c>
      <c r="BC43" s="14">
        <v>-1.4</v>
      </c>
      <c r="BD43" s="14">
        <v>-0.5</v>
      </c>
      <c r="BE43" s="14">
        <v>0.9</v>
      </c>
      <c r="BF43" s="14">
        <v>0</v>
      </c>
      <c r="BG43" s="14">
        <v>14.4</v>
      </c>
      <c r="BH43" s="14">
        <v>2.7</v>
      </c>
      <c r="BI43" s="14"/>
      <c r="BJ43" s="14"/>
      <c r="BK43" s="14">
        <v>-5.4</v>
      </c>
      <c r="BL43" s="14"/>
      <c r="BM43" s="14"/>
      <c r="BN43" s="14"/>
      <c r="BO43" s="14">
        <v>10.3</v>
      </c>
      <c r="BP43" s="14">
        <v>0</v>
      </c>
      <c r="BQ43" s="14"/>
      <c r="BR43" s="14">
        <v>0</v>
      </c>
      <c r="BS43" s="14">
        <v>14.1</v>
      </c>
      <c r="BT43" s="14"/>
      <c r="BU43" s="14"/>
      <c r="BV43" s="14"/>
      <c r="BW43" s="14"/>
      <c r="BX43" s="14"/>
      <c r="BY43" s="14"/>
      <c r="BZ43" s="14"/>
      <c r="CA43" s="14"/>
      <c r="CB43" s="14">
        <v>-0.1</v>
      </c>
      <c r="CC43" s="14">
        <v>75</v>
      </c>
      <c r="CD43" s="14">
        <v>40</v>
      </c>
      <c r="CE43" s="14">
        <v>17.7</v>
      </c>
      <c r="CF43" s="14">
        <v>17.100000000000001</v>
      </c>
      <c r="CG43" s="14">
        <v>8</v>
      </c>
      <c r="CH43" s="14"/>
      <c r="CI43" s="14"/>
      <c r="CJ43" s="14"/>
      <c r="CK43" s="14">
        <v>67.3</v>
      </c>
      <c r="CL43" s="14">
        <v>64.2</v>
      </c>
      <c r="CM43" s="14">
        <v>-10.6</v>
      </c>
      <c r="CN43" s="14"/>
      <c r="CO43" s="14"/>
      <c r="CP43" s="14"/>
      <c r="CQ43" s="14"/>
      <c r="CR43" s="14"/>
      <c r="CS43" s="14">
        <v>0</v>
      </c>
      <c r="CT43" s="14"/>
      <c r="CU43" s="14"/>
      <c r="CV43" s="14">
        <v>-1.9</v>
      </c>
      <c r="CW43" s="14">
        <v>1.8</v>
      </c>
      <c r="CX43" s="14"/>
      <c r="CY43" s="14"/>
      <c r="CZ43" s="14">
        <v>1.4</v>
      </c>
      <c r="DA43" s="14">
        <v>0</v>
      </c>
      <c r="DB43" s="14">
        <v>-1</v>
      </c>
      <c r="DC43" s="14"/>
      <c r="DD43" s="14">
        <v>0</v>
      </c>
      <c r="DE43" s="14">
        <v>1.2</v>
      </c>
      <c r="DF43" s="14">
        <v>2.2999999999999998</v>
      </c>
      <c r="DG43" s="14">
        <v>1</v>
      </c>
      <c r="DH43" s="14">
        <v>1.3</v>
      </c>
      <c r="DI43" s="14">
        <v>0.6</v>
      </c>
      <c r="DJ43" s="14">
        <v>0</v>
      </c>
      <c r="DK43" s="14">
        <v>-0.3</v>
      </c>
      <c r="DL43" s="14">
        <v>-0.3</v>
      </c>
      <c r="DM43" s="14">
        <v>-1.2</v>
      </c>
      <c r="DN43" s="14">
        <v>3.6</v>
      </c>
      <c r="DO43" s="14">
        <v>1.4</v>
      </c>
      <c r="DP43" s="14">
        <v>0.5</v>
      </c>
      <c r="DQ43" s="14">
        <v>0.7</v>
      </c>
      <c r="DR43" s="14"/>
      <c r="DS43" s="14">
        <v>-0.4</v>
      </c>
      <c r="DT43" s="14">
        <v>0.1</v>
      </c>
      <c r="DU43" s="14">
        <v>0.6</v>
      </c>
      <c r="DV43" s="14">
        <v>0.2</v>
      </c>
      <c r="DW43" s="14"/>
      <c r="DX43" s="14">
        <v>-4.8</v>
      </c>
      <c r="DY43" s="14">
        <v>0.7</v>
      </c>
      <c r="DZ43" s="14">
        <v>2.2000000000000002</v>
      </c>
      <c r="EA43" s="14">
        <v>2.2999999999999998</v>
      </c>
      <c r="EB43" s="14">
        <v>1.7</v>
      </c>
      <c r="EC43" s="14">
        <v>0.8</v>
      </c>
      <c r="ED43" s="14">
        <v>4</v>
      </c>
      <c r="EE43" s="14">
        <v>0.4</v>
      </c>
      <c r="EF43" s="14">
        <v>-5.7</v>
      </c>
      <c r="EG43" s="14">
        <v>-6</v>
      </c>
      <c r="EH43" s="14">
        <v>0</v>
      </c>
      <c r="EI43" s="14">
        <v>0</v>
      </c>
      <c r="EJ43" s="14">
        <v>2.6</v>
      </c>
      <c r="EK43" s="14">
        <v>0</v>
      </c>
      <c r="EL43" s="14">
        <v>1.8</v>
      </c>
      <c r="EM43" s="14">
        <v>0.2</v>
      </c>
      <c r="EN43" s="14">
        <v>0.2</v>
      </c>
      <c r="EO43" s="14">
        <v>0.2</v>
      </c>
      <c r="EP43" s="14">
        <v>0</v>
      </c>
      <c r="EQ43" s="14">
        <v>19.98</v>
      </c>
      <c r="ER43" s="14">
        <v>0</v>
      </c>
      <c r="ES43" s="14">
        <v>4.4000000000000004</v>
      </c>
      <c r="ET43" s="14">
        <v>-0.2</v>
      </c>
      <c r="EU43" s="14">
        <v>18.600000000000001</v>
      </c>
      <c r="EV43" s="14">
        <v>10.8</v>
      </c>
      <c r="EW43" s="14">
        <v>3.3</v>
      </c>
      <c r="EX43" s="14">
        <v>0</v>
      </c>
      <c r="EY43" s="14">
        <v>1.2</v>
      </c>
      <c r="EZ43" s="14">
        <v>2.2000000000000002</v>
      </c>
      <c r="FA43" s="14"/>
      <c r="FB43" s="14">
        <v>8.5</v>
      </c>
      <c r="FC43" s="14">
        <v>4.8</v>
      </c>
      <c r="FD43" s="14">
        <v>1.8</v>
      </c>
      <c r="FE43" s="14">
        <v>1.6</v>
      </c>
      <c r="FF43" s="14">
        <v>3.8</v>
      </c>
      <c r="FG43" s="14"/>
      <c r="FH43" s="14"/>
      <c r="FI43" s="14">
        <v>970.43</v>
      </c>
      <c r="FJ43" s="15"/>
      <c r="FK43" s="14"/>
      <c r="FL43" s="14"/>
      <c r="FM43" s="14"/>
      <c r="FN43" s="14">
        <v>1.8</v>
      </c>
      <c r="FO43" s="14"/>
      <c r="FP43" s="14">
        <v>2.7772800000000002</v>
      </c>
      <c r="FQ43" s="14">
        <v>-0.7</v>
      </c>
      <c r="FR43" s="14">
        <v>3.1</v>
      </c>
      <c r="FS43" s="14">
        <v>6.9772800000000004</v>
      </c>
    </row>
    <row r="44" spans="1:175" ht="24" customHeight="1" x14ac:dyDescent="0.3">
      <c r="A44" s="16" t="s">
        <v>43</v>
      </c>
      <c r="B44" s="16" t="s">
        <v>843</v>
      </c>
      <c r="C44" s="17"/>
      <c r="D44" s="17"/>
      <c r="E44" s="17">
        <v>15.96</v>
      </c>
      <c r="F44" s="17">
        <v>164</v>
      </c>
      <c r="G44" s="17">
        <v>46.7</v>
      </c>
      <c r="H44" s="17"/>
      <c r="I44" s="17"/>
      <c r="J44" s="17">
        <v>-6.6</v>
      </c>
      <c r="K44" s="17">
        <v>9.1</v>
      </c>
      <c r="L44" s="17"/>
      <c r="M44" s="17"/>
      <c r="N44" s="17">
        <v>42.9</v>
      </c>
      <c r="O44" s="17">
        <v>30.3</v>
      </c>
      <c r="P44" s="17">
        <v>27.2</v>
      </c>
      <c r="Q44" s="17">
        <v>47.9</v>
      </c>
      <c r="R44" s="17">
        <v>-23.4</v>
      </c>
      <c r="S44" s="17">
        <v>-6.7</v>
      </c>
      <c r="T44" s="17">
        <v>21.8</v>
      </c>
      <c r="U44" s="17">
        <v>0</v>
      </c>
      <c r="V44" s="17"/>
      <c r="W44" s="17"/>
      <c r="X44" s="17"/>
      <c r="Y44" s="17"/>
      <c r="Z44" s="17">
        <v>3.4</v>
      </c>
      <c r="AA44" s="17">
        <v>1.3</v>
      </c>
      <c r="AB44" s="17">
        <v>0</v>
      </c>
      <c r="AC44" s="17">
        <v>-3.19</v>
      </c>
      <c r="AD44" s="17">
        <v>3.1</v>
      </c>
      <c r="AE44" s="17">
        <v>18.14</v>
      </c>
      <c r="AF44" s="17">
        <v>3.11</v>
      </c>
      <c r="AG44" s="17"/>
      <c r="AH44" s="17"/>
      <c r="AI44" s="17">
        <v>0</v>
      </c>
      <c r="AJ44" s="17">
        <v>16.8</v>
      </c>
      <c r="AK44" s="17">
        <v>13.2</v>
      </c>
      <c r="AL44" s="17"/>
      <c r="AM44" s="17"/>
      <c r="AN44" s="17"/>
      <c r="AO44" s="17">
        <v>-1.5</v>
      </c>
      <c r="AP44" s="17">
        <v>51.5</v>
      </c>
      <c r="AQ44" s="17">
        <v>11.2</v>
      </c>
      <c r="AR44" s="17">
        <v>17.2</v>
      </c>
      <c r="AS44" s="17">
        <v>5.9</v>
      </c>
      <c r="AT44" s="17">
        <v>-0.1</v>
      </c>
      <c r="AU44" s="17">
        <v>2.7</v>
      </c>
      <c r="AV44" s="17">
        <v>-0.1</v>
      </c>
      <c r="AW44" s="17"/>
      <c r="AX44" s="17"/>
      <c r="AY44" s="17"/>
      <c r="AZ44" s="17">
        <v>10.8</v>
      </c>
      <c r="BA44" s="17">
        <v>-2.8</v>
      </c>
      <c r="BB44" s="17">
        <v>-0.2</v>
      </c>
      <c r="BC44" s="17">
        <v>-4.3</v>
      </c>
      <c r="BD44" s="17">
        <v>-0.7</v>
      </c>
      <c r="BE44" s="17">
        <v>1</v>
      </c>
      <c r="BF44" s="17">
        <v>-0.1</v>
      </c>
      <c r="BG44" s="17">
        <v>10.8</v>
      </c>
      <c r="BH44" s="17">
        <v>-1.2</v>
      </c>
      <c r="BI44" s="17"/>
      <c r="BJ44" s="17"/>
      <c r="BK44" s="17">
        <v>-2.1</v>
      </c>
      <c r="BL44" s="17"/>
      <c r="BM44" s="17"/>
      <c r="BN44" s="17"/>
      <c r="BO44" s="17">
        <v>5.8</v>
      </c>
      <c r="BP44" s="17">
        <v>0</v>
      </c>
      <c r="BQ44" s="17"/>
      <c r="BR44" s="17">
        <v>0</v>
      </c>
      <c r="BS44" s="17">
        <v>13.9</v>
      </c>
      <c r="BT44" s="17"/>
      <c r="BU44" s="17"/>
      <c r="BV44" s="17"/>
      <c r="BW44" s="17"/>
      <c r="BX44" s="17"/>
      <c r="BY44" s="17"/>
      <c r="BZ44" s="17"/>
      <c r="CA44" s="17"/>
      <c r="CB44" s="17">
        <v>-0.2</v>
      </c>
      <c r="CC44" s="17">
        <v>75.400000000000006</v>
      </c>
      <c r="CD44" s="17">
        <v>40.299999999999997</v>
      </c>
      <c r="CE44" s="17">
        <v>18.3</v>
      </c>
      <c r="CF44" s="17">
        <v>16.8</v>
      </c>
      <c r="CG44" s="17">
        <v>7.8</v>
      </c>
      <c r="CH44" s="17"/>
      <c r="CI44" s="17"/>
      <c r="CJ44" s="17"/>
      <c r="CK44" s="17">
        <v>59.9</v>
      </c>
      <c r="CL44" s="17">
        <v>56.9</v>
      </c>
      <c r="CM44" s="17">
        <v>-21.9</v>
      </c>
      <c r="CN44" s="17"/>
      <c r="CO44" s="17"/>
      <c r="CP44" s="17"/>
      <c r="CQ44" s="17"/>
      <c r="CR44" s="17"/>
      <c r="CS44" s="17">
        <v>0</v>
      </c>
      <c r="CT44" s="17"/>
      <c r="CU44" s="17"/>
      <c r="CV44" s="17">
        <v>-2.1</v>
      </c>
      <c r="CW44" s="17">
        <v>5</v>
      </c>
      <c r="CX44" s="17"/>
      <c r="CY44" s="17"/>
      <c r="CZ44" s="17">
        <v>1.4</v>
      </c>
      <c r="DA44" s="17">
        <v>-0.1</v>
      </c>
      <c r="DB44" s="17">
        <v>-1</v>
      </c>
      <c r="DC44" s="17"/>
      <c r="DD44" s="17">
        <v>0</v>
      </c>
      <c r="DE44" s="17">
        <v>1.2</v>
      </c>
      <c r="DF44" s="17">
        <v>2.5</v>
      </c>
      <c r="DG44" s="17">
        <v>0.8</v>
      </c>
      <c r="DH44" s="17">
        <v>1.3</v>
      </c>
      <c r="DI44" s="17">
        <v>0.6</v>
      </c>
      <c r="DJ44" s="17">
        <v>0</v>
      </c>
      <c r="DK44" s="17">
        <v>0</v>
      </c>
      <c r="DL44" s="17">
        <v>0</v>
      </c>
      <c r="DM44" s="17">
        <v>-0.6</v>
      </c>
      <c r="DN44" s="17">
        <v>5.0999999999999996</v>
      </c>
      <c r="DO44" s="17">
        <v>1.6</v>
      </c>
      <c r="DP44" s="17">
        <v>0.5</v>
      </c>
      <c r="DQ44" s="17">
        <v>0.7</v>
      </c>
      <c r="DR44" s="17"/>
      <c r="DS44" s="17">
        <v>0.5</v>
      </c>
      <c r="DT44" s="17">
        <v>-0.1</v>
      </c>
      <c r="DU44" s="17">
        <v>0.5</v>
      </c>
      <c r="DV44" s="17">
        <v>0.2</v>
      </c>
      <c r="DW44" s="17"/>
      <c r="DX44" s="17">
        <v>-4.8</v>
      </c>
      <c r="DY44" s="17">
        <v>0.8</v>
      </c>
      <c r="DZ44" s="17">
        <v>2</v>
      </c>
      <c r="EA44" s="17">
        <v>2.2000000000000002</v>
      </c>
      <c r="EB44" s="17">
        <v>1.5</v>
      </c>
      <c r="EC44" s="17">
        <v>0.8</v>
      </c>
      <c r="ED44" s="17">
        <v>3.9</v>
      </c>
      <c r="EE44" s="17">
        <v>0</v>
      </c>
      <c r="EF44" s="17">
        <v>-6.6</v>
      </c>
      <c r="EG44" s="17">
        <v>-6.4</v>
      </c>
      <c r="EH44" s="17">
        <v>0</v>
      </c>
      <c r="EI44" s="17">
        <v>0</v>
      </c>
      <c r="EJ44" s="17">
        <v>2.6</v>
      </c>
      <c r="EK44" s="17">
        <v>0</v>
      </c>
      <c r="EL44" s="17">
        <v>1.8</v>
      </c>
      <c r="EM44" s="17">
        <v>0.2</v>
      </c>
      <c r="EN44" s="17">
        <v>0.2</v>
      </c>
      <c r="EO44" s="17">
        <v>0.2</v>
      </c>
      <c r="EP44" s="17">
        <v>0</v>
      </c>
      <c r="EQ44" s="17">
        <v>19.87</v>
      </c>
      <c r="ER44" s="17">
        <v>0</v>
      </c>
      <c r="ES44" s="17">
        <v>1.3</v>
      </c>
      <c r="ET44" s="17">
        <v>-0.2</v>
      </c>
      <c r="EU44" s="17">
        <v>21</v>
      </c>
      <c r="EV44" s="17">
        <v>12.6</v>
      </c>
      <c r="EW44" s="17">
        <v>0.5</v>
      </c>
      <c r="EX44" s="17">
        <v>0</v>
      </c>
      <c r="EY44" s="17">
        <v>0.4</v>
      </c>
      <c r="EZ44" s="17">
        <v>2</v>
      </c>
      <c r="FA44" s="17"/>
      <c r="FB44" s="17">
        <v>9.9</v>
      </c>
      <c r="FC44" s="17">
        <v>6.2</v>
      </c>
      <c r="FD44" s="17">
        <v>1.8</v>
      </c>
      <c r="FE44" s="17">
        <v>1.6</v>
      </c>
      <c r="FF44" s="17">
        <v>3.5</v>
      </c>
      <c r="FG44" s="17"/>
      <c r="FH44" s="17"/>
      <c r="FI44" s="17">
        <v>892.89</v>
      </c>
      <c r="FJ44" s="15"/>
      <c r="FK44" s="17"/>
      <c r="FL44" s="17"/>
      <c r="FM44" s="17"/>
      <c r="FN44" s="17">
        <v>1.7</v>
      </c>
      <c r="FO44" s="17"/>
      <c r="FP44" s="17">
        <v>2.8559199999999998</v>
      </c>
      <c r="FQ44" s="17">
        <v>0.1</v>
      </c>
      <c r="FR44" s="17">
        <v>2.7</v>
      </c>
      <c r="FS44" s="17">
        <v>7.3559200000000002</v>
      </c>
    </row>
    <row r="45" spans="1:175" ht="24" customHeight="1" x14ac:dyDescent="0.3">
      <c r="A45" s="16" t="s">
        <v>43</v>
      </c>
      <c r="B45" s="16" t="s">
        <v>844</v>
      </c>
      <c r="C45" s="17"/>
      <c r="D45" s="17"/>
      <c r="E45" s="17">
        <v>18.170000000000002</v>
      </c>
      <c r="F45" s="17">
        <v>55.5</v>
      </c>
      <c r="G45" s="17">
        <v>24</v>
      </c>
      <c r="H45" s="17"/>
      <c r="I45" s="17"/>
      <c r="J45" s="17">
        <v>-3.4</v>
      </c>
      <c r="K45" s="17">
        <v>20.7</v>
      </c>
      <c r="L45" s="17"/>
      <c r="M45" s="17"/>
      <c r="N45" s="17">
        <v>37.9</v>
      </c>
      <c r="O45" s="17">
        <v>26.1</v>
      </c>
      <c r="P45" s="17">
        <v>23</v>
      </c>
      <c r="Q45" s="17">
        <v>38.700000000000003</v>
      </c>
      <c r="R45" s="17">
        <v>-19.3</v>
      </c>
      <c r="S45" s="17">
        <v>-4.5</v>
      </c>
      <c r="T45" s="17">
        <v>64</v>
      </c>
      <c r="U45" s="17">
        <v>0.1</v>
      </c>
      <c r="V45" s="17"/>
      <c r="W45" s="17"/>
      <c r="X45" s="17"/>
      <c r="Y45" s="17"/>
      <c r="Z45" s="17">
        <v>16.100000000000001</v>
      </c>
      <c r="AA45" s="17">
        <v>1.4</v>
      </c>
      <c r="AB45" s="17">
        <v>0</v>
      </c>
      <c r="AC45" s="17">
        <v>-3.16</v>
      </c>
      <c r="AD45" s="17">
        <v>3.48</v>
      </c>
      <c r="AE45" s="17">
        <v>21.54</v>
      </c>
      <c r="AF45" s="17">
        <v>3.46</v>
      </c>
      <c r="AG45" s="17"/>
      <c r="AH45" s="17"/>
      <c r="AI45" s="17">
        <v>0</v>
      </c>
      <c r="AJ45" s="17">
        <v>19.2</v>
      </c>
      <c r="AK45" s="17">
        <v>11.1</v>
      </c>
      <c r="AL45" s="17"/>
      <c r="AM45" s="17"/>
      <c r="AN45" s="17"/>
      <c r="AO45" s="17">
        <v>-0.8</v>
      </c>
      <c r="AP45" s="17">
        <v>52.8</v>
      </c>
      <c r="AQ45" s="17">
        <v>10.8</v>
      </c>
      <c r="AR45" s="17">
        <v>10.1</v>
      </c>
      <c r="AS45" s="17">
        <v>2.2999999999999998</v>
      </c>
      <c r="AT45" s="17">
        <v>-1.4</v>
      </c>
      <c r="AU45" s="17">
        <v>2.7</v>
      </c>
      <c r="AV45" s="17">
        <v>0.8</v>
      </c>
      <c r="AW45" s="17"/>
      <c r="AX45" s="17"/>
      <c r="AY45" s="17"/>
      <c r="AZ45" s="17">
        <v>9.1999999999999993</v>
      </c>
      <c r="BA45" s="17">
        <v>-2.6</v>
      </c>
      <c r="BB45" s="17">
        <v>0.3</v>
      </c>
      <c r="BC45" s="17">
        <v>-1.1000000000000001</v>
      </c>
      <c r="BD45" s="17">
        <v>0.3</v>
      </c>
      <c r="BE45" s="17">
        <v>1</v>
      </c>
      <c r="BF45" s="17">
        <v>-0.1</v>
      </c>
      <c r="BG45" s="17">
        <v>13.1</v>
      </c>
      <c r="BH45" s="17">
        <v>2.7</v>
      </c>
      <c r="BI45" s="17"/>
      <c r="BJ45" s="17"/>
      <c r="BK45" s="17">
        <v>-0.1</v>
      </c>
      <c r="BL45" s="17"/>
      <c r="BM45" s="17"/>
      <c r="BN45" s="17"/>
      <c r="BO45" s="17">
        <v>10.1</v>
      </c>
      <c r="BP45" s="17">
        <v>0</v>
      </c>
      <c r="BQ45" s="17"/>
      <c r="BR45" s="17">
        <v>0</v>
      </c>
      <c r="BS45" s="17">
        <v>18.100000000000001</v>
      </c>
      <c r="BT45" s="17"/>
      <c r="BU45" s="17"/>
      <c r="BV45" s="17"/>
      <c r="BW45" s="17"/>
      <c r="BX45" s="17"/>
      <c r="BY45" s="17"/>
      <c r="BZ45" s="17"/>
      <c r="CA45" s="17"/>
      <c r="CB45" s="17">
        <v>-0.4</v>
      </c>
      <c r="CC45" s="17">
        <v>74.3</v>
      </c>
      <c r="CD45" s="17">
        <v>33.700000000000003</v>
      </c>
      <c r="CE45" s="17">
        <v>12.1</v>
      </c>
      <c r="CF45" s="17">
        <v>17.100000000000001</v>
      </c>
      <c r="CG45" s="17">
        <v>1.7</v>
      </c>
      <c r="CH45" s="17"/>
      <c r="CI45" s="17"/>
      <c r="CJ45" s="17"/>
      <c r="CK45" s="17">
        <v>61.2</v>
      </c>
      <c r="CL45" s="17">
        <v>58.2</v>
      </c>
      <c r="CM45" s="17">
        <v>-20.100000000000001</v>
      </c>
      <c r="CN45" s="17"/>
      <c r="CO45" s="17"/>
      <c r="CP45" s="17"/>
      <c r="CQ45" s="17"/>
      <c r="CR45" s="17"/>
      <c r="CS45" s="17">
        <v>0</v>
      </c>
      <c r="CT45" s="17"/>
      <c r="CU45" s="17"/>
      <c r="CV45" s="17">
        <v>-2.5</v>
      </c>
      <c r="CW45" s="17">
        <v>0</v>
      </c>
      <c r="CX45" s="17"/>
      <c r="CY45" s="17"/>
      <c r="CZ45" s="17">
        <v>1.4</v>
      </c>
      <c r="DA45" s="17">
        <v>-0.1</v>
      </c>
      <c r="DB45" s="17">
        <v>-1</v>
      </c>
      <c r="DC45" s="17"/>
      <c r="DD45" s="17">
        <v>0</v>
      </c>
      <c r="DE45" s="17">
        <v>1</v>
      </c>
      <c r="DF45" s="17">
        <v>2.2999999999999998</v>
      </c>
      <c r="DG45" s="17">
        <v>0.8</v>
      </c>
      <c r="DH45" s="17">
        <v>1.3</v>
      </c>
      <c r="DI45" s="17">
        <v>0.6</v>
      </c>
      <c r="DJ45" s="17">
        <v>0</v>
      </c>
      <c r="DK45" s="17">
        <v>0</v>
      </c>
      <c r="DL45" s="17">
        <v>0</v>
      </c>
      <c r="DM45" s="17">
        <v>0.3</v>
      </c>
      <c r="DN45" s="17">
        <v>7.5</v>
      </c>
      <c r="DO45" s="17">
        <v>1.6</v>
      </c>
      <c r="DP45" s="17">
        <v>0.5</v>
      </c>
      <c r="DQ45" s="17">
        <v>0.8</v>
      </c>
      <c r="DR45" s="17"/>
      <c r="DS45" s="17">
        <v>0.4</v>
      </c>
      <c r="DT45" s="17">
        <v>-0.1</v>
      </c>
      <c r="DU45" s="17">
        <v>0.7</v>
      </c>
      <c r="DV45" s="17">
        <v>0.2</v>
      </c>
      <c r="DW45" s="17"/>
      <c r="DX45" s="17">
        <v>-4.7</v>
      </c>
      <c r="DY45" s="17">
        <v>0.5</v>
      </c>
      <c r="DZ45" s="17">
        <v>2.1</v>
      </c>
      <c r="EA45" s="17">
        <v>2.4</v>
      </c>
      <c r="EB45" s="17">
        <v>1.5</v>
      </c>
      <c r="EC45" s="17">
        <v>0.8</v>
      </c>
      <c r="ED45" s="17">
        <v>4</v>
      </c>
      <c r="EE45" s="17">
        <v>0.3</v>
      </c>
      <c r="EF45" s="17">
        <v>-5.9</v>
      </c>
      <c r="EG45" s="17">
        <v>-7.1</v>
      </c>
      <c r="EH45" s="17">
        <v>0</v>
      </c>
      <c r="EI45" s="17">
        <v>0</v>
      </c>
      <c r="EJ45" s="17">
        <v>2.6</v>
      </c>
      <c r="EK45" s="17">
        <v>0</v>
      </c>
      <c r="EL45" s="17">
        <v>1.7</v>
      </c>
      <c r="EM45" s="17">
        <v>0.2</v>
      </c>
      <c r="EN45" s="17">
        <v>0.2</v>
      </c>
      <c r="EO45" s="17">
        <v>0.2</v>
      </c>
      <c r="EP45" s="17">
        <v>0</v>
      </c>
      <c r="EQ45" s="17">
        <v>19.93</v>
      </c>
      <c r="ER45" s="17">
        <v>0</v>
      </c>
      <c r="ES45" s="17">
        <v>-0.6</v>
      </c>
      <c r="ET45" s="17">
        <v>-0.2</v>
      </c>
      <c r="EU45" s="17">
        <v>25.1</v>
      </c>
      <c r="EV45" s="17">
        <v>17.5</v>
      </c>
      <c r="EW45" s="17">
        <v>0.1</v>
      </c>
      <c r="EX45" s="17">
        <v>0</v>
      </c>
      <c r="EY45" s="17">
        <v>0.4</v>
      </c>
      <c r="EZ45" s="17">
        <v>1.9</v>
      </c>
      <c r="FA45" s="17"/>
      <c r="FB45" s="17">
        <v>10.6</v>
      </c>
      <c r="FC45" s="17">
        <v>6.9</v>
      </c>
      <c r="FD45" s="17">
        <v>1.8</v>
      </c>
      <c r="FE45" s="17">
        <v>2.1</v>
      </c>
      <c r="FF45" s="17">
        <v>2.2999999999999998</v>
      </c>
      <c r="FG45" s="17"/>
      <c r="FH45" s="17"/>
      <c r="FI45" s="17">
        <v>822.42</v>
      </c>
      <c r="FJ45" s="15"/>
      <c r="FK45" s="17"/>
      <c r="FL45" s="17"/>
      <c r="FM45" s="17"/>
      <c r="FN45" s="17">
        <v>1.7</v>
      </c>
      <c r="FO45" s="17"/>
      <c r="FP45" s="17">
        <v>2.9464100000000002</v>
      </c>
      <c r="FQ45" s="17">
        <v>0.2</v>
      </c>
      <c r="FR45" s="17">
        <v>2.9</v>
      </c>
      <c r="FS45" s="17">
        <v>7.74641</v>
      </c>
    </row>
    <row r="46" spans="1:175" ht="24" customHeight="1" x14ac:dyDescent="0.3">
      <c r="A46" s="16" t="s">
        <v>43</v>
      </c>
      <c r="B46" s="16" t="s">
        <v>845</v>
      </c>
      <c r="C46" s="17"/>
      <c r="D46" s="17"/>
      <c r="E46" s="17">
        <v>17.739999999999998</v>
      </c>
      <c r="F46" s="17">
        <v>52.6</v>
      </c>
      <c r="G46" s="17">
        <v>23.2</v>
      </c>
      <c r="H46" s="17"/>
      <c r="I46" s="17"/>
      <c r="J46" s="17">
        <v>-8.8000000000000007</v>
      </c>
      <c r="K46" s="17">
        <v>12.6</v>
      </c>
      <c r="L46" s="17"/>
      <c r="M46" s="17"/>
      <c r="N46" s="17">
        <v>28.7</v>
      </c>
      <c r="O46" s="17">
        <v>16.7</v>
      </c>
      <c r="P46" s="17">
        <v>13.9</v>
      </c>
      <c r="Q46" s="17">
        <v>30.5</v>
      </c>
      <c r="R46" s="17">
        <v>-24</v>
      </c>
      <c r="S46" s="17">
        <v>-8.3000000000000007</v>
      </c>
      <c r="T46" s="17">
        <v>67.8</v>
      </c>
      <c r="U46" s="17">
        <v>0</v>
      </c>
      <c r="V46" s="17"/>
      <c r="W46" s="17"/>
      <c r="X46" s="17"/>
      <c r="Y46" s="17"/>
      <c r="Z46" s="17">
        <v>16.7</v>
      </c>
      <c r="AA46" s="17">
        <v>1.6</v>
      </c>
      <c r="AB46" s="17">
        <v>0</v>
      </c>
      <c r="AC46" s="17">
        <v>-3.14</v>
      </c>
      <c r="AD46" s="17">
        <v>3.87</v>
      </c>
      <c r="AE46" s="17">
        <v>24.9</v>
      </c>
      <c r="AF46" s="17">
        <v>3.61</v>
      </c>
      <c r="AG46" s="17"/>
      <c r="AH46" s="17"/>
      <c r="AI46" s="17">
        <v>0</v>
      </c>
      <c r="AJ46" s="17">
        <v>13.7</v>
      </c>
      <c r="AK46" s="17">
        <v>9.6999999999999993</v>
      </c>
      <c r="AL46" s="17"/>
      <c r="AM46" s="17"/>
      <c r="AN46" s="17"/>
      <c r="AO46" s="17">
        <v>-0.7</v>
      </c>
      <c r="AP46" s="17">
        <v>52.5</v>
      </c>
      <c r="AQ46" s="17">
        <v>11.3</v>
      </c>
      <c r="AR46" s="17">
        <v>8.9</v>
      </c>
      <c r="AS46" s="17">
        <v>3.2</v>
      </c>
      <c r="AT46" s="17">
        <v>-1.7</v>
      </c>
      <c r="AU46" s="17">
        <v>2.7</v>
      </c>
      <c r="AV46" s="17">
        <v>0.2</v>
      </c>
      <c r="AW46" s="17"/>
      <c r="AX46" s="17"/>
      <c r="AY46" s="17"/>
      <c r="AZ46" s="17">
        <v>11.7</v>
      </c>
      <c r="BA46" s="17">
        <v>-2.6</v>
      </c>
      <c r="BB46" s="17">
        <v>0.3</v>
      </c>
      <c r="BC46" s="17">
        <v>-3.4</v>
      </c>
      <c r="BD46" s="17">
        <v>0</v>
      </c>
      <c r="BE46" s="17">
        <v>1</v>
      </c>
      <c r="BF46" s="17">
        <v>-0.1</v>
      </c>
      <c r="BG46" s="17">
        <v>13.1</v>
      </c>
      <c r="BH46" s="17">
        <v>-0.4</v>
      </c>
      <c r="BI46" s="17"/>
      <c r="BJ46" s="17"/>
      <c r="BK46" s="17">
        <v>-3.7</v>
      </c>
      <c r="BL46" s="17"/>
      <c r="BM46" s="17"/>
      <c r="BN46" s="17"/>
      <c r="BO46" s="17">
        <v>9.1</v>
      </c>
      <c r="BP46" s="17">
        <v>0</v>
      </c>
      <c r="BQ46" s="17"/>
      <c r="BR46" s="17">
        <v>0</v>
      </c>
      <c r="BS46" s="17">
        <v>11.7</v>
      </c>
      <c r="BT46" s="17"/>
      <c r="BU46" s="17"/>
      <c r="BV46" s="17"/>
      <c r="BW46" s="17"/>
      <c r="BX46" s="17"/>
      <c r="BY46" s="17"/>
      <c r="BZ46" s="17"/>
      <c r="CA46" s="17"/>
      <c r="CB46" s="17">
        <v>-0.4</v>
      </c>
      <c r="CC46" s="17">
        <v>75.7</v>
      </c>
      <c r="CD46" s="17">
        <v>32.4</v>
      </c>
      <c r="CE46" s="17">
        <v>12.1</v>
      </c>
      <c r="CF46" s="17">
        <v>17.100000000000001</v>
      </c>
      <c r="CG46" s="17">
        <v>2</v>
      </c>
      <c r="CH46" s="17"/>
      <c r="CI46" s="17"/>
      <c r="CJ46" s="17"/>
      <c r="CK46" s="17">
        <v>51.5</v>
      </c>
      <c r="CL46" s="17">
        <v>48.6</v>
      </c>
      <c r="CM46" s="17">
        <v>-33.299999999999997</v>
      </c>
      <c r="CN46" s="17"/>
      <c r="CO46" s="17"/>
      <c r="CP46" s="17"/>
      <c r="CQ46" s="17"/>
      <c r="CR46" s="17"/>
      <c r="CS46" s="17">
        <v>0</v>
      </c>
      <c r="CT46" s="17"/>
      <c r="CU46" s="17"/>
      <c r="CV46" s="17">
        <v>-2.5</v>
      </c>
      <c r="CW46" s="17">
        <v>0</v>
      </c>
      <c r="CX46" s="17"/>
      <c r="CY46" s="17"/>
      <c r="CZ46" s="17">
        <v>1.4</v>
      </c>
      <c r="DA46" s="17">
        <v>-0.1</v>
      </c>
      <c r="DB46" s="17">
        <v>-0.9</v>
      </c>
      <c r="DC46" s="17"/>
      <c r="DD46" s="17">
        <v>-0.1</v>
      </c>
      <c r="DE46" s="17">
        <v>1</v>
      </c>
      <c r="DF46" s="17">
        <v>2.4</v>
      </c>
      <c r="DG46" s="17">
        <v>-0.2</v>
      </c>
      <c r="DH46" s="17">
        <v>1.3</v>
      </c>
      <c r="DI46" s="17">
        <v>0.6</v>
      </c>
      <c r="DJ46" s="17">
        <v>0</v>
      </c>
      <c r="DK46" s="17">
        <v>0</v>
      </c>
      <c r="DL46" s="17">
        <v>0</v>
      </c>
      <c r="DM46" s="17">
        <v>0.3</v>
      </c>
      <c r="DN46" s="17">
        <v>8</v>
      </c>
      <c r="DO46" s="17">
        <v>1.6</v>
      </c>
      <c r="DP46" s="17">
        <v>0.5</v>
      </c>
      <c r="DQ46" s="17">
        <v>0.8</v>
      </c>
      <c r="DR46" s="17"/>
      <c r="DS46" s="17">
        <v>0.2</v>
      </c>
      <c r="DT46" s="17">
        <v>0</v>
      </c>
      <c r="DU46" s="17">
        <v>0.5</v>
      </c>
      <c r="DV46" s="17">
        <v>0.2</v>
      </c>
      <c r="DW46" s="17"/>
      <c r="DX46" s="17">
        <v>-4.7</v>
      </c>
      <c r="DY46" s="17">
        <v>0.2</v>
      </c>
      <c r="DZ46" s="17">
        <v>2.2000000000000002</v>
      </c>
      <c r="EA46" s="17">
        <v>2.4</v>
      </c>
      <c r="EB46" s="17">
        <v>1.6</v>
      </c>
      <c r="EC46" s="17">
        <v>0.8</v>
      </c>
      <c r="ED46" s="17">
        <v>4</v>
      </c>
      <c r="EE46" s="17">
        <v>0.3</v>
      </c>
      <c r="EF46" s="17">
        <v>-4.2</v>
      </c>
      <c r="EG46" s="17">
        <v>-5.6</v>
      </c>
      <c r="EH46" s="17">
        <v>0</v>
      </c>
      <c r="EI46" s="17">
        <v>0</v>
      </c>
      <c r="EJ46" s="17">
        <v>2.6</v>
      </c>
      <c r="EK46" s="17">
        <v>0</v>
      </c>
      <c r="EL46" s="17">
        <v>1.9</v>
      </c>
      <c r="EM46" s="17">
        <v>0.2</v>
      </c>
      <c r="EN46" s="17">
        <v>0.2</v>
      </c>
      <c r="EO46" s="17">
        <v>0.2</v>
      </c>
      <c r="EP46" s="17">
        <v>0</v>
      </c>
      <c r="EQ46" s="17">
        <v>0</v>
      </c>
      <c r="ER46" s="17">
        <v>0</v>
      </c>
      <c r="ES46" s="17">
        <v>0</v>
      </c>
      <c r="ET46" s="17">
        <v>-0.2</v>
      </c>
      <c r="EU46" s="17">
        <v>25.2</v>
      </c>
      <c r="EV46" s="17">
        <v>17.899999999999999</v>
      </c>
      <c r="EW46" s="17">
        <v>0</v>
      </c>
      <c r="EX46" s="17">
        <v>0</v>
      </c>
      <c r="EY46" s="17">
        <v>0.4</v>
      </c>
      <c r="EZ46" s="17">
        <v>2</v>
      </c>
      <c r="FA46" s="17"/>
      <c r="FB46" s="17">
        <v>9.1999999999999993</v>
      </c>
      <c r="FC46" s="17">
        <v>5.5</v>
      </c>
      <c r="FD46" s="17">
        <v>1.8</v>
      </c>
      <c r="FE46" s="17">
        <v>1.6</v>
      </c>
      <c r="FF46" s="17">
        <v>0.8</v>
      </c>
      <c r="FG46" s="17"/>
      <c r="FH46" s="17"/>
      <c r="FI46" s="17">
        <v>693.68</v>
      </c>
      <c r="FJ46" s="15"/>
      <c r="FK46" s="17"/>
      <c r="FL46" s="17"/>
      <c r="FM46" s="17"/>
      <c r="FN46" s="17">
        <v>1.5</v>
      </c>
      <c r="FO46" s="17"/>
      <c r="FP46" s="17">
        <v>2.9043299999999999</v>
      </c>
      <c r="FQ46" s="17">
        <v>-0.4</v>
      </c>
      <c r="FR46" s="17">
        <v>2.9</v>
      </c>
      <c r="FS46" s="17">
        <v>6.9043299999999999</v>
      </c>
    </row>
    <row r="47" spans="1:175" ht="24" customHeight="1" x14ac:dyDescent="0.3">
      <c r="A47" s="16" t="s">
        <v>43</v>
      </c>
      <c r="B47" s="16" t="s">
        <v>846</v>
      </c>
      <c r="C47" s="17"/>
      <c r="D47" s="17"/>
      <c r="E47" s="17">
        <v>17.399999999999999</v>
      </c>
      <c r="F47" s="17">
        <v>38.1</v>
      </c>
      <c r="G47" s="17">
        <v>21.7</v>
      </c>
      <c r="H47" s="17"/>
      <c r="I47" s="17"/>
      <c r="J47" s="17">
        <v>-4</v>
      </c>
      <c r="K47" s="17">
        <v>10.8</v>
      </c>
      <c r="L47" s="17"/>
      <c r="M47" s="17"/>
      <c r="N47" s="17">
        <v>31.5</v>
      </c>
      <c r="O47" s="17">
        <v>17.5</v>
      </c>
      <c r="P47" s="17">
        <v>14.7</v>
      </c>
      <c r="Q47" s="17">
        <v>33.9</v>
      </c>
      <c r="R47" s="17">
        <v>-16.2</v>
      </c>
      <c r="S47" s="17">
        <v>-5.8</v>
      </c>
      <c r="T47" s="17">
        <v>63.7</v>
      </c>
      <c r="U47" s="17">
        <v>0.1</v>
      </c>
      <c r="V47" s="17"/>
      <c r="W47" s="17"/>
      <c r="X47" s="17"/>
      <c r="Y47" s="17"/>
      <c r="Z47" s="17">
        <v>6.7</v>
      </c>
      <c r="AA47" s="17">
        <v>1.3</v>
      </c>
      <c r="AB47" s="17">
        <v>0</v>
      </c>
      <c r="AC47" s="17">
        <v>-3.2</v>
      </c>
      <c r="AD47" s="17">
        <v>3.33</v>
      </c>
      <c r="AE47" s="17">
        <v>21.53</v>
      </c>
      <c r="AF47" s="17">
        <v>3.15</v>
      </c>
      <c r="AG47" s="17"/>
      <c r="AH47" s="17"/>
      <c r="AI47" s="17">
        <v>1.1000000000000001</v>
      </c>
      <c r="AJ47" s="17">
        <v>12.3</v>
      </c>
      <c r="AK47" s="17">
        <v>8.5</v>
      </c>
      <c r="AL47" s="17"/>
      <c r="AM47" s="17"/>
      <c r="AN47" s="17"/>
      <c r="AO47" s="17">
        <v>-0.4</v>
      </c>
      <c r="AP47" s="17">
        <v>51.5</v>
      </c>
      <c r="AQ47" s="17">
        <v>10.199999999999999</v>
      </c>
      <c r="AR47" s="17">
        <v>9.1999999999999993</v>
      </c>
      <c r="AS47" s="17">
        <v>3</v>
      </c>
      <c r="AT47" s="17">
        <v>-0.4</v>
      </c>
      <c r="AU47" s="17">
        <v>2.7</v>
      </c>
      <c r="AV47" s="17">
        <v>1.1000000000000001</v>
      </c>
      <c r="AW47" s="17"/>
      <c r="AX47" s="17"/>
      <c r="AY47" s="17"/>
      <c r="AZ47" s="17">
        <v>10.9</v>
      </c>
      <c r="BA47" s="17">
        <v>-2.6</v>
      </c>
      <c r="BB47" s="17">
        <v>0.3</v>
      </c>
      <c r="BC47" s="17">
        <v>-2.2000000000000002</v>
      </c>
      <c r="BD47" s="17">
        <v>0</v>
      </c>
      <c r="BE47" s="17">
        <v>1</v>
      </c>
      <c r="BF47" s="17">
        <v>0.1</v>
      </c>
      <c r="BG47" s="17">
        <v>13.6</v>
      </c>
      <c r="BH47" s="17">
        <v>-0.4</v>
      </c>
      <c r="BI47" s="17"/>
      <c r="BJ47" s="17"/>
      <c r="BK47" s="17">
        <v>1.5</v>
      </c>
      <c r="BL47" s="17"/>
      <c r="BM47" s="17"/>
      <c r="BN47" s="17"/>
      <c r="BO47" s="17">
        <v>8.3000000000000007</v>
      </c>
      <c r="BP47" s="17">
        <v>0</v>
      </c>
      <c r="BQ47" s="17"/>
      <c r="BR47" s="17">
        <v>0</v>
      </c>
      <c r="BS47" s="17">
        <v>14.9</v>
      </c>
      <c r="BT47" s="17"/>
      <c r="BU47" s="17"/>
      <c r="BV47" s="17"/>
      <c r="BW47" s="17"/>
      <c r="BX47" s="17"/>
      <c r="BY47" s="17"/>
      <c r="BZ47" s="17"/>
      <c r="CA47" s="17"/>
      <c r="CB47" s="17">
        <v>-0.4</v>
      </c>
      <c r="CC47" s="17">
        <v>75.7</v>
      </c>
      <c r="CD47" s="17">
        <v>32.4</v>
      </c>
      <c r="CE47" s="17">
        <v>6.7</v>
      </c>
      <c r="CF47" s="17">
        <v>17.100000000000001</v>
      </c>
      <c r="CG47" s="17">
        <v>2.1</v>
      </c>
      <c r="CH47" s="17"/>
      <c r="CI47" s="17"/>
      <c r="CJ47" s="17"/>
      <c r="CK47" s="17">
        <v>56.1</v>
      </c>
      <c r="CL47" s="17">
        <v>60</v>
      </c>
      <c r="CM47" s="17">
        <v>-29.8</v>
      </c>
      <c r="CN47" s="17"/>
      <c r="CO47" s="17"/>
      <c r="CP47" s="17"/>
      <c r="CQ47" s="17"/>
      <c r="CR47" s="17"/>
      <c r="CS47" s="17">
        <v>0</v>
      </c>
      <c r="CT47" s="17"/>
      <c r="CU47" s="17"/>
      <c r="CV47" s="17">
        <v>-2</v>
      </c>
      <c r="CW47" s="17">
        <v>0</v>
      </c>
      <c r="CX47" s="17"/>
      <c r="CY47" s="17"/>
      <c r="CZ47" s="17">
        <v>1.4</v>
      </c>
      <c r="DA47" s="17">
        <v>0</v>
      </c>
      <c r="DB47" s="17">
        <v>-0.9</v>
      </c>
      <c r="DC47" s="17"/>
      <c r="DD47" s="17">
        <v>0</v>
      </c>
      <c r="DE47" s="17">
        <v>1</v>
      </c>
      <c r="DF47" s="17">
        <v>2.2999999999999998</v>
      </c>
      <c r="DG47" s="17">
        <v>-1</v>
      </c>
      <c r="DH47" s="17">
        <v>1.3</v>
      </c>
      <c r="DI47" s="17">
        <v>0.6</v>
      </c>
      <c r="DJ47" s="17">
        <v>0</v>
      </c>
      <c r="DK47" s="17">
        <v>0</v>
      </c>
      <c r="DL47" s="17">
        <v>0</v>
      </c>
      <c r="DM47" s="17">
        <v>0</v>
      </c>
      <c r="DN47" s="17">
        <v>7.3</v>
      </c>
      <c r="DO47" s="17">
        <v>1.6</v>
      </c>
      <c r="DP47" s="17">
        <v>0.5</v>
      </c>
      <c r="DQ47" s="17">
        <v>0.8</v>
      </c>
      <c r="DR47" s="17"/>
      <c r="DS47" s="17">
        <v>0.2</v>
      </c>
      <c r="DT47" s="17">
        <v>0</v>
      </c>
      <c r="DU47" s="17">
        <v>0.4</v>
      </c>
      <c r="DV47" s="17">
        <v>0.2</v>
      </c>
      <c r="DW47" s="17"/>
      <c r="DX47" s="17">
        <v>-4.5999999999999996</v>
      </c>
      <c r="DY47" s="17">
        <v>0.2</v>
      </c>
      <c r="DZ47" s="17">
        <v>2.2000000000000002</v>
      </c>
      <c r="EA47" s="17">
        <v>2.4</v>
      </c>
      <c r="EB47" s="17">
        <v>1.5</v>
      </c>
      <c r="EC47" s="17">
        <v>0.8</v>
      </c>
      <c r="ED47" s="17">
        <v>4</v>
      </c>
      <c r="EE47" s="17">
        <v>0.3</v>
      </c>
      <c r="EF47" s="17">
        <v>-6</v>
      </c>
      <c r="EG47" s="17">
        <v>-6.2</v>
      </c>
      <c r="EH47" s="17">
        <v>0</v>
      </c>
      <c r="EI47" s="17">
        <v>0</v>
      </c>
      <c r="EJ47" s="17">
        <v>2.6</v>
      </c>
      <c r="EK47" s="17">
        <v>0</v>
      </c>
      <c r="EL47" s="17">
        <v>1.7</v>
      </c>
      <c r="EM47" s="17">
        <v>0.2</v>
      </c>
      <c r="EN47" s="17">
        <v>0.2</v>
      </c>
      <c r="EO47" s="17">
        <v>0.2</v>
      </c>
      <c r="EP47" s="17">
        <v>0</v>
      </c>
      <c r="EQ47" s="17">
        <v>0</v>
      </c>
      <c r="ER47" s="17">
        <v>0</v>
      </c>
      <c r="ES47" s="17">
        <v>0</v>
      </c>
      <c r="ET47" s="17">
        <v>-0.2</v>
      </c>
      <c r="EU47" s="17">
        <v>23.1</v>
      </c>
      <c r="EV47" s="17">
        <v>15.4</v>
      </c>
      <c r="EW47" s="17">
        <v>0</v>
      </c>
      <c r="EX47" s="17">
        <v>0</v>
      </c>
      <c r="EY47" s="17">
        <v>0.2</v>
      </c>
      <c r="EZ47" s="17">
        <v>1.8</v>
      </c>
      <c r="FA47" s="17"/>
      <c r="FB47" s="17">
        <v>11.6</v>
      </c>
      <c r="FC47" s="17">
        <v>8</v>
      </c>
      <c r="FD47" s="17">
        <v>1.7</v>
      </c>
      <c r="FE47" s="17">
        <v>1.9</v>
      </c>
      <c r="FF47" s="17">
        <v>3</v>
      </c>
      <c r="FG47" s="17"/>
      <c r="FH47" s="17"/>
      <c r="FI47" s="17">
        <v>700.01</v>
      </c>
      <c r="FJ47" s="15"/>
      <c r="FK47" s="17"/>
      <c r="FL47" s="17"/>
      <c r="FM47" s="17"/>
      <c r="FN47" s="17">
        <v>1.8</v>
      </c>
      <c r="FO47" s="17"/>
      <c r="FP47" s="17">
        <v>0.92122000000000004</v>
      </c>
      <c r="FQ47" s="17">
        <v>0.7</v>
      </c>
      <c r="FR47" s="17">
        <v>3.1</v>
      </c>
      <c r="FS47" s="17">
        <v>6.5212199999999996</v>
      </c>
    </row>
    <row r="48" spans="1:175" ht="24" customHeight="1" x14ac:dyDescent="0.3">
      <c r="A48" s="16" t="s">
        <v>43</v>
      </c>
      <c r="B48" s="16" t="s">
        <v>847</v>
      </c>
      <c r="C48" s="17"/>
      <c r="D48" s="17"/>
      <c r="E48" s="17">
        <v>15.69</v>
      </c>
      <c r="F48" s="17">
        <v>35.5</v>
      </c>
      <c r="G48" s="17">
        <v>20.6</v>
      </c>
      <c r="H48" s="17"/>
      <c r="I48" s="17"/>
      <c r="J48" s="17">
        <v>-0.3</v>
      </c>
      <c r="K48" s="17">
        <v>11.1</v>
      </c>
      <c r="L48" s="17"/>
      <c r="M48" s="17"/>
      <c r="N48" s="17">
        <v>27.5</v>
      </c>
      <c r="O48" s="17">
        <v>17.8</v>
      </c>
      <c r="P48" s="17">
        <v>15</v>
      </c>
      <c r="Q48" s="17">
        <v>28.4</v>
      </c>
      <c r="R48" s="17">
        <v>-14.9</v>
      </c>
      <c r="S48" s="17">
        <v>-4.5999999999999996</v>
      </c>
      <c r="T48" s="17">
        <v>58.8</v>
      </c>
      <c r="U48" s="17">
        <v>0.2</v>
      </c>
      <c r="V48" s="17"/>
      <c r="W48" s="17"/>
      <c r="X48" s="17"/>
      <c r="Y48" s="17"/>
      <c r="Z48" s="17">
        <v>6.3</v>
      </c>
      <c r="AA48" s="17">
        <v>0.7</v>
      </c>
      <c r="AB48" s="17">
        <v>0</v>
      </c>
      <c r="AC48" s="17">
        <v>-3.28</v>
      </c>
      <c r="AD48" s="17">
        <v>3.13</v>
      </c>
      <c r="AE48" s="17">
        <v>21.02</v>
      </c>
      <c r="AF48" s="17">
        <v>2.95</v>
      </c>
      <c r="AG48" s="17"/>
      <c r="AH48" s="17"/>
      <c r="AI48" s="17">
        <v>1</v>
      </c>
      <c r="AJ48" s="17">
        <v>10.7</v>
      </c>
      <c r="AK48" s="17">
        <v>7.8</v>
      </c>
      <c r="AL48" s="17"/>
      <c r="AM48" s="17"/>
      <c r="AN48" s="17"/>
      <c r="AO48" s="17">
        <v>-0.5</v>
      </c>
      <c r="AP48" s="17">
        <v>51</v>
      </c>
      <c r="AQ48" s="17">
        <v>10.1</v>
      </c>
      <c r="AR48" s="17">
        <v>9.9</v>
      </c>
      <c r="AS48" s="17">
        <v>2.7</v>
      </c>
      <c r="AT48" s="17">
        <v>-0.6</v>
      </c>
      <c r="AU48" s="17">
        <v>2.7</v>
      </c>
      <c r="AV48" s="17">
        <v>0.8</v>
      </c>
      <c r="AW48" s="17"/>
      <c r="AX48" s="17"/>
      <c r="AY48" s="17"/>
      <c r="AZ48" s="17">
        <v>9.9</v>
      </c>
      <c r="BA48" s="17">
        <v>-2.6</v>
      </c>
      <c r="BB48" s="17">
        <v>0.3</v>
      </c>
      <c r="BC48" s="17">
        <v>-1.8</v>
      </c>
      <c r="BD48" s="17">
        <v>0</v>
      </c>
      <c r="BE48" s="17">
        <v>1</v>
      </c>
      <c r="BF48" s="17">
        <v>0</v>
      </c>
      <c r="BG48" s="17">
        <v>13.4</v>
      </c>
      <c r="BH48" s="17">
        <v>-0.4</v>
      </c>
      <c r="BI48" s="17"/>
      <c r="BJ48" s="17"/>
      <c r="BK48" s="17">
        <v>1.5</v>
      </c>
      <c r="BL48" s="17"/>
      <c r="BM48" s="17"/>
      <c r="BN48" s="17"/>
      <c r="BO48" s="17">
        <v>6.9</v>
      </c>
      <c r="BP48" s="17">
        <v>0</v>
      </c>
      <c r="BQ48" s="17"/>
      <c r="BR48" s="17">
        <v>0</v>
      </c>
      <c r="BS48" s="17">
        <v>14.7</v>
      </c>
      <c r="BT48" s="17"/>
      <c r="BU48" s="17"/>
      <c r="BV48" s="17"/>
      <c r="BW48" s="17"/>
      <c r="BX48" s="17"/>
      <c r="BY48" s="17"/>
      <c r="BZ48" s="17"/>
      <c r="CA48" s="17"/>
      <c r="CB48" s="17">
        <v>-0.4</v>
      </c>
      <c r="CC48" s="17">
        <v>74.3</v>
      </c>
      <c r="CD48" s="17">
        <v>32.799999999999997</v>
      </c>
      <c r="CE48" s="17">
        <v>6.7</v>
      </c>
      <c r="CF48" s="17">
        <v>16.899999999999999</v>
      </c>
      <c r="CG48" s="17">
        <v>1.8</v>
      </c>
      <c r="CH48" s="17"/>
      <c r="CI48" s="17"/>
      <c r="CJ48" s="17"/>
      <c r="CK48" s="17">
        <v>52.3</v>
      </c>
      <c r="CL48" s="17">
        <v>56.1</v>
      </c>
      <c r="CM48" s="17">
        <v>-36</v>
      </c>
      <c r="CN48" s="17"/>
      <c r="CO48" s="17"/>
      <c r="CP48" s="17"/>
      <c r="CQ48" s="17"/>
      <c r="CR48" s="17"/>
      <c r="CS48" s="17">
        <v>0</v>
      </c>
      <c r="CT48" s="17"/>
      <c r="CU48" s="17"/>
      <c r="CV48" s="17">
        <v>-1.9</v>
      </c>
      <c r="CW48" s="17">
        <v>0</v>
      </c>
      <c r="CX48" s="17"/>
      <c r="CY48" s="17"/>
      <c r="CZ48" s="17">
        <v>1.4</v>
      </c>
      <c r="DA48" s="17">
        <v>0</v>
      </c>
      <c r="DB48" s="17">
        <v>-1</v>
      </c>
      <c r="DC48" s="17"/>
      <c r="DD48" s="17">
        <v>0</v>
      </c>
      <c r="DE48" s="17">
        <v>0.9</v>
      </c>
      <c r="DF48" s="17">
        <v>2.2999999999999998</v>
      </c>
      <c r="DG48" s="17">
        <v>-0.8</v>
      </c>
      <c r="DH48" s="17">
        <v>1.3</v>
      </c>
      <c r="DI48" s="17">
        <v>0.6</v>
      </c>
      <c r="DJ48" s="17">
        <v>0</v>
      </c>
      <c r="DK48" s="17">
        <v>0</v>
      </c>
      <c r="DL48" s="17">
        <v>0</v>
      </c>
      <c r="DM48" s="17">
        <v>0.1</v>
      </c>
      <c r="DN48" s="17">
        <v>7.4</v>
      </c>
      <c r="DO48" s="17">
        <v>1.6</v>
      </c>
      <c r="DP48" s="17">
        <v>0.5</v>
      </c>
      <c r="DQ48" s="17">
        <v>0.8</v>
      </c>
      <c r="DR48" s="17"/>
      <c r="DS48" s="17">
        <v>0.2</v>
      </c>
      <c r="DT48" s="17">
        <v>0.1</v>
      </c>
      <c r="DU48" s="17">
        <v>0.6</v>
      </c>
      <c r="DV48" s="17">
        <v>0.2</v>
      </c>
      <c r="DW48" s="17"/>
      <c r="DX48" s="17">
        <v>-4.5999999999999996</v>
      </c>
      <c r="DY48" s="17">
        <v>0.2</v>
      </c>
      <c r="DZ48" s="17">
        <v>2.2000000000000002</v>
      </c>
      <c r="EA48" s="17">
        <v>2.7</v>
      </c>
      <c r="EB48" s="17">
        <v>1.5</v>
      </c>
      <c r="EC48" s="17">
        <v>0.8</v>
      </c>
      <c r="ED48" s="17">
        <v>4</v>
      </c>
      <c r="EE48" s="17">
        <v>0.4</v>
      </c>
      <c r="EF48" s="17">
        <v>-5.8</v>
      </c>
      <c r="EG48" s="17">
        <v>-6.4</v>
      </c>
      <c r="EH48" s="17">
        <v>0.2</v>
      </c>
      <c r="EI48" s="17">
        <v>0</v>
      </c>
      <c r="EJ48" s="17">
        <v>2.6</v>
      </c>
      <c r="EK48" s="17">
        <v>0</v>
      </c>
      <c r="EL48" s="17">
        <v>1.6</v>
      </c>
      <c r="EM48" s="17">
        <v>0.2</v>
      </c>
      <c r="EN48" s="17">
        <v>0.2</v>
      </c>
      <c r="EO48" s="17">
        <v>0.2</v>
      </c>
      <c r="EP48" s="17">
        <v>0</v>
      </c>
      <c r="EQ48" s="17">
        <v>0</v>
      </c>
      <c r="ER48" s="17">
        <v>0</v>
      </c>
      <c r="ES48" s="17">
        <v>0</v>
      </c>
      <c r="ET48" s="17">
        <v>-0.2</v>
      </c>
      <c r="EU48" s="17">
        <v>23.4</v>
      </c>
      <c r="EV48" s="17">
        <v>15.5</v>
      </c>
      <c r="EW48" s="17">
        <v>0</v>
      </c>
      <c r="EX48" s="17">
        <v>0</v>
      </c>
      <c r="EY48" s="17">
        <v>0.2</v>
      </c>
      <c r="EZ48" s="17">
        <v>1.8</v>
      </c>
      <c r="FA48" s="17"/>
      <c r="FB48" s="17">
        <v>11.4</v>
      </c>
      <c r="FC48" s="17">
        <v>7.8</v>
      </c>
      <c r="FD48" s="17">
        <v>1.7</v>
      </c>
      <c r="FE48" s="17">
        <v>1.6</v>
      </c>
      <c r="FF48" s="17">
        <v>4.0999999999999996</v>
      </c>
      <c r="FG48" s="17"/>
      <c r="FH48" s="17"/>
      <c r="FI48" s="17">
        <v>666.21</v>
      </c>
      <c r="FJ48" s="15"/>
      <c r="FK48" s="17"/>
      <c r="FL48" s="17"/>
      <c r="FM48" s="17"/>
      <c r="FN48" s="17">
        <v>1.8</v>
      </c>
      <c r="FO48" s="17"/>
      <c r="FP48" s="17">
        <v>2.4864600000000001</v>
      </c>
      <c r="FQ48" s="17">
        <v>0.4</v>
      </c>
      <c r="FR48" s="17">
        <v>2.9</v>
      </c>
      <c r="FS48" s="17">
        <v>7.5864599999999998</v>
      </c>
    </row>
    <row r="49" spans="1:175" ht="24" customHeight="1" x14ac:dyDescent="0.3">
      <c r="A49" s="16" t="s">
        <v>43</v>
      </c>
      <c r="B49" s="16" t="s">
        <v>848</v>
      </c>
      <c r="C49" s="17"/>
      <c r="D49" s="17"/>
      <c r="E49" s="17">
        <v>14.78</v>
      </c>
      <c r="F49" s="17">
        <v>28.9</v>
      </c>
      <c r="G49" s="17">
        <v>19.8</v>
      </c>
      <c r="H49" s="17"/>
      <c r="I49" s="17"/>
      <c r="J49" s="17">
        <v>-4.8</v>
      </c>
      <c r="K49" s="17">
        <v>9.6999999999999993</v>
      </c>
      <c r="L49" s="17"/>
      <c r="M49" s="17"/>
      <c r="N49" s="17">
        <v>25.2</v>
      </c>
      <c r="O49" s="17">
        <v>11.2</v>
      </c>
      <c r="P49" s="17">
        <v>8.4</v>
      </c>
      <c r="Q49" s="17">
        <v>25.9</v>
      </c>
      <c r="R49" s="17">
        <v>-16.5</v>
      </c>
      <c r="S49" s="17">
        <v>-5.8</v>
      </c>
      <c r="T49" s="17">
        <v>59.1</v>
      </c>
      <c r="U49" s="17">
        <v>0</v>
      </c>
      <c r="V49" s="17"/>
      <c r="W49" s="17"/>
      <c r="X49" s="17"/>
      <c r="Y49" s="17"/>
      <c r="Z49" s="17">
        <v>4.5</v>
      </c>
      <c r="AA49" s="17">
        <v>0.2</v>
      </c>
      <c r="AB49" s="17">
        <v>0</v>
      </c>
      <c r="AC49" s="17">
        <v>-3.27</v>
      </c>
      <c r="AD49" s="17">
        <v>3.34</v>
      </c>
      <c r="AE49" s="17">
        <v>19.32</v>
      </c>
      <c r="AF49" s="17">
        <v>3.14</v>
      </c>
      <c r="AG49" s="17"/>
      <c r="AH49" s="17"/>
      <c r="AI49" s="17">
        <v>1.2</v>
      </c>
      <c r="AJ49" s="17">
        <v>9.1</v>
      </c>
      <c r="AK49" s="17">
        <v>6.5</v>
      </c>
      <c r="AL49" s="17"/>
      <c r="AM49" s="17"/>
      <c r="AN49" s="17"/>
      <c r="AO49" s="17">
        <v>-0.6</v>
      </c>
      <c r="AP49" s="17">
        <v>51.1</v>
      </c>
      <c r="AQ49" s="17">
        <v>9.9</v>
      </c>
      <c r="AR49" s="17">
        <v>9.3000000000000007</v>
      </c>
      <c r="AS49" s="17">
        <v>3.2</v>
      </c>
      <c r="AT49" s="17">
        <v>-0.5</v>
      </c>
      <c r="AU49" s="17">
        <v>2.7</v>
      </c>
      <c r="AV49" s="17">
        <v>1</v>
      </c>
      <c r="AW49" s="17"/>
      <c r="AX49" s="17"/>
      <c r="AY49" s="17"/>
      <c r="AZ49" s="17">
        <v>7.8</v>
      </c>
      <c r="BA49" s="17">
        <v>-2.4</v>
      </c>
      <c r="BB49" s="17">
        <v>0.4</v>
      </c>
      <c r="BC49" s="17">
        <v>-2.5</v>
      </c>
      <c r="BD49" s="17">
        <v>0</v>
      </c>
      <c r="BE49" s="17">
        <v>1</v>
      </c>
      <c r="BF49" s="17">
        <v>0.1</v>
      </c>
      <c r="BG49" s="17">
        <v>13</v>
      </c>
      <c r="BH49" s="17">
        <v>-1</v>
      </c>
      <c r="BI49" s="17"/>
      <c r="BJ49" s="17"/>
      <c r="BK49" s="17">
        <v>0.6</v>
      </c>
      <c r="BL49" s="17"/>
      <c r="BM49" s="17"/>
      <c r="BN49" s="17"/>
      <c r="BO49" s="17">
        <v>7.9</v>
      </c>
      <c r="BP49" s="17">
        <v>0</v>
      </c>
      <c r="BQ49" s="17"/>
      <c r="BR49" s="17">
        <v>0</v>
      </c>
      <c r="BS49" s="17">
        <v>12</v>
      </c>
      <c r="BT49" s="17"/>
      <c r="BU49" s="17"/>
      <c r="BV49" s="17"/>
      <c r="BW49" s="17"/>
      <c r="BX49" s="17"/>
      <c r="BY49" s="17"/>
      <c r="BZ49" s="17"/>
      <c r="CA49" s="17"/>
      <c r="CB49" s="17">
        <v>-0.3</v>
      </c>
      <c r="CC49" s="17">
        <v>75.900000000000006</v>
      </c>
      <c r="CD49" s="17">
        <v>32.700000000000003</v>
      </c>
      <c r="CE49" s="17">
        <v>6.4</v>
      </c>
      <c r="CF49" s="17">
        <v>19.3</v>
      </c>
      <c r="CG49" s="17">
        <v>1.9</v>
      </c>
      <c r="CH49" s="17"/>
      <c r="CI49" s="17"/>
      <c r="CJ49" s="17"/>
      <c r="CK49" s="17">
        <v>50.4</v>
      </c>
      <c r="CL49" s="17">
        <v>54.2</v>
      </c>
      <c r="CM49" s="17">
        <v>-38.299999999999997</v>
      </c>
      <c r="CN49" s="17"/>
      <c r="CO49" s="17"/>
      <c r="CP49" s="17"/>
      <c r="CQ49" s="17"/>
      <c r="CR49" s="17"/>
      <c r="CS49" s="17">
        <v>0</v>
      </c>
      <c r="CT49" s="17"/>
      <c r="CU49" s="17"/>
      <c r="CV49" s="17">
        <v>-1.9</v>
      </c>
      <c r="CW49" s="17">
        <v>0</v>
      </c>
      <c r="CX49" s="17"/>
      <c r="CY49" s="17"/>
      <c r="CZ49" s="17">
        <v>1.4</v>
      </c>
      <c r="DA49" s="17">
        <v>0</v>
      </c>
      <c r="DB49" s="17">
        <v>-0.9</v>
      </c>
      <c r="DC49" s="17"/>
      <c r="DD49" s="17">
        <v>0</v>
      </c>
      <c r="DE49" s="17">
        <v>1</v>
      </c>
      <c r="DF49" s="17">
        <v>2.2999999999999998</v>
      </c>
      <c r="DG49" s="17">
        <v>-0.8</v>
      </c>
      <c r="DH49" s="17">
        <v>1.3</v>
      </c>
      <c r="DI49" s="17">
        <v>0.6</v>
      </c>
      <c r="DJ49" s="17">
        <v>0</v>
      </c>
      <c r="DK49" s="17">
        <v>0</v>
      </c>
      <c r="DL49" s="17">
        <v>0</v>
      </c>
      <c r="DM49" s="17">
        <v>0</v>
      </c>
      <c r="DN49" s="17">
        <v>7.4</v>
      </c>
      <c r="DO49" s="17">
        <v>1.6</v>
      </c>
      <c r="DP49" s="17">
        <v>0.5</v>
      </c>
      <c r="DQ49" s="17">
        <v>0.8</v>
      </c>
      <c r="DR49" s="17"/>
      <c r="DS49" s="17">
        <v>0.2</v>
      </c>
      <c r="DT49" s="17">
        <v>0</v>
      </c>
      <c r="DU49" s="17">
        <v>0.6</v>
      </c>
      <c r="DV49" s="17">
        <v>0.2</v>
      </c>
      <c r="DW49" s="17"/>
      <c r="DX49" s="17">
        <v>-4.5999999999999996</v>
      </c>
      <c r="DY49" s="17">
        <v>0.5</v>
      </c>
      <c r="DZ49" s="17">
        <v>2.2000000000000002</v>
      </c>
      <c r="EA49" s="17">
        <v>2.7</v>
      </c>
      <c r="EB49" s="17">
        <v>1.5</v>
      </c>
      <c r="EC49" s="17">
        <v>0.8</v>
      </c>
      <c r="ED49" s="17">
        <v>4</v>
      </c>
      <c r="EE49" s="17">
        <v>0.4</v>
      </c>
      <c r="EF49" s="17">
        <v>-7.2</v>
      </c>
      <c r="EG49" s="17">
        <v>-7.8</v>
      </c>
      <c r="EH49" s="17">
        <v>0</v>
      </c>
      <c r="EI49" s="17">
        <v>0</v>
      </c>
      <c r="EJ49" s="17">
        <v>2.6</v>
      </c>
      <c r="EK49" s="17">
        <v>0</v>
      </c>
      <c r="EL49" s="17">
        <v>1.5</v>
      </c>
      <c r="EM49" s="17">
        <v>0.2</v>
      </c>
      <c r="EN49" s="17">
        <v>0.2</v>
      </c>
      <c r="EO49" s="17">
        <v>0.2</v>
      </c>
      <c r="EP49" s="17">
        <v>0.3</v>
      </c>
      <c r="EQ49" s="17">
        <v>0</v>
      </c>
      <c r="ER49" s="17">
        <v>0</v>
      </c>
      <c r="ES49" s="17">
        <v>0</v>
      </c>
      <c r="ET49" s="17">
        <v>-0.2</v>
      </c>
      <c r="EU49" s="17">
        <v>18.8</v>
      </c>
      <c r="EV49" s="17">
        <v>13</v>
      </c>
      <c r="EW49" s="17">
        <v>0</v>
      </c>
      <c r="EX49" s="17">
        <v>0</v>
      </c>
      <c r="EY49" s="17">
        <v>0.2</v>
      </c>
      <c r="EZ49" s="17">
        <v>1.8</v>
      </c>
      <c r="FA49" s="17"/>
      <c r="FB49" s="17">
        <v>11.1</v>
      </c>
      <c r="FC49" s="17">
        <v>7.4</v>
      </c>
      <c r="FD49" s="17">
        <v>1.7</v>
      </c>
      <c r="FE49" s="17">
        <v>1.4</v>
      </c>
      <c r="FF49" s="17">
        <v>3.2</v>
      </c>
      <c r="FG49" s="17"/>
      <c r="FH49" s="17"/>
      <c r="FI49" s="17">
        <v>605.30999999999995</v>
      </c>
      <c r="FJ49" s="15"/>
      <c r="FK49" s="17"/>
      <c r="FL49" s="17"/>
      <c r="FM49" s="17"/>
      <c r="FN49" s="17">
        <v>1.8</v>
      </c>
      <c r="FO49" s="17"/>
      <c r="FP49" s="17">
        <v>2.6741299999999999</v>
      </c>
      <c r="FQ49" s="17">
        <v>0.1</v>
      </c>
      <c r="FR49" s="17">
        <v>3</v>
      </c>
      <c r="FS49" s="17">
        <v>7.5741300000000003</v>
      </c>
    </row>
    <row r="50" spans="1:175" ht="24" customHeight="1" x14ac:dyDescent="0.3">
      <c r="A50" s="18" t="s">
        <v>43</v>
      </c>
      <c r="B50" s="18" t="s">
        <v>849</v>
      </c>
      <c r="C50" s="19"/>
      <c r="D50" s="19"/>
      <c r="E50" s="19">
        <v>15.63</v>
      </c>
      <c r="F50" s="19">
        <v>24.5</v>
      </c>
      <c r="G50" s="19">
        <v>19.2</v>
      </c>
      <c r="H50" s="19"/>
      <c r="I50" s="19"/>
      <c r="J50" s="19">
        <v>-6.4</v>
      </c>
      <c r="K50" s="19">
        <v>7</v>
      </c>
      <c r="L50" s="19"/>
      <c r="M50" s="19"/>
      <c r="N50" s="19">
        <v>21.9</v>
      </c>
      <c r="O50" s="19">
        <v>10.5</v>
      </c>
      <c r="P50" s="19">
        <v>8.3000000000000007</v>
      </c>
      <c r="Q50" s="19">
        <v>22.2</v>
      </c>
      <c r="R50" s="19">
        <v>-18.100000000000001</v>
      </c>
      <c r="S50" s="19">
        <v>-7.3</v>
      </c>
      <c r="T50" s="19">
        <v>59.1</v>
      </c>
      <c r="U50" s="19">
        <v>0</v>
      </c>
      <c r="V50" s="19"/>
      <c r="W50" s="19"/>
      <c r="X50" s="19"/>
      <c r="Y50" s="19"/>
      <c r="Z50" s="19">
        <v>4.7</v>
      </c>
      <c r="AA50" s="19">
        <v>0.4</v>
      </c>
      <c r="AB50" s="19">
        <v>0</v>
      </c>
      <c r="AC50" s="19">
        <v>-3.28</v>
      </c>
      <c r="AD50" s="19">
        <v>3.21</v>
      </c>
      <c r="AE50" s="19">
        <v>19.16</v>
      </c>
      <c r="AF50" s="19">
        <v>2.8</v>
      </c>
      <c r="AG50" s="19"/>
      <c r="AH50" s="19"/>
      <c r="AI50" s="19">
        <v>1.1000000000000001</v>
      </c>
      <c r="AJ50" s="19">
        <v>9.3000000000000007</v>
      </c>
      <c r="AK50" s="19">
        <v>6</v>
      </c>
      <c r="AL50" s="19"/>
      <c r="AM50" s="19"/>
      <c r="AN50" s="19"/>
      <c r="AO50" s="19">
        <v>-0.7</v>
      </c>
      <c r="AP50" s="19">
        <v>50.5</v>
      </c>
      <c r="AQ50" s="19">
        <v>10</v>
      </c>
      <c r="AR50" s="19">
        <v>8.6</v>
      </c>
      <c r="AS50" s="19">
        <v>2.6</v>
      </c>
      <c r="AT50" s="19">
        <v>-0.3</v>
      </c>
      <c r="AU50" s="19">
        <v>2.7</v>
      </c>
      <c r="AV50" s="19">
        <v>0.6</v>
      </c>
      <c r="AW50" s="19"/>
      <c r="AX50" s="19"/>
      <c r="AY50" s="19"/>
      <c r="AZ50" s="19">
        <v>10.6</v>
      </c>
      <c r="BA50" s="19">
        <v>-2.4</v>
      </c>
      <c r="BB50" s="19">
        <v>0.7</v>
      </c>
      <c r="BC50" s="19">
        <v>-2.4</v>
      </c>
      <c r="BD50" s="19">
        <v>0</v>
      </c>
      <c r="BE50" s="19">
        <v>1</v>
      </c>
      <c r="BF50" s="19">
        <v>0.1</v>
      </c>
      <c r="BG50" s="19">
        <v>12.8</v>
      </c>
      <c r="BH50" s="19">
        <v>-1.8</v>
      </c>
      <c r="BI50" s="19"/>
      <c r="BJ50" s="19"/>
      <c r="BK50" s="19">
        <v>-2.2000000000000002</v>
      </c>
      <c r="BL50" s="19"/>
      <c r="BM50" s="19"/>
      <c r="BN50" s="19"/>
      <c r="BO50" s="19">
        <v>6.6</v>
      </c>
      <c r="BP50" s="19">
        <v>0</v>
      </c>
      <c r="BQ50" s="19"/>
      <c r="BR50" s="19">
        <v>0</v>
      </c>
      <c r="BS50" s="19">
        <v>11.4</v>
      </c>
      <c r="BT50" s="19"/>
      <c r="BU50" s="19"/>
      <c r="BV50" s="19"/>
      <c r="BW50" s="19"/>
      <c r="BX50" s="19"/>
      <c r="BY50" s="19"/>
      <c r="BZ50" s="19"/>
      <c r="CA50" s="19"/>
      <c r="CB50" s="19">
        <v>-0.3</v>
      </c>
      <c r="CC50" s="19">
        <v>75.599999999999994</v>
      </c>
      <c r="CD50" s="19">
        <v>32.1</v>
      </c>
      <c r="CE50" s="19">
        <v>6.3</v>
      </c>
      <c r="CF50" s="19">
        <v>17.100000000000001</v>
      </c>
      <c r="CG50" s="19">
        <v>1.9</v>
      </c>
      <c r="CH50" s="19"/>
      <c r="CI50" s="19"/>
      <c r="CJ50" s="19"/>
      <c r="CK50" s="19">
        <v>47</v>
      </c>
      <c r="CL50" s="19">
        <v>50.9</v>
      </c>
      <c r="CM50" s="19">
        <v>-43.2</v>
      </c>
      <c r="CN50" s="19"/>
      <c r="CO50" s="19"/>
      <c r="CP50" s="19"/>
      <c r="CQ50" s="19"/>
      <c r="CR50" s="19"/>
      <c r="CS50" s="19">
        <v>0</v>
      </c>
      <c r="CT50" s="19"/>
      <c r="CU50" s="19"/>
      <c r="CV50" s="19">
        <v>-1.9</v>
      </c>
      <c r="CW50" s="19">
        <v>0</v>
      </c>
      <c r="CX50" s="19"/>
      <c r="CY50" s="19"/>
      <c r="CZ50" s="19">
        <v>1.4</v>
      </c>
      <c r="DA50" s="19">
        <v>-0.1</v>
      </c>
      <c r="DB50" s="19">
        <v>-0.9</v>
      </c>
      <c r="DC50" s="19"/>
      <c r="DD50" s="19">
        <v>-0.2</v>
      </c>
      <c r="DE50" s="19">
        <v>1.1000000000000001</v>
      </c>
      <c r="DF50" s="19">
        <v>2.2999999999999998</v>
      </c>
      <c r="DG50" s="19">
        <v>0.6</v>
      </c>
      <c r="DH50" s="19">
        <v>1.4</v>
      </c>
      <c r="DI50" s="19">
        <v>0.6</v>
      </c>
      <c r="DJ50" s="19">
        <v>0</v>
      </c>
      <c r="DK50" s="19">
        <v>0</v>
      </c>
      <c r="DL50" s="19">
        <v>0</v>
      </c>
      <c r="DM50" s="19">
        <v>0.1</v>
      </c>
      <c r="DN50" s="19">
        <v>7.6</v>
      </c>
      <c r="DO50" s="19">
        <v>1.6</v>
      </c>
      <c r="DP50" s="19">
        <v>0.5</v>
      </c>
      <c r="DQ50" s="19">
        <v>0.8</v>
      </c>
      <c r="DR50" s="19"/>
      <c r="DS50" s="19">
        <v>0</v>
      </c>
      <c r="DT50" s="19">
        <v>-0.1</v>
      </c>
      <c r="DU50" s="19">
        <v>0.6</v>
      </c>
      <c r="DV50" s="19">
        <v>0.2</v>
      </c>
      <c r="DW50" s="19"/>
      <c r="DX50" s="19">
        <v>-4.5999999999999996</v>
      </c>
      <c r="DY50" s="19">
        <v>0.8</v>
      </c>
      <c r="DZ50" s="19">
        <v>2.2000000000000002</v>
      </c>
      <c r="EA50" s="19">
        <v>2.7</v>
      </c>
      <c r="EB50" s="19">
        <v>1.3</v>
      </c>
      <c r="EC50" s="19">
        <v>0.8</v>
      </c>
      <c r="ED50" s="19">
        <v>4</v>
      </c>
      <c r="EE50" s="19">
        <v>0</v>
      </c>
      <c r="EF50" s="19">
        <v>-6</v>
      </c>
      <c r="EG50" s="19">
        <v>-6.7</v>
      </c>
      <c r="EH50" s="19">
        <v>0</v>
      </c>
      <c r="EI50" s="19">
        <v>0</v>
      </c>
      <c r="EJ50" s="19">
        <v>2.6</v>
      </c>
      <c r="EK50" s="19">
        <v>0</v>
      </c>
      <c r="EL50" s="19">
        <v>1.5</v>
      </c>
      <c r="EM50" s="19">
        <v>0.2</v>
      </c>
      <c r="EN50" s="19">
        <v>0.2</v>
      </c>
      <c r="EO50" s="19">
        <v>0.2</v>
      </c>
      <c r="EP50" s="19">
        <v>0</v>
      </c>
      <c r="EQ50" s="19">
        <v>0</v>
      </c>
      <c r="ER50" s="19">
        <v>0</v>
      </c>
      <c r="ES50" s="19">
        <v>0</v>
      </c>
      <c r="ET50" s="19">
        <v>-0.2</v>
      </c>
      <c r="EU50" s="19">
        <v>14.1</v>
      </c>
      <c r="EV50" s="19">
        <v>12.8</v>
      </c>
      <c r="EW50" s="19">
        <v>0</v>
      </c>
      <c r="EX50" s="19">
        <v>0</v>
      </c>
      <c r="EY50" s="19">
        <v>0.2</v>
      </c>
      <c r="EZ50" s="19">
        <v>1.7</v>
      </c>
      <c r="FA50" s="19"/>
      <c r="FB50" s="19">
        <v>11.1</v>
      </c>
      <c r="FC50" s="19">
        <v>7.5</v>
      </c>
      <c r="FD50" s="19">
        <v>1.7</v>
      </c>
      <c r="FE50" s="19">
        <v>1.2</v>
      </c>
      <c r="FF50" s="19">
        <v>3.4</v>
      </c>
      <c r="FG50" s="19"/>
      <c r="FH50" s="19"/>
      <c r="FI50" s="19">
        <v>564.02</v>
      </c>
      <c r="FJ50" s="15"/>
      <c r="FK50" s="19"/>
      <c r="FL50" s="19"/>
      <c r="FM50" s="19"/>
      <c r="FN50" s="19">
        <v>1.9</v>
      </c>
      <c r="FO50" s="19"/>
      <c r="FP50" s="19">
        <v>2.6761900000000001</v>
      </c>
      <c r="FQ50" s="19">
        <v>-0.4</v>
      </c>
      <c r="FR50" s="19">
        <v>2.9</v>
      </c>
      <c r="FS50" s="19">
        <v>7.0761900000000004</v>
      </c>
    </row>
    <row r="51" spans="1:175" ht="24" customHeight="1" x14ac:dyDescent="0.3">
      <c r="A51" s="13" t="s">
        <v>43</v>
      </c>
      <c r="B51" s="13" t="s">
        <v>850</v>
      </c>
      <c r="C51" s="14"/>
      <c r="D51" s="14"/>
      <c r="E51" s="14">
        <v>15.61</v>
      </c>
      <c r="F51" s="14">
        <v>25</v>
      </c>
      <c r="G51" s="14">
        <v>18.2</v>
      </c>
      <c r="H51" s="14"/>
      <c r="I51" s="14"/>
      <c r="J51" s="14">
        <v>-8.9</v>
      </c>
      <c r="K51" s="14">
        <v>4</v>
      </c>
      <c r="L51" s="14"/>
      <c r="M51" s="14"/>
      <c r="N51" s="14">
        <v>21.2</v>
      </c>
      <c r="O51" s="14">
        <v>3.9</v>
      </c>
      <c r="P51" s="14">
        <v>0.6</v>
      </c>
      <c r="Q51" s="14">
        <v>20.8</v>
      </c>
      <c r="R51" s="14">
        <v>-20.6</v>
      </c>
      <c r="S51" s="14">
        <v>-8.4</v>
      </c>
      <c r="T51" s="14">
        <v>56.6</v>
      </c>
      <c r="U51" s="14">
        <v>-0.1</v>
      </c>
      <c r="V51" s="14"/>
      <c r="W51" s="14"/>
      <c r="X51" s="14"/>
      <c r="Y51" s="14"/>
      <c r="Z51" s="14">
        <v>3.7</v>
      </c>
      <c r="AA51" s="14">
        <v>0.3</v>
      </c>
      <c r="AB51" s="14">
        <v>0</v>
      </c>
      <c r="AC51" s="14">
        <v>-3.26</v>
      </c>
      <c r="AD51" s="14">
        <v>3.23</v>
      </c>
      <c r="AE51" s="14">
        <v>19.53</v>
      </c>
      <c r="AF51" s="14">
        <v>2.86</v>
      </c>
      <c r="AG51" s="14"/>
      <c r="AH51" s="14"/>
      <c r="AI51" s="14">
        <v>1.2</v>
      </c>
      <c r="AJ51" s="14">
        <v>8.1</v>
      </c>
      <c r="AK51" s="14">
        <v>4.7</v>
      </c>
      <c r="AL51" s="14"/>
      <c r="AM51" s="14"/>
      <c r="AN51" s="14"/>
      <c r="AO51" s="14">
        <v>-0.9</v>
      </c>
      <c r="AP51" s="14">
        <v>50.1</v>
      </c>
      <c r="AQ51" s="14">
        <v>10.1</v>
      </c>
      <c r="AR51" s="14">
        <v>10.1</v>
      </c>
      <c r="AS51" s="14">
        <v>2.8</v>
      </c>
      <c r="AT51" s="14">
        <v>-0.3</v>
      </c>
      <c r="AU51" s="14">
        <v>2.7</v>
      </c>
      <c r="AV51" s="14">
        <v>1.6</v>
      </c>
      <c r="AW51" s="14"/>
      <c r="AX51" s="14"/>
      <c r="AY51" s="14"/>
      <c r="AZ51" s="14">
        <v>7.8</v>
      </c>
      <c r="BA51" s="14">
        <v>-2.5</v>
      </c>
      <c r="BB51" s="14">
        <v>0.4</v>
      </c>
      <c r="BC51" s="14">
        <v>-3.9</v>
      </c>
      <c r="BD51" s="14">
        <v>0</v>
      </c>
      <c r="BE51" s="14">
        <v>1</v>
      </c>
      <c r="BF51" s="14">
        <v>0.2</v>
      </c>
      <c r="BG51" s="14">
        <v>11.1</v>
      </c>
      <c r="BH51" s="14">
        <v>-2.9</v>
      </c>
      <c r="BI51" s="14"/>
      <c r="BJ51" s="14"/>
      <c r="BK51" s="14">
        <v>-6.8</v>
      </c>
      <c r="BL51" s="14"/>
      <c r="BM51" s="14"/>
      <c r="BN51" s="14"/>
      <c r="BO51" s="14">
        <v>7.2</v>
      </c>
      <c r="BP51" s="14">
        <v>0</v>
      </c>
      <c r="BQ51" s="14"/>
      <c r="BR51" s="14">
        <v>0</v>
      </c>
      <c r="BS51" s="14">
        <v>8.5</v>
      </c>
      <c r="BT51" s="14"/>
      <c r="BU51" s="14"/>
      <c r="BV51" s="14"/>
      <c r="BW51" s="14"/>
      <c r="BX51" s="14"/>
      <c r="BY51" s="14"/>
      <c r="BZ51" s="14"/>
      <c r="CA51" s="14"/>
      <c r="CB51" s="14">
        <v>-0.3</v>
      </c>
      <c r="CC51" s="14">
        <v>75.099999999999994</v>
      </c>
      <c r="CD51" s="14">
        <v>32.9</v>
      </c>
      <c r="CE51" s="14">
        <v>7.2</v>
      </c>
      <c r="CF51" s="14">
        <v>13.4</v>
      </c>
      <c r="CG51" s="14">
        <v>2.1</v>
      </c>
      <c r="CH51" s="14"/>
      <c r="CI51" s="14"/>
      <c r="CJ51" s="14"/>
      <c r="CK51" s="14">
        <v>43.6</v>
      </c>
      <c r="CL51" s="14">
        <v>47.4</v>
      </c>
      <c r="CM51" s="14">
        <v>-48.3</v>
      </c>
      <c r="CN51" s="14"/>
      <c r="CO51" s="14"/>
      <c r="CP51" s="14"/>
      <c r="CQ51" s="14"/>
      <c r="CR51" s="14"/>
      <c r="CS51" s="14">
        <v>0</v>
      </c>
      <c r="CT51" s="14"/>
      <c r="CU51" s="14"/>
      <c r="CV51" s="14">
        <v>-2</v>
      </c>
      <c r="CW51" s="14">
        <v>0</v>
      </c>
      <c r="CX51" s="14"/>
      <c r="CY51" s="14"/>
      <c r="CZ51" s="14">
        <v>1.4</v>
      </c>
      <c r="DA51" s="14">
        <v>0</v>
      </c>
      <c r="DB51" s="14">
        <v>-0.9</v>
      </c>
      <c r="DC51" s="14"/>
      <c r="DD51" s="14">
        <v>-0.4</v>
      </c>
      <c r="DE51" s="14">
        <v>1.1000000000000001</v>
      </c>
      <c r="DF51" s="14">
        <v>2.2999999999999998</v>
      </c>
      <c r="DG51" s="14">
        <v>2</v>
      </c>
      <c r="DH51" s="14">
        <v>1.3</v>
      </c>
      <c r="DI51" s="14">
        <v>0.6</v>
      </c>
      <c r="DJ51" s="14">
        <v>0</v>
      </c>
      <c r="DK51" s="14">
        <v>0</v>
      </c>
      <c r="DL51" s="14">
        <v>0</v>
      </c>
      <c r="DM51" s="14">
        <v>-0.3</v>
      </c>
      <c r="DN51" s="14">
        <v>6.3</v>
      </c>
      <c r="DO51" s="14">
        <v>1.6</v>
      </c>
      <c r="DP51" s="14">
        <v>0.5</v>
      </c>
      <c r="DQ51" s="14">
        <v>0.8</v>
      </c>
      <c r="DR51" s="14"/>
      <c r="DS51" s="14">
        <v>0</v>
      </c>
      <c r="DT51" s="14">
        <v>0.1</v>
      </c>
      <c r="DU51" s="14">
        <v>0.6</v>
      </c>
      <c r="DV51" s="14">
        <v>0.3</v>
      </c>
      <c r="DW51" s="14"/>
      <c r="DX51" s="14">
        <v>-4.5999999999999996</v>
      </c>
      <c r="DY51" s="14">
        <v>0.4</v>
      </c>
      <c r="DZ51" s="14">
        <v>2.2000000000000002</v>
      </c>
      <c r="EA51" s="14">
        <v>2.7</v>
      </c>
      <c r="EB51" s="14">
        <v>1.3</v>
      </c>
      <c r="EC51" s="14">
        <v>0.8</v>
      </c>
      <c r="ED51" s="14">
        <v>4</v>
      </c>
      <c r="EE51" s="14">
        <v>0</v>
      </c>
      <c r="EF51" s="14">
        <v>-8</v>
      </c>
      <c r="EG51" s="14">
        <v>-8.5</v>
      </c>
      <c r="EH51" s="14">
        <v>0</v>
      </c>
      <c r="EI51" s="14">
        <v>0</v>
      </c>
      <c r="EJ51" s="14">
        <v>2.6</v>
      </c>
      <c r="EK51" s="14">
        <v>0</v>
      </c>
      <c r="EL51" s="14">
        <v>1.5</v>
      </c>
      <c r="EM51" s="14">
        <v>0.2</v>
      </c>
      <c r="EN51" s="14">
        <v>0.2</v>
      </c>
      <c r="EO51" s="14">
        <v>0.2</v>
      </c>
      <c r="EP51" s="14">
        <v>0</v>
      </c>
      <c r="EQ51" s="14">
        <v>0</v>
      </c>
      <c r="ER51" s="14">
        <v>0</v>
      </c>
      <c r="ES51" s="14">
        <v>0</v>
      </c>
      <c r="ET51" s="14">
        <v>-0.2</v>
      </c>
      <c r="EU51" s="14">
        <v>15</v>
      </c>
      <c r="EV51" s="14">
        <v>13.1</v>
      </c>
      <c r="EW51" s="14">
        <v>0</v>
      </c>
      <c r="EX51" s="14">
        <v>0</v>
      </c>
      <c r="EY51" s="14">
        <v>0.2</v>
      </c>
      <c r="EZ51" s="14">
        <v>1.6</v>
      </c>
      <c r="FA51" s="14"/>
      <c r="FB51" s="14">
        <v>15.2</v>
      </c>
      <c r="FC51" s="14">
        <v>11.5</v>
      </c>
      <c r="FD51" s="14">
        <v>1.7</v>
      </c>
      <c r="FE51" s="14">
        <v>1.7</v>
      </c>
      <c r="FF51" s="14">
        <v>3.6</v>
      </c>
      <c r="FG51" s="14"/>
      <c r="FH51" s="14"/>
      <c r="FI51" s="14">
        <v>511.37</v>
      </c>
      <c r="FJ51" s="15"/>
      <c r="FK51" s="14"/>
      <c r="FL51" s="14"/>
      <c r="FM51" s="14"/>
      <c r="FN51" s="14">
        <v>1.7</v>
      </c>
      <c r="FO51" s="14"/>
      <c r="FP51" s="14">
        <v>2.6752699999999998</v>
      </c>
      <c r="FQ51" s="14">
        <v>-1.5</v>
      </c>
      <c r="FR51" s="14">
        <v>2.9</v>
      </c>
      <c r="FS51" s="14">
        <v>5.7752699999999999</v>
      </c>
    </row>
    <row r="52" spans="1:175" ht="24" customHeight="1" x14ac:dyDescent="0.3">
      <c r="A52" s="16" t="s">
        <v>43</v>
      </c>
      <c r="B52" s="16" t="s">
        <v>851</v>
      </c>
      <c r="C52" s="17"/>
      <c r="D52" s="17"/>
      <c r="E52" s="17">
        <v>14.51</v>
      </c>
      <c r="F52" s="17">
        <v>21.8</v>
      </c>
      <c r="G52" s="17">
        <v>18.399999999999999</v>
      </c>
      <c r="H52" s="17"/>
      <c r="I52" s="17"/>
      <c r="J52" s="17">
        <v>-7.2</v>
      </c>
      <c r="K52" s="17">
        <v>14.8</v>
      </c>
      <c r="L52" s="17"/>
      <c r="M52" s="17"/>
      <c r="N52" s="17">
        <v>22.9</v>
      </c>
      <c r="O52" s="17">
        <v>4.5999999999999996</v>
      </c>
      <c r="P52" s="17">
        <v>1.9</v>
      </c>
      <c r="Q52" s="17">
        <v>23.5</v>
      </c>
      <c r="R52" s="17">
        <v>-15.7</v>
      </c>
      <c r="S52" s="17">
        <v>-7.1</v>
      </c>
      <c r="T52" s="17">
        <v>59.8</v>
      </c>
      <c r="U52" s="17">
        <v>-0.1</v>
      </c>
      <c r="V52" s="17"/>
      <c r="W52" s="17"/>
      <c r="X52" s="17"/>
      <c r="Y52" s="17"/>
      <c r="Z52" s="17">
        <v>0.8</v>
      </c>
      <c r="AA52" s="17">
        <v>0.5</v>
      </c>
      <c r="AB52" s="17">
        <v>0</v>
      </c>
      <c r="AC52" s="17">
        <v>-3.27</v>
      </c>
      <c r="AD52" s="17">
        <v>3.04</v>
      </c>
      <c r="AE52" s="17">
        <v>18.63</v>
      </c>
      <c r="AF52" s="17">
        <v>2.71</v>
      </c>
      <c r="AG52" s="17"/>
      <c r="AH52" s="17"/>
      <c r="AI52" s="17">
        <v>2</v>
      </c>
      <c r="AJ52" s="17">
        <v>7.1</v>
      </c>
      <c r="AK52" s="17">
        <v>5.3</v>
      </c>
      <c r="AL52" s="17"/>
      <c r="AM52" s="17"/>
      <c r="AN52" s="17"/>
      <c r="AO52" s="17">
        <v>-0.9</v>
      </c>
      <c r="AP52" s="17">
        <v>51.9</v>
      </c>
      <c r="AQ52" s="17">
        <v>10</v>
      </c>
      <c r="AR52" s="17">
        <v>9.5</v>
      </c>
      <c r="AS52" s="17">
        <v>3.1</v>
      </c>
      <c r="AT52" s="17">
        <v>-0.4</v>
      </c>
      <c r="AU52" s="17">
        <v>2.7</v>
      </c>
      <c r="AV52" s="17">
        <v>0.8</v>
      </c>
      <c r="AW52" s="17"/>
      <c r="AX52" s="17"/>
      <c r="AY52" s="17"/>
      <c r="AZ52" s="17">
        <v>8.6999999999999993</v>
      </c>
      <c r="BA52" s="17">
        <v>-2.4</v>
      </c>
      <c r="BB52" s="17">
        <v>0.3</v>
      </c>
      <c r="BC52" s="17">
        <v>-4.2</v>
      </c>
      <c r="BD52" s="17">
        <v>0</v>
      </c>
      <c r="BE52" s="17">
        <v>1</v>
      </c>
      <c r="BF52" s="17">
        <v>0.1</v>
      </c>
      <c r="BG52" s="17">
        <v>10.199999999999999</v>
      </c>
      <c r="BH52" s="17">
        <v>-2.6</v>
      </c>
      <c r="BI52" s="17"/>
      <c r="BJ52" s="17"/>
      <c r="BK52" s="17">
        <v>-0.9</v>
      </c>
      <c r="BL52" s="17"/>
      <c r="BM52" s="17"/>
      <c r="BN52" s="17"/>
      <c r="BO52" s="17">
        <v>9.4</v>
      </c>
      <c r="BP52" s="17">
        <v>0</v>
      </c>
      <c r="BQ52" s="17"/>
      <c r="BR52" s="17">
        <v>0</v>
      </c>
      <c r="BS52" s="17">
        <v>6.9</v>
      </c>
      <c r="BT52" s="17"/>
      <c r="BU52" s="17"/>
      <c r="BV52" s="17"/>
      <c r="BW52" s="17"/>
      <c r="BX52" s="17"/>
      <c r="BY52" s="17"/>
      <c r="BZ52" s="17"/>
      <c r="CA52" s="17"/>
      <c r="CB52" s="17">
        <v>-0.4</v>
      </c>
      <c r="CC52" s="17">
        <v>76.400000000000006</v>
      </c>
      <c r="CD52" s="17">
        <v>32.4</v>
      </c>
      <c r="CE52" s="17">
        <v>6.8</v>
      </c>
      <c r="CF52" s="17">
        <v>13.4</v>
      </c>
      <c r="CG52" s="17">
        <v>2.1</v>
      </c>
      <c r="CH52" s="17"/>
      <c r="CI52" s="17"/>
      <c r="CJ52" s="17"/>
      <c r="CK52" s="17">
        <v>50.5</v>
      </c>
      <c r="CL52" s="17">
        <v>54.3</v>
      </c>
      <c r="CM52" s="17">
        <v>-37.799999999999997</v>
      </c>
      <c r="CN52" s="17"/>
      <c r="CO52" s="17"/>
      <c r="CP52" s="17"/>
      <c r="CQ52" s="17"/>
      <c r="CR52" s="17"/>
      <c r="CS52" s="17">
        <v>0</v>
      </c>
      <c r="CT52" s="17"/>
      <c r="CU52" s="17"/>
      <c r="CV52" s="17">
        <v>-2.2000000000000002</v>
      </c>
      <c r="CW52" s="17">
        <v>0</v>
      </c>
      <c r="CX52" s="17"/>
      <c r="CY52" s="17"/>
      <c r="CZ52" s="17">
        <v>1.4</v>
      </c>
      <c r="DA52" s="17">
        <v>-0.1</v>
      </c>
      <c r="DB52" s="17">
        <v>-0.9</v>
      </c>
      <c r="DC52" s="17"/>
      <c r="DD52" s="17">
        <v>-0.2</v>
      </c>
      <c r="DE52" s="17">
        <v>1.1000000000000001</v>
      </c>
      <c r="DF52" s="17">
        <v>2.2999999999999998</v>
      </c>
      <c r="DG52" s="17">
        <v>1.4</v>
      </c>
      <c r="DH52" s="17">
        <v>1.3</v>
      </c>
      <c r="DI52" s="17">
        <v>0.6</v>
      </c>
      <c r="DJ52" s="17">
        <v>0</v>
      </c>
      <c r="DK52" s="17">
        <v>0</v>
      </c>
      <c r="DL52" s="17">
        <v>0</v>
      </c>
      <c r="DM52" s="17">
        <v>-0.1</v>
      </c>
      <c r="DN52" s="17">
        <v>6.8</v>
      </c>
      <c r="DO52" s="17">
        <v>1.6</v>
      </c>
      <c r="DP52" s="17">
        <v>0.5</v>
      </c>
      <c r="DQ52" s="17">
        <v>0.8</v>
      </c>
      <c r="DR52" s="17"/>
      <c r="DS52" s="17">
        <v>0</v>
      </c>
      <c r="DT52" s="17">
        <v>0.1</v>
      </c>
      <c r="DU52" s="17">
        <v>0.4</v>
      </c>
      <c r="DV52" s="17">
        <v>0.3</v>
      </c>
      <c r="DW52" s="17"/>
      <c r="DX52" s="17">
        <v>-4.5999999999999996</v>
      </c>
      <c r="DY52" s="17">
        <v>0.6</v>
      </c>
      <c r="DZ52" s="17">
        <v>2.1</v>
      </c>
      <c r="EA52" s="17">
        <v>2.7</v>
      </c>
      <c r="EB52" s="17">
        <v>1.5</v>
      </c>
      <c r="EC52" s="17">
        <v>0.8</v>
      </c>
      <c r="ED52" s="17">
        <v>4</v>
      </c>
      <c r="EE52" s="17">
        <v>0</v>
      </c>
      <c r="EF52" s="17">
        <v>-9.6999999999999993</v>
      </c>
      <c r="EG52" s="17">
        <v>-9.8000000000000007</v>
      </c>
      <c r="EH52" s="17">
        <v>0</v>
      </c>
      <c r="EI52" s="17">
        <v>0</v>
      </c>
      <c r="EJ52" s="17">
        <v>2.6</v>
      </c>
      <c r="EK52" s="17">
        <v>0</v>
      </c>
      <c r="EL52" s="17">
        <v>1.4</v>
      </c>
      <c r="EM52" s="17">
        <v>0.2</v>
      </c>
      <c r="EN52" s="17">
        <v>0.2</v>
      </c>
      <c r="EO52" s="17">
        <v>0.2</v>
      </c>
      <c r="EP52" s="17">
        <v>0</v>
      </c>
      <c r="EQ52" s="17">
        <v>0</v>
      </c>
      <c r="ER52" s="17">
        <v>0</v>
      </c>
      <c r="ES52" s="17">
        <v>0</v>
      </c>
      <c r="ET52" s="17">
        <v>-0.2</v>
      </c>
      <c r="EU52" s="17">
        <v>16.5</v>
      </c>
      <c r="EV52" s="17">
        <v>11.9</v>
      </c>
      <c r="EW52" s="17">
        <v>0</v>
      </c>
      <c r="EX52" s="17">
        <v>0</v>
      </c>
      <c r="EY52" s="17">
        <v>0.8</v>
      </c>
      <c r="EZ52" s="17">
        <v>1.8</v>
      </c>
      <c r="FA52" s="17"/>
      <c r="FB52" s="17">
        <v>15.3</v>
      </c>
      <c r="FC52" s="17">
        <v>11.5</v>
      </c>
      <c r="FD52" s="17">
        <v>1.7</v>
      </c>
      <c r="FE52" s="17">
        <v>2.1</v>
      </c>
      <c r="FF52" s="17">
        <v>4</v>
      </c>
      <c r="FG52" s="17"/>
      <c r="FH52" s="17"/>
      <c r="FI52" s="17">
        <v>562.52</v>
      </c>
      <c r="FJ52" s="15"/>
      <c r="FK52" s="17"/>
      <c r="FL52" s="17"/>
      <c r="FM52" s="17"/>
      <c r="FN52" s="17">
        <v>1.8</v>
      </c>
      <c r="FO52" s="17"/>
      <c r="FP52" s="17">
        <v>2.6879</v>
      </c>
      <c r="FQ52" s="17">
        <v>0.2</v>
      </c>
      <c r="FR52" s="17">
        <v>2.9</v>
      </c>
      <c r="FS52" s="17">
        <v>7.5879000000000003</v>
      </c>
    </row>
    <row r="53" spans="1:175" ht="24" customHeight="1" x14ac:dyDescent="0.3">
      <c r="A53" s="16" t="s">
        <v>43</v>
      </c>
      <c r="B53" s="16" t="s">
        <v>852</v>
      </c>
      <c r="C53" s="17"/>
      <c r="D53" s="17"/>
      <c r="E53" s="17">
        <v>14</v>
      </c>
      <c r="F53" s="17">
        <v>28.3</v>
      </c>
      <c r="G53" s="17">
        <v>18.899999999999999</v>
      </c>
      <c r="H53" s="17"/>
      <c r="I53" s="17"/>
      <c r="J53" s="17">
        <v>-6.5</v>
      </c>
      <c r="K53" s="17">
        <v>12.8</v>
      </c>
      <c r="L53" s="17"/>
      <c r="M53" s="17"/>
      <c r="N53" s="17">
        <v>20.3</v>
      </c>
      <c r="O53" s="17">
        <v>7.5</v>
      </c>
      <c r="P53" s="17">
        <v>4.5</v>
      </c>
      <c r="Q53" s="17">
        <v>20.399999999999999</v>
      </c>
      <c r="R53" s="17">
        <v>-12.1</v>
      </c>
      <c r="S53" s="17">
        <v>-9.6999999999999993</v>
      </c>
      <c r="T53" s="17">
        <v>56.7</v>
      </c>
      <c r="U53" s="17">
        <v>0</v>
      </c>
      <c r="V53" s="17"/>
      <c r="W53" s="17"/>
      <c r="X53" s="17"/>
      <c r="Y53" s="17"/>
      <c r="Z53" s="17">
        <v>2.8</v>
      </c>
      <c r="AA53" s="17">
        <v>0.9</v>
      </c>
      <c r="AB53" s="17">
        <v>0</v>
      </c>
      <c r="AC53" s="17">
        <v>-3.31</v>
      </c>
      <c r="AD53" s="17">
        <v>3.02</v>
      </c>
      <c r="AE53" s="17">
        <v>19.399999999999999</v>
      </c>
      <c r="AF53" s="17">
        <v>2.73</v>
      </c>
      <c r="AG53" s="17"/>
      <c r="AH53" s="17"/>
      <c r="AI53" s="17">
        <v>0</v>
      </c>
      <c r="AJ53" s="17">
        <v>6.4</v>
      </c>
      <c r="AK53" s="17">
        <v>4.5999999999999996</v>
      </c>
      <c r="AL53" s="17"/>
      <c r="AM53" s="17"/>
      <c r="AN53" s="17"/>
      <c r="AO53" s="17">
        <v>-1</v>
      </c>
      <c r="AP53" s="17">
        <v>51.4</v>
      </c>
      <c r="AQ53" s="17">
        <v>10</v>
      </c>
      <c r="AR53" s="17">
        <v>6.9</v>
      </c>
      <c r="AS53" s="17">
        <v>0</v>
      </c>
      <c r="AT53" s="17">
        <v>-0.3</v>
      </c>
      <c r="AU53" s="17">
        <v>2.7</v>
      </c>
      <c r="AV53" s="17">
        <v>0.9</v>
      </c>
      <c r="AW53" s="17"/>
      <c r="AX53" s="17"/>
      <c r="AY53" s="17"/>
      <c r="AZ53" s="17">
        <v>7.7</v>
      </c>
      <c r="BA53" s="17">
        <v>-2.4</v>
      </c>
      <c r="BB53" s="17">
        <v>0.3</v>
      </c>
      <c r="BC53" s="17">
        <v>-2.1</v>
      </c>
      <c r="BD53" s="17">
        <v>5.5</v>
      </c>
      <c r="BE53" s="17">
        <v>1</v>
      </c>
      <c r="BF53" s="17">
        <v>-0.1</v>
      </c>
      <c r="BG53" s="17">
        <v>13.2</v>
      </c>
      <c r="BH53" s="17">
        <v>-2.7</v>
      </c>
      <c r="BI53" s="17"/>
      <c r="BJ53" s="17"/>
      <c r="BK53" s="17">
        <v>-2.2999999999999998</v>
      </c>
      <c r="BL53" s="17"/>
      <c r="BM53" s="17"/>
      <c r="BN53" s="17"/>
      <c r="BO53" s="17">
        <v>8.1999999999999993</v>
      </c>
      <c r="BP53" s="17">
        <v>0</v>
      </c>
      <c r="BQ53" s="17"/>
      <c r="BR53" s="17">
        <v>-0.1</v>
      </c>
      <c r="BS53" s="17">
        <v>8</v>
      </c>
      <c r="BT53" s="17"/>
      <c r="BU53" s="17"/>
      <c r="BV53" s="17"/>
      <c r="BW53" s="17"/>
      <c r="BX53" s="17"/>
      <c r="BY53" s="17"/>
      <c r="BZ53" s="17"/>
      <c r="CA53" s="17"/>
      <c r="CB53" s="17">
        <v>-0.4</v>
      </c>
      <c r="CC53" s="17">
        <v>75.400000000000006</v>
      </c>
      <c r="CD53" s="17">
        <v>33.200000000000003</v>
      </c>
      <c r="CE53" s="17">
        <v>7.1</v>
      </c>
      <c r="CF53" s="17">
        <v>13.3</v>
      </c>
      <c r="CG53" s="17">
        <v>1.9</v>
      </c>
      <c r="CH53" s="17"/>
      <c r="CI53" s="17"/>
      <c r="CJ53" s="17"/>
      <c r="CK53" s="17">
        <v>43</v>
      </c>
      <c r="CL53" s="17">
        <v>46.6</v>
      </c>
      <c r="CM53" s="17">
        <v>-45.6</v>
      </c>
      <c r="CN53" s="17"/>
      <c r="CO53" s="17"/>
      <c r="CP53" s="17"/>
      <c r="CQ53" s="17"/>
      <c r="CR53" s="17"/>
      <c r="CS53" s="17">
        <v>0</v>
      </c>
      <c r="CT53" s="17"/>
      <c r="CU53" s="17"/>
      <c r="CV53" s="17">
        <v>-2.2999999999999998</v>
      </c>
      <c r="CW53" s="17">
        <v>0</v>
      </c>
      <c r="CX53" s="17"/>
      <c r="CY53" s="17"/>
      <c r="CZ53" s="17">
        <v>1.4</v>
      </c>
      <c r="DA53" s="17">
        <v>-0.1</v>
      </c>
      <c r="DB53" s="17">
        <v>-1</v>
      </c>
      <c r="DC53" s="17"/>
      <c r="DD53" s="17">
        <v>-0.2</v>
      </c>
      <c r="DE53" s="17">
        <v>1.1000000000000001</v>
      </c>
      <c r="DF53" s="17">
        <v>2.2999999999999998</v>
      </c>
      <c r="DG53" s="17">
        <v>1</v>
      </c>
      <c r="DH53" s="17">
        <v>1.3</v>
      </c>
      <c r="DI53" s="17">
        <v>0.6</v>
      </c>
      <c r="DJ53" s="17">
        <v>0</v>
      </c>
      <c r="DK53" s="17">
        <v>0</v>
      </c>
      <c r="DL53" s="17">
        <v>0</v>
      </c>
      <c r="DM53" s="17">
        <v>0</v>
      </c>
      <c r="DN53" s="17">
        <v>6.7</v>
      </c>
      <c r="DO53" s="17">
        <v>1.6</v>
      </c>
      <c r="DP53" s="17">
        <v>0.5</v>
      </c>
      <c r="DQ53" s="17">
        <v>0.8</v>
      </c>
      <c r="DR53" s="17"/>
      <c r="DS53" s="17">
        <v>0</v>
      </c>
      <c r="DT53" s="17">
        <v>0.1</v>
      </c>
      <c r="DU53" s="17">
        <v>0.6</v>
      </c>
      <c r="DV53" s="17">
        <v>0.3</v>
      </c>
      <c r="DW53" s="17"/>
      <c r="DX53" s="17">
        <v>-4.5999999999999996</v>
      </c>
      <c r="DY53" s="17">
        <v>0.6</v>
      </c>
      <c r="DZ53" s="17">
        <v>2.2000000000000002</v>
      </c>
      <c r="EA53" s="17">
        <v>2.2999999999999998</v>
      </c>
      <c r="EB53" s="17">
        <v>1.3</v>
      </c>
      <c r="EC53" s="17">
        <v>0.8</v>
      </c>
      <c r="ED53" s="17">
        <v>4</v>
      </c>
      <c r="EE53" s="17">
        <v>0</v>
      </c>
      <c r="EF53" s="17">
        <v>-8.3000000000000007</v>
      </c>
      <c r="EG53" s="17">
        <v>-8.6</v>
      </c>
      <c r="EH53" s="17">
        <v>0</v>
      </c>
      <c r="EI53" s="17">
        <v>0</v>
      </c>
      <c r="EJ53" s="17">
        <v>2.6</v>
      </c>
      <c r="EK53" s="17">
        <v>0</v>
      </c>
      <c r="EL53" s="17">
        <v>1.6</v>
      </c>
      <c r="EM53" s="17">
        <v>0.2</v>
      </c>
      <c r="EN53" s="17">
        <v>0.2</v>
      </c>
      <c r="EO53" s="17">
        <v>0.2</v>
      </c>
      <c r="EP53" s="17">
        <v>0</v>
      </c>
      <c r="EQ53" s="17">
        <v>0</v>
      </c>
      <c r="ER53" s="17">
        <v>0</v>
      </c>
      <c r="ES53" s="17">
        <v>0</v>
      </c>
      <c r="ET53" s="17">
        <v>-0.2</v>
      </c>
      <c r="EU53" s="17">
        <v>12.7</v>
      </c>
      <c r="EV53" s="17">
        <v>7.6</v>
      </c>
      <c r="EW53" s="17">
        <v>0</v>
      </c>
      <c r="EX53" s="17">
        <v>0</v>
      </c>
      <c r="EY53" s="17">
        <v>0.8</v>
      </c>
      <c r="EZ53" s="17">
        <v>1.6</v>
      </c>
      <c r="FA53" s="17"/>
      <c r="FB53" s="17">
        <v>14.4</v>
      </c>
      <c r="FC53" s="17">
        <v>10.6</v>
      </c>
      <c r="FD53" s="17">
        <v>1.7</v>
      </c>
      <c r="FE53" s="17">
        <v>1.9</v>
      </c>
      <c r="FF53" s="17">
        <v>4.7</v>
      </c>
      <c r="FG53" s="17"/>
      <c r="FH53" s="17"/>
      <c r="FI53" s="17">
        <v>535.94000000000005</v>
      </c>
      <c r="FJ53" s="15"/>
      <c r="FK53" s="17"/>
      <c r="FL53" s="17"/>
      <c r="FM53" s="17"/>
      <c r="FN53" s="17">
        <v>1.7</v>
      </c>
      <c r="FO53" s="17"/>
      <c r="FP53" s="17">
        <v>2.6695799999999998</v>
      </c>
      <c r="FQ53" s="17">
        <v>-0.4</v>
      </c>
      <c r="FR53" s="17">
        <v>2.9</v>
      </c>
      <c r="FS53" s="17">
        <v>6.86958</v>
      </c>
    </row>
    <row r="54" spans="1:175" ht="24" customHeight="1" x14ac:dyDescent="0.3">
      <c r="A54" s="16" t="s">
        <v>43</v>
      </c>
      <c r="B54" s="16" t="s">
        <v>853</v>
      </c>
      <c r="C54" s="17"/>
      <c r="D54" s="17"/>
      <c r="E54" s="17">
        <v>14.11</v>
      </c>
      <c r="F54" s="17">
        <v>18.5</v>
      </c>
      <c r="G54" s="17">
        <v>17.600000000000001</v>
      </c>
      <c r="H54" s="17"/>
      <c r="I54" s="17"/>
      <c r="J54" s="17">
        <v>-11.8</v>
      </c>
      <c r="K54" s="17">
        <v>7.8</v>
      </c>
      <c r="L54" s="17"/>
      <c r="M54" s="17"/>
      <c r="N54" s="17">
        <v>20.100000000000001</v>
      </c>
      <c r="O54" s="17">
        <v>-1.3</v>
      </c>
      <c r="P54" s="17">
        <v>-3.5</v>
      </c>
      <c r="Q54" s="17">
        <v>20.9</v>
      </c>
      <c r="R54" s="17">
        <v>-13.6</v>
      </c>
      <c r="S54" s="17">
        <v>-11.4</v>
      </c>
      <c r="T54" s="17">
        <v>58.5</v>
      </c>
      <c r="U54" s="17">
        <v>-0.3</v>
      </c>
      <c r="V54" s="17"/>
      <c r="W54" s="17"/>
      <c r="X54" s="17"/>
      <c r="Y54" s="17"/>
      <c r="Z54" s="17">
        <v>3.8</v>
      </c>
      <c r="AA54" s="17">
        <v>0.9</v>
      </c>
      <c r="AB54" s="17">
        <v>0</v>
      </c>
      <c r="AC54" s="17">
        <v>-3.26</v>
      </c>
      <c r="AD54" s="17">
        <v>3.01</v>
      </c>
      <c r="AE54" s="17">
        <v>16.36</v>
      </c>
      <c r="AF54" s="17">
        <v>2.77</v>
      </c>
      <c r="AG54" s="17"/>
      <c r="AH54" s="17"/>
      <c r="AI54" s="17">
        <v>0</v>
      </c>
      <c r="AJ54" s="17">
        <v>4.9000000000000004</v>
      </c>
      <c r="AK54" s="17">
        <v>4</v>
      </c>
      <c r="AL54" s="17"/>
      <c r="AM54" s="17"/>
      <c r="AN54" s="17"/>
      <c r="AO54" s="17">
        <v>-1.2</v>
      </c>
      <c r="AP54" s="17">
        <v>51</v>
      </c>
      <c r="AQ54" s="17">
        <v>10.3</v>
      </c>
      <c r="AR54" s="17">
        <v>7.2</v>
      </c>
      <c r="AS54" s="17">
        <v>0.4</v>
      </c>
      <c r="AT54" s="17">
        <v>-0.2</v>
      </c>
      <c r="AU54" s="17">
        <v>2.7</v>
      </c>
      <c r="AV54" s="17">
        <v>0</v>
      </c>
      <c r="AW54" s="17"/>
      <c r="AX54" s="17"/>
      <c r="AY54" s="17"/>
      <c r="AZ54" s="17">
        <v>9.9</v>
      </c>
      <c r="BA54" s="17">
        <v>-2.2999999999999998</v>
      </c>
      <c r="BB54" s="17">
        <v>0.4</v>
      </c>
      <c r="BC54" s="17">
        <v>-4.2</v>
      </c>
      <c r="BD54" s="17">
        <v>4.3</v>
      </c>
      <c r="BE54" s="17">
        <v>1</v>
      </c>
      <c r="BF54" s="17">
        <v>0.2</v>
      </c>
      <c r="BG54" s="17">
        <v>9.1999999999999993</v>
      </c>
      <c r="BH54" s="17">
        <v>-3.5</v>
      </c>
      <c r="BI54" s="17"/>
      <c r="BJ54" s="17"/>
      <c r="BK54" s="17">
        <v>-6.6</v>
      </c>
      <c r="BL54" s="17"/>
      <c r="BM54" s="17"/>
      <c r="BN54" s="17"/>
      <c r="BO54" s="17">
        <v>9.6999999999999993</v>
      </c>
      <c r="BP54" s="17">
        <v>0</v>
      </c>
      <c r="BQ54" s="17"/>
      <c r="BR54" s="17">
        <v>-0.5</v>
      </c>
      <c r="BS54" s="17">
        <v>8.1</v>
      </c>
      <c r="BT54" s="17"/>
      <c r="BU54" s="17"/>
      <c r="BV54" s="17"/>
      <c r="BW54" s="17"/>
      <c r="BX54" s="17"/>
      <c r="BY54" s="17"/>
      <c r="BZ54" s="17"/>
      <c r="CA54" s="17"/>
      <c r="CB54" s="17">
        <v>-0.4</v>
      </c>
      <c r="CC54" s="17">
        <v>76.8</v>
      </c>
      <c r="CD54" s="17">
        <v>32.799999999999997</v>
      </c>
      <c r="CE54" s="17">
        <v>7.3</v>
      </c>
      <c r="CF54" s="17">
        <v>13.5</v>
      </c>
      <c r="CG54" s="17">
        <v>2.1</v>
      </c>
      <c r="CH54" s="17"/>
      <c r="CI54" s="17"/>
      <c r="CJ54" s="17"/>
      <c r="CK54" s="17">
        <v>43.2</v>
      </c>
      <c r="CL54" s="17">
        <v>46.8</v>
      </c>
      <c r="CM54" s="17">
        <v>-44.7</v>
      </c>
      <c r="CN54" s="17"/>
      <c r="CO54" s="17"/>
      <c r="CP54" s="17"/>
      <c r="CQ54" s="17"/>
      <c r="CR54" s="17"/>
      <c r="CS54" s="17">
        <v>0</v>
      </c>
      <c r="CT54" s="17"/>
      <c r="CU54" s="17"/>
      <c r="CV54" s="17">
        <v>-2.1</v>
      </c>
      <c r="CW54" s="17">
        <v>0</v>
      </c>
      <c r="CX54" s="17"/>
      <c r="CY54" s="17"/>
      <c r="CZ54" s="17">
        <v>1.4</v>
      </c>
      <c r="DA54" s="17">
        <v>-0.1</v>
      </c>
      <c r="DB54" s="17">
        <v>-1</v>
      </c>
      <c r="DC54" s="17"/>
      <c r="DD54" s="17">
        <v>0</v>
      </c>
      <c r="DE54" s="17">
        <v>1.1000000000000001</v>
      </c>
      <c r="DF54" s="17">
        <v>2.4</v>
      </c>
      <c r="DG54" s="17">
        <v>-1.2</v>
      </c>
      <c r="DH54" s="17">
        <v>1.3</v>
      </c>
      <c r="DI54" s="17">
        <v>0.6</v>
      </c>
      <c r="DJ54" s="17">
        <v>0</v>
      </c>
      <c r="DK54" s="17">
        <v>0</v>
      </c>
      <c r="DL54" s="17">
        <v>0</v>
      </c>
      <c r="DM54" s="17">
        <v>-0.1</v>
      </c>
      <c r="DN54" s="17">
        <v>6.7</v>
      </c>
      <c r="DO54" s="17">
        <v>1.6</v>
      </c>
      <c r="DP54" s="17">
        <v>0.5</v>
      </c>
      <c r="DQ54" s="17">
        <v>0.8</v>
      </c>
      <c r="DR54" s="17"/>
      <c r="DS54" s="17">
        <v>0</v>
      </c>
      <c r="DT54" s="17">
        <v>0.2</v>
      </c>
      <c r="DU54" s="17">
        <v>0.7</v>
      </c>
      <c r="DV54" s="17">
        <v>0.3</v>
      </c>
      <c r="DW54" s="17"/>
      <c r="DX54" s="17">
        <v>-4.5999999999999996</v>
      </c>
      <c r="DY54" s="17">
        <v>0.6</v>
      </c>
      <c r="DZ54" s="17">
        <v>2.2000000000000002</v>
      </c>
      <c r="EA54" s="17">
        <v>2.1</v>
      </c>
      <c r="EB54" s="17">
        <v>1.3</v>
      </c>
      <c r="EC54" s="17">
        <v>0.8</v>
      </c>
      <c r="ED54" s="17">
        <v>4</v>
      </c>
      <c r="EE54" s="17">
        <v>0</v>
      </c>
      <c r="EF54" s="17">
        <v>-9.1999999999999993</v>
      </c>
      <c r="EG54" s="17">
        <v>-9.3000000000000007</v>
      </c>
      <c r="EH54" s="17">
        <v>0</v>
      </c>
      <c r="EI54" s="17">
        <v>0</v>
      </c>
      <c r="EJ54" s="17">
        <v>2.6</v>
      </c>
      <c r="EK54" s="17">
        <v>0</v>
      </c>
      <c r="EL54" s="17">
        <v>1.6</v>
      </c>
      <c r="EM54" s="17">
        <v>0.2</v>
      </c>
      <c r="EN54" s="17">
        <v>0.2</v>
      </c>
      <c r="EO54" s="17">
        <v>0.2</v>
      </c>
      <c r="EP54" s="17">
        <v>0</v>
      </c>
      <c r="EQ54" s="17">
        <v>0</v>
      </c>
      <c r="ER54" s="17">
        <v>0</v>
      </c>
      <c r="ES54" s="17">
        <v>0</v>
      </c>
      <c r="ET54" s="17">
        <v>-0.2</v>
      </c>
      <c r="EU54" s="17">
        <v>13.7</v>
      </c>
      <c r="EV54" s="17">
        <v>7.5</v>
      </c>
      <c r="EW54" s="17">
        <v>0</v>
      </c>
      <c r="EX54" s="17">
        <v>0</v>
      </c>
      <c r="EY54" s="17">
        <v>0.6</v>
      </c>
      <c r="EZ54" s="17">
        <v>1.6</v>
      </c>
      <c r="FA54" s="17"/>
      <c r="FB54" s="17">
        <v>13.3</v>
      </c>
      <c r="FC54" s="17">
        <v>9.6</v>
      </c>
      <c r="FD54" s="17">
        <v>1.7</v>
      </c>
      <c r="FE54" s="17">
        <v>1.9</v>
      </c>
      <c r="FF54" s="17">
        <v>5.4</v>
      </c>
      <c r="FG54" s="17"/>
      <c r="FH54" s="17"/>
      <c r="FI54" s="17">
        <v>482.29</v>
      </c>
      <c r="FJ54" s="15"/>
      <c r="FK54" s="17"/>
      <c r="FL54" s="17"/>
      <c r="FM54" s="17"/>
      <c r="FN54" s="17">
        <v>1.8</v>
      </c>
      <c r="FO54" s="17"/>
      <c r="FP54" s="17">
        <v>2.6807799999999999</v>
      </c>
      <c r="FQ54" s="17">
        <v>-1</v>
      </c>
      <c r="FR54" s="17">
        <v>3.1</v>
      </c>
      <c r="FS54" s="17">
        <v>6.5807799999999999</v>
      </c>
    </row>
    <row r="55" spans="1:175" ht="24" customHeight="1" x14ac:dyDescent="0.3">
      <c r="A55" s="16" t="s">
        <v>43</v>
      </c>
      <c r="B55" s="16" t="s">
        <v>854</v>
      </c>
      <c r="C55" s="17"/>
      <c r="D55" s="17"/>
      <c r="E55" s="17">
        <v>14.28</v>
      </c>
      <c r="F55" s="17">
        <v>24.1</v>
      </c>
      <c r="G55" s="17">
        <v>18.3</v>
      </c>
      <c r="H55" s="17"/>
      <c r="I55" s="17"/>
      <c r="J55" s="17">
        <v>-16.2</v>
      </c>
      <c r="K55" s="17">
        <v>-11.3</v>
      </c>
      <c r="L55" s="17"/>
      <c r="M55" s="17"/>
      <c r="N55" s="17">
        <v>18.899999999999999</v>
      </c>
      <c r="O55" s="17">
        <v>5.2</v>
      </c>
      <c r="P55" s="17">
        <v>2.2000000000000002</v>
      </c>
      <c r="Q55" s="17">
        <v>19.2</v>
      </c>
      <c r="R55" s="17">
        <v>-16.399999999999999</v>
      </c>
      <c r="S55" s="17">
        <v>-12.2</v>
      </c>
      <c r="T55" s="17">
        <v>56.4</v>
      </c>
      <c r="U55" s="17">
        <v>0</v>
      </c>
      <c r="V55" s="17"/>
      <c r="W55" s="17"/>
      <c r="X55" s="17"/>
      <c r="Y55" s="17"/>
      <c r="Z55" s="17">
        <v>4.5999999999999996</v>
      </c>
      <c r="AA55" s="17">
        <v>0.8</v>
      </c>
      <c r="AB55" s="17">
        <v>0</v>
      </c>
      <c r="AC55" s="17">
        <v>-3.28</v>
      </c>
      <c r="AD55" s="17">
        <v>2.84</v>
      </c>
      <c r="AE55" s="17">
        <v>16.71</v>
      </c>
      <c r="AF55" s="17">
        <v>2.7</v>
      </c>
      <c r="AG55" s="17"/>
      <c r="AH55" s="17"/>
      <c r="AI55" s="17">
        <v>0</v>
      </c>
      <c r="AJ55" s="17">
        <v>5.6</v>
      </c>
      <c r="AK55" s="17">
        <v>4.2</v>
      </c>
      <c r="AL55" s="17"/>
      <c r="AM55" s="17"/>
      <c r="AN55" s="17"/>
      <c r="AO55" s="17">
        <v>-1.4</v>
      </c>
      <c r="AP55" s="17">
        <v>49.9</v>
      </c>
      <c r="AQ55" s="17">
        <v>10.9</v>
      </c>
      <c r="AR55" s="17">
        <v>6.3</v>
      </c>
      <c r="AS55" s="17">
        <v>-0.4</v>
      </c>
      <c r="AT55" s="17">
        <v>0.8</v>
      </c>
      <c r="AU55" s="17">
        <v>2.7</v>
      </c>
      <c r="AV55" s="17">
        <v>-0.4</v>
      </c>
      <c r="AW55" s="17"/>
      <c r="AX55" s="17"/>
      <c r="AY55" s="17"/>
      <c r="AZ55" s="17">
        <v>8.1</v>
      </c>
      <c r="BA55" s="17">
        <v>-2.2999999999999998</v>
      </c>
      <c r="BB55" s="17">
        <v>0.4</v>
      </c>
      <c r="BC55" s="17">
        <v>-3.2</v>
      </c>
      <c r="BD55" s="17">
        <v>4.5999999999999996</v>
      </c>
      <c r="BE55" s="17">
        <v>1</v>
      </c>
      <c r="BF55" s="17">
        <v>0</v>
      </c>
      <c r="BG55" s="17">
        <v>13</v>
      </c>
      <c r="BH55" s="17">
        <v>-5.4</v>
      </c>
      <c r="BI55" s="17"/>
      <c r="BJ55" s="17"/>
      <c r="BK55" s="17">
        <v>-9.8000000000000007</v>
      </c>
      <c r="BL55" s="17"/>
      <c r="BM55" s="17"/>
      <c r="BN55" s="17"/>
      <c r="BO55" s="17">
        <v>7.3</v>
      </c>
      <c r="BP55" s="17">
        <v>-3</v>
      </c>
      <c r="BQ55" s="17"/>
      <c r="BR55" s="17">
        <v>-4</v>
      </c>
      <c r="BS55" s="17">
        <v>3.3</v>
      </c>
      <c r="BT55" s="17"/>
      <c r="BU55" s="17"/>
      <c r="BV55" s="17"/>
      <c r="BW55" s="17"/>
      <c r="BX55" s="17"/>
      <c r="BY55" s="17"/>
      <c r="BZ55" s="17"/>
      <c r="CA55" s="17"/>
      <c r="CB55" s="17">
        <v>-0.5</v>
      </c>
      <c r="CC55" s="17">
        <v>75.8</v>
      </c>
      <c r="CD55" s="17">
        <v>32</v>
      </c>
      <c r="CE55" s="17">
        <v>6.6</v>
      </c>
      <c r="CF55" s="17">
        <v>8.1</v>
      </c>
      <c r="CG55" s="17">
        <v>1.9</v>
      </c>
      <c r="CH55" s="17"/>
      <c r="CI55" s="17"/>
      <c r="CJ55" s="17"/>
      <c r="CK55" s="17">
        <v>38.6</v>
      </c>
      <c r="CL55" s="17">
        <v>42.1</v>
      </c>
      <c r="CM55" s="17">
        <v>-51.5</v>
      </c>
      <c r="CN55" s="17"/>
      <c r="CO55" s="17"/>
      <c r="CP55" s="17"/>
      <c r="CQ55" s="17"/>
      <c r="CR55" s="17"/>
      <c r="CS55" s="17">
        <v>0</v>
      </c>
      <c r="CT55" s="17"/>
      <c r="CU55" s="17"/>
      <c r="CV55" s="17">
        <v>-2.9</v>
      </c>
      <c r="CW55" s="17">
        <v>0</v>
      </c>
      <c r="CX55" s="17"/>
      <c r="CY55" s="17"/>
      <c r="CZ55" s="17">
        <v>1.4</v>
      </c>
      <c r="DA55" s="17">
        <v>-0.1</v>
      </c>
      <c r="DB55" s="17">
        <v>-0.9</v>
      </c>
      <c r="DC55" s="17"/>
      <c r="DD55" s="17">
        <v>0</v>
      </c>
      <c r="DE55" s="17">
        <v>1.3</v>
      </c>
      <c r="DF55" s="17">
        <v>2.2999999999999998</v>
      </c>
      <c r="DG55" s="17">
        <v>-1.8</v>
      </c>
      <c r="DH55" s="17">
        <v>1.3</v>
      </c>
      <c r="DI55" s="17">
        <v>0.6</v>
      </c>
      <c r="DJ55" s="17">
        <v>0</v>
      </c>
      <c r="DK55" s="17">
        <v>0</v>
      </c>
      <c r="DL55" s="17">
        <v>0</v>
      </c>
      <c r="DM55" s="17">
        <v>-0.1</v>
      </c>
      <c r="DN55" s="17">
        <v>6.7</v>
      </c>
      <c r="DO55" s="17">
        <v>1.6</v>
      </c>
      <c r="DP55" s="17">
        <v>0.5</v>
      </c>
      <c r="DQ55" s="17">
        <v>0.8</v>
      </c>
      <c r="DR55" s="17"/>
      <c r="DS55" s="17">
        <v>0</v>
      </c>
      <c r="DT55" s="17">
        <v>0.2</v>
      </c>
      <c r="DU55" s="17">
        <v>0.7</v>
      </c>
      <c r="DV55" s="17">
        <v>0.2</v>
      </c>
      <c r="DW55" s="17"/>
      <c r="DX55" s="17">
        <v>-4.5999999999999996</v>
      </c>
      <c r="DY55" s="17">
        <v>0.5</v>
      </c>
      <c r="DZ55" s="17">
        <v>2</v>
      </c>
      <c r="EA55" s="17">
        <v>2.1</v>
      </c>
      <c r="EB55" s="17">
        <v>1.3</v>
      </c>
      <c r="EC55" s="17">
        <v>0.8</v>
      </c>
      <c r="ED55" s="17">
        <v>4</v>
      </c>
      <c r="EE55" s="17">
        <v>0</v>
      </c>
      <c r="EF55" s="17">
        <v>-7.3</v>
      </c>
      <c r="EG55" s="17">
        <v>-7.4</v>
      </c>
      <c r="EH55" s="17">
        <v>0.1</v>
      </c>
      <c r="EI55" s="17">
        <v>0</v>
      </c>
      <c r="EJ55" s="17">
        <v>2.6</v>
      </c>
      <c r="EK55" s="17">
        <v>0</v>
      </c>
      <c r="EL55" s="17">
        <v>1.6</v>
      </c>
      <c r="EM55" s="17">
        <v>0.2</v>
      </c>
      <c r="EN55" s="17">
        <v>0.2</v>
      </c>
      <c r="EO55" s="17">
        <v>0.2</v>
      </c>
      <c r="EP55" s="17">
        <v>0</v>
      </c>
      <c r="EQ55" s="17">
        <v>0</v>
      </c>
      <c r="ER55" s="17">
        <v>0</v>
      </c>
      <c r="ES55" s="17">
        <v>0</v>
      </c>
      <c r="ET55" s="17">
        <v>-0.2</v>
      </c>
      <c r="EU55" s="17">
        <v>12.1</v>
      </c>
      <c r="EV55" s="17">
        <v>10.1</v>
      </c>
      <c r="EW55" s="17">
        <v>0</v>
      </c>
      <c r="EX55" s="17">
        <v>0</v>
      </c>
      <c r="EY55" s="17">
        <v>0.6</v>
      </c>
      <c r="EZ55" s="17">
        <v>1.6</v>
      </c>
      <c r="FA55" s="17"/>
      <c r="FB55" s="17">
        <v>15.1</v>
      </c>
      <c r="FC55" s="17">
        <v>11.5</v>
      </c>
      <c r="FD55" s="17">
        <v>1.7</v>
      </c>
      <c r="FE55" s="17">
        <v>1.8</v>
      </c>
      <c r="FF55" s="17">
        <v>3.9</v>
      </c>
      <c r="FG55" s="17"/>
      <c r="FH55" s="17"/>
      <c r="FI55" s="17">
        <v>434.45</v>
      </c>
      <c r="FJ55" s="15"/>
      <c r="FK55" s="17"/>
      <c r="FL55" s="17"/>
      <c r="FM55" s="17"/>
      <c r="FN55" s="17">
        <v>1.7</v>
      </c>
      <c r="FO55" s="17"/>
      <c r="FP55" s="17">
        <v>2.0351900000000001</v>
      </c>
      <c r="FQ55" s="17">
        <v>-1.8</v>
      </c>
      <c r="FR55" s="17">
        <v>2.9</v>
      </c>
      <c r="FS55" s="17">
        <v>4.8351899999999999</v>
      </c>
    </row>
    <row r="56" spans="1:175" ht="24" customHeight="1" x14ac:dyDescent="0.3">
      <c r="A56" s="16" t="s">
        <v>43</v>
      </c>
      <c r="B56" s="16" t="s">
        <v>855</v>
      </c>
      <c r="C56" s="17"/>
      <c r="D56" s="17"/>
      <c r="E56" s="17">
        <v>14.39</v>
      </c>
      <c r="F56" s="17">
        <v>54.3</v>
      </c>
      <c r="G56" s="17">
        <v>23.3</v>
      </c>
      <c r="H56" s="17"/>
      <c r="I56" s="17"/>
      <c r="J56" s="17">
        <v>-7.6</v>
      </c>
      <c r="K56" s="17">
        <v>11</v>
      </c>
      <c r="L56" s="17"/>
      <c r="M56" s="17"/>
      <c r="N56" s="17">
        <v>-24.2</v>
      </c>
      <c r="O56" s="17">
        <v>-28.7</v>
      </c>
      <c r="P56" s="17">
        <v>-9.6</v>
      </c>
      <c r="Q56" s="17">
        <v>35.9</v>
      </c>
      <c r="R56" s="17">
        <v>-2.6</v>
      </c>
      <c r="S56" s="17">
        <v>0.8</v>
      </c>
      <c r="T56" s="17">
        <v>65.400000000000006</v>
      </c>
      <c r="U56" s="17">
        <v>-0.1</v>
      </c>
      <c r="V56" s="17"/>
      <c r="W56" s="17"/>
      <c r="X56" s="17"/>
      <c r="Y56" s="17"/>
      <c r="Z56" s="17">
        <v>4</v>
      </c>
      <c r="AA56" s="17">
        <v>0.8</v>
      </c>
      <c r="AB56" s="17">
        <v>0</v>
      </c>
      <c r="AC56" s="17">
        <v>-3.32</v>
      </c>
      <c r="AD56" s="17">
        <v>2.78</v>
      </c>
      <c r="AE56" s="17">
        <v>10.85</v>
      </c>
      <c r="AF56" s="17">
        <v>2.71</v>
      </c>
      <c r="AG56" s="17"/>
      <c r="AH56" s="17"/>
      <c r="AI56" s="17">
        <v>0</v>
      </c>
      <c r="AJ56" s="17">
        <v>5.6</v>
      </c>
      <c r="AK56" s="17">
        <v>14.5</v>
      </c>
      <c r="AL56" s="17"/>
      <c r="AM56" s="17"/>
      <c r="AN56" s="17"/>
      <c r="AO56" s="17">
        <v>-1</v>
      </c>
      <c r="AP56" s="17">
        <v>54.4</v>
      </c>
      <c r="AQ56" s="17">
        <v>10.9</v>
      </c>
      <c r="AR56" s="17">
        <v>6.6</v>
      </c>
      <c r="AS56" s="17">
        <v>0</v>
      </c>
      <c r="AT56" s="17">
        <v>1</v>
      </c>
      <c r="AU56" s="17">
        <v>2.7</v>
      </c>
      <c r="AV56" s="17">
        <v>0.5</v>
      </c>
      <c r="AW56" s="17"/>
      <c r="AX56" s="17"/>
      <c r="AY56" s="17"/>
      <c r="AZ56" s="17">
        <v>9.1</v>
      </c>
      <c r="BA56" s="17">
        <v>-2</v>
      </c>
      <c r="BB56" s="17">
        <v>0.6</v>
      </c>
      <c r="BC56" s="17">
        <v>-0.8</v>
      </c>
      <c r="BD56" s="17">
        <v>5.7</v>
      </c>
      <c r="BE56" s="17">
        <v>1</v>
      </c>
      <c r="BF56" s="17">
        <v>-0.1</v>
      </c>
      <c r="BG56" s="17">
        <v>10.7</v>
      </c>
      <c r="BH56" s="17">
        <v>0.4</v>
      </c>
      <c r="BI56" s="17"/>
      <c r="BJ56" s="17"/>
      <c r="BK56" s="17">
        <v>1.6</v>
      </c>
      <c r="BL56" s="17"/>
      <c r="BM56" s="17"/>
      <c r="BN56" s="17"/>
      <c r="BO56" s="17">
        <v>13.9</v>
      </c>
      <c r="BP56" s="17">
        <v>-46.7</v>
      </c>
      <c r="BQ56" s="17"/>
      <c r="BR56" s="17">
        <v>-10.7</v>
      </c>
      <c r="BS56" s="17">
        <v>-47.2</v>
      </c>
      <c r="BT56" s="17"/>
      <c r="BU56" s="17"/>
      <c r="BV56" s="17"/>
      <c r="BW56" s="17"/>
      <c r="BX56" s="17"/>
      <c r="BY56" s="17"/>
      <c r="BZ56" s="17"/>
      <c r="CA56" s="17"/>
      <c r="CB56" s="17">
        <v>-0.4</v>
      </c>
      <c r="CC56" s="17">
        <v>38.700000000000003</v>
      </c>
      <c r="CD56" s="17">
        <v>25.1</v>
      </c>
      <c r="CE56" s="17">
        <v>11.1</v>
      </c>
      <c r="CF56" s="17">
        <v>1.7</v>
      </c>
      <c r="CG56" s="17">
        <v>2</v>
      </c>
      <c r="CH56" s="17"/>
      <c r="CI56" s="17"/>
      <c r="CJ56" s="17"/>
      <c r="CK56" s="17">
        <v>33.299999999999997</v>
      </c>
      <c r="CL56" s="17">
        <v>36.6</v>
      </c>
      <c r="CM56" s="17">
        <v>-12.6</v>
      </c>
      <c r="CN56" s="17"/>
      <c r="CO56" s="17"/>
      <c r="CP56" s="17"/>
      <c r="CQ56" s="17"/>
      <c r="CR56" s="17"/>
      <c r="CS56" s="17">
        <v>0</v>
      </c>
      <c r="CT56" s="17"/>
      <c r="CU56" s="17"/>
      <c r="CV56" s="17">
        <v>-2.8</v>
      </c>
      <c r="CW56" s="17">
        <v>0</v>
      </c>
      <c r="CX56" s="17"/>
      <c r="CY56" s="17"/>
      <c r="CZ56" s="17">
        <v>1.4</v>
      </c>
      <c r="DA56" s="17">
        <v>-0.1</v>
      </c>
      <c r="DB56" s="17">
        <v>-0.9</v>
      </c>
      <c r="DC56" s="17"/>
      <c r="DD56" s="17">
        <v>0</v>
      </c>
      <c r="DE56" s="17">
        <v>1.3</v>
      </c>
      <c r="DF56" s="17">
        <v>2.4</v>
      </c>
      <c r="DG56" s="17">
        <v>-2.4</v>
      </c>
      <c r="DH56" s="17">
        <v>1.3</v>
      </c>
      <c r="DI56" s="17">
        <v>0.6</v>
      </c>
      <c r="DJ56" s="17">
        <v>0</v>
      </c>
      <c r="DK56" s="17">
        <v>0</v>
      </c>
      <c r="DL56" s="17">
        <v>0</v>
      </c>
      <c r="DM56" s="17">
        <v>0.4</v>
      </c>
      <c r="DN56" s="17">
        <v>7.6</v>
      </c>
      <c r="DO56" s="17">
        <v>1.6</v>
      </c>
      <c r="DP56" s="17">
        <v>0.5</v>
      </c>
      <c r="DQ56" s="17">
        <v>0.8</v>
      </c>
      <c r="DR56" s="17"/>
      <c r="DS56" s="17">
        <v>0</v>
      </c>
      <c r="DT56" s="17">
        <v>0.2</v>
      </c>
      <c r="DU56" s="17">
        <v>0.8</v>
      </c>
      <c r="DV56" s="17">
        <v>0.2</v>
      </c>
      <c r="DW56" s="17"/>
      <c r="DX56" s="17">
        <v>-4.7</v>
      </c>
      <c r="DY56" s="17">
        <v>0.4</v>
      </c>
      <c r="DZ56" s="17">
        <v>2.2000000000000002</v>
      </c>
      <c r="EA56" s="17">
        <v>2.1</v>
      </c>
      <c r="EB56" s="17">
        <v>1.3</v>
      </c>
      <c r="EC56" s="17">
        <v>0.8</v>
      </c>
      <c r="ED56" s="17">
        <v>4</v>
      </c>
      <c r="EE56" s="17">
        <v>0</v>
      </c>
      <c r="EF56" s="17">
        <v>-3</v>
      </c>
      <c r="EG56" s="17">
        <v>-2.2999999999999998</v>
      </c>
      <c r="EH56" s="17">
        <v>0.3</v>
      </c>
      <c r="EI56" s="17">
        <v>0.5</v>
      </c>
      <c r="EJ56" s="17">
        <v>2.6</v>
      </c>
      <c r="EK56" s="17">
        <v>0</v>
      </c>
      <c r="EL56" s="17">
        <v>1.5</v>
      </c>
      <c r="EM56" s="17">
        <v>0.2</v>
      </c>
      <c r="EN56" s="17">
        <v>0.2</v>
      </c>
      <c r="EO56" s="17">
        <v>0.2</v>
      </c>
      <c r="EP56" s="17">
        <v>0</v>
      </c>
      <c r="EQ56" s="17">
        <v>0</v>
      </c>
      <c r="ER56" s="17">
        <v>0</v>
      </c>
      <c r="ES56" s="17">
        <v>0</v>
      </c>
      <c r="ET56" s="17">
        <v>-0.2</v>
      </c>
      <c r="EU56" s="17">
        <v>13.8</v>
      </c>
      <c r="EV56" s="17">
        <v>11.6</v>
      </c>
      <c r="EW56" s="17">
        <v>0</v>
      </c>
      <c r="EX56" s="17">
        <v>0</v>
      </c>
      <c r="EY56" s="17">
        <v>0.8</v>
      </c>
      <c r="EZ56" s="17">
        <v>1.6</v>
      </c>
      <c r="FA56" s="17"/>
      <c r="FB56" s="17">
        <v>12.7</v>
      </c>
      <c r="FC56" s="17">
        <v>13.5</v>
      </c>
      <c r="FD56" s="17">
        <v>1.8</v>
      </c>
      <c r="FE56" s="17">
        <v>2</v>
      </c>
      <c r="FF56" s="17">
        <v>3.7</v>
      </c>
      <c r="FG56" s="17"/>
      <c r="FH56" s="17"/>
      <c r="FI56" s="17">
        <v>396.81</v>
      </c>
      <c r="FJ56" s="15"/>
      <c r="FK56" s="17"/>
      <c r="FL56" s="17"/>
      <c r="FM56" s="17"/>
      <c r="FN56" s="17">
        <v>1.7</v>
      </c>
      <c r="FO56" s="17"/>
      <c r="FP56" s="17">
        <v>1.6104700000000001</v>
      </c>
      <c r="FQ56" s="17">
        <v>0.4</v>
      </c>
      <c r="FR56" s="17">
        <v>2.9</v>
      </c>
      <c r="FS56" s="17">
        <v>6.6104700000000003</v>
      </c>
    </row>
    <row r="57" spans="1:175" ht="24" customHeight="1" x14ac:dyDescent="0.3">
      <c r="A57" s="16" t="s">
        <v>43</v>
      </c>
      <c r="B57" s="16" t="s">
        <v>856</v>
      </c>
      <c r="C57" s="17"/>
      <c r="D57" s="17"/>
      <c r="E57" s="17">
        <v>14.84</v>
      </c>
      <c r="F57" s="17">
        <v>48.9</v>
      </c>
      <c r="G57" s="17">
        <v>23.8</v>
      </c>
      <c r="H57" s="17"/>
      <c r="I57" s="17"/>
      <c r="J57" s="17">
        <v>-9.6999999999999993</v>
      </c>
      <c r="K57" s="17">
        <v>-0.3</v>
      </c>
      <c r="L57" s="17"/>
      <c r="M57" s="17"/>
      <c r="N57" s="17">
        <v>-27.4</v>
      </c>
      <c r="O57" s="17">
        <v>-31.3</v>
      </c>
      <c r="P57" s="17">
        <v>-11.5</v>
      </c>
      <c r="Q57" s="17">
        <v>33.4</v>
      </c>
      <c r="R57" s="17">
        <v>-7.5</v>
      </c>
      <c r="S57" s="17">
        <v>-2.8</v>
      </c>
      <c r="T57" s="17">
        <v>64.3</v>
      </c>
      <c r="U57" s="17">
        <v>0</v>
      </c>
      <c r="V57" s="17"/>
      <c r="W57" s="17"/>
      <c r="X57" s="17"/>
      <c r="Y57" s="17"/>
      <c r="Z57" s="17">
        <v>2.5</v>
      </c>
      <c r="AA57" s="17">
        <v>0.6</v>
      </c>
      <c r="AB57" s="17">
        <v>0</v>
      </c>
      <c r="AC57" s="17">
        <v>-3.31</v>
      </c>
      <c r="AD57" s="17">
        <v>2.91</v>
      </c>
      <c r="AE57" s="17">
        <v>10.210000000000001</v>
      </c>
      <c r="AF57" s="17">
        <v>1.6</v>
      </c>
      <c r="AG57" s="17"/>
      <c r="AH57" s="17"/>
      <c r="AI57" s="17">
        <v>0</v>
      </c>
      <c r="AJ57" s="17">
        <v>6.9</v>
      </c>
      <c r="AK57" s="17">
        <v>19.7</v>
      </c>
      <c r="AL57" s="17"/>
      <c r="AM57" s="17"/>
      <c r="AN57" s="17"/>
      <c r="AO57" s="17">
        <v>-1.1000000000000001</v>
      </c>
      <c r="AP57" s="17">
        <v>56.2</v>
      </c>
      <c r="AQ57" s="17">
        <v>11.8</v>
      </c>
      <c r="AR57" s="17">
        <v>6.4</v>
      </c>
      <c r="AS57" s="17">
        <v>1</v>
      </c>
      <c r="AT57" s="17">
        <v>1</v>
      </c>
      <c r="AU57" s="17">
        <v>2.7</v>
      </c>
      <c r="AV57" s="17">
        <v>0.5</v>
      </c>
      <c r="AW57" s="17"/>
      <c r="AX57" s="17"/>
      <c r="AY57" s="17"/>
      <c r="AZ57" s="17">
        <v>5.7</v>
      </c>
      <c r="BA57" s="17">
        <v>-2.4</v>
      </c>
      <c r="BB57" s="17">
        <v>0.4</v>
      </c>
      <c r="BC57" s="17">
        <v>-0.1</v>
      </c>
      <c r="BD57" s="17">
        <v>6</v>
      </c>
      <c r="BE57" s="17">
        <v>1</v>
      </c>
      <c r="BF57" s="17">
        <v>-0.1</v>
      </c>
      <c r="BG57" s="17">
        <v>14.6</v>
      </c>
      <c r="BH57" s="17">
        <v>-0.6</v>
      </c>
      <c r="BI57" s="17"/>
      <c r="BJ57" s="17"/>
      <c r="BK57" s="17">
        <v>-0.7</v>
      </c>
      <c r="BL57" s="17"/>
      <c r="BM57" s="17"/>
      <c r="BN57" s="17"/>
      <c r="BO57" s="17">
        <v>13.1</v>
      </c>
      <c r="BP57" s="17">
        <v>-52.3</v>
      </c>
      <c r="BQ57" s="17"/>
      <c r="BR57" s="17">
        <v>-17.5</v>
      </c>
      <c r="BS57" s="17">
        <v>-50.9</v>
      </c>
      <c r="BT57" s="17"/>
      <c r="BU57" s="17"/>
      <c r="BV57" s="17"/>
      <c r="BW57" s="17"/>
      <c r="BX57" s="17"/>
      <c r="BY57" s="17"/>
      <c r="BZ57" s="17"/>
      <c r="CA57" s="17"/>
      <c r="CB57" s="17">
        <v>-0.5</v>
      </c>
      <c r="CC57" s="17">
        <v>38.200000000000003</v>
      </c>
      <c r="CD57" s="17">
        <v>24.9</v>
      </c>
      <c r="CE57" s="17">
        <v>9.9</v>
      </c>
      <c r="CF57" s="17">
        <v>1.7</v>
      </c>
      <c r="CG57" s="17">
        <v>2</v>
      </c>
      <c r="CH57" s="17"/>
      <c r="CI57" s="17"/>
      <c r="CJ57" s="17"/>
      <c r="CK57" s="17">
        <v>20</v>
      </c>
      <c r="CL57" s="17">
        <v>17.100000000000001</v>
      </c>
      <c r="CM57" s="17">
        <v>-13.7</v>
      </c>
      <c r="CN57" s="17"/>
      <c r="CO57" s="17"/>
      <c r="CP57" s="17"/>
      <c r="CQ57" s="17"/>
      <c r="CR57" s="17"/>
      <c r="CS57" s="17">
        <v>0</v>
      </c>
      <c r="CT57" s="17"/>
      <c r="CU57" s="17"/>
      <c r="CV57" s="17">
        <v>-2.7</v>
      </c>
      <c r="CW57" s="17">
        <v>0</v>
      </c>
      <c r="CX57" s="17"/>
      <c r="CY57" s="17"/>
      <c r="CZ57" s="17">
        <v>1.4</v>
      </c>
      <c r="DA57" s="17">
        <v>-0.1</v>
      </c>
      <c r="DB57" s="17">
        <v>-1</v>
      </c>
      <c r="DC57" s="17"/>
      <c r="DD57" s="17">
        <v>0</v>
      </c>
      <c r="DE57" s="17">
        <v>1.3</v>
      </c>
      <c r="DF57" s="17">
        <v>2.2999999999999998</v>
      </c>
      <c r="DG57" s="17">
        <v>-2</v>
      </c>
      <c r="DH57" s="17">
        <v>1.3</v>
      </c>
      <c r="DI57" s="17">
        <v>0.6</v>
      </c>
      <c r="DJ57" s="17">
        <v>0</v>
      </c>
      <c r="DK57" s="17">
        <v>0</v>
      </c>
      <c r="DL57" s="17">
        <v>0</v>
      </c>
      <c r="DM57" s="17">
        <v>0</v>
      </c>
      <c r="DN57" s="17">
        <v>7.5</v>
      </c>
      <c r="DO57" s="17">
        <v>1.6</v>
      </c>
      <c r="DP57" s="17">
        <v>0.5</v>
      </c>
      <c r="DQ57" s="17">
        <v>0.8</v>
      </c>
      <c r="DR57" s="17"/>
      <c r="DS57" s="17">
        <v>0</v>
      </c>
      <c r="DT57" s="17">
        <v>0.2</v>
      </c>
      <c r="DU57" s="17">
        <v>0.5</v>
      </c>
      <c r="DV57" s="17">
        <v>0.2</v>
      </c>
      <c r="DW57" s="17"/>
      <c r="DX57" s="17">
        <v>-4.5999999999999996</v>
      </c>
      <c r="DY57" s="17">
        <v>0.8</v>
      </c>
      <c r="DZ57" s="17">
        <v>1.8</v>
      </c>
      <c r="EA57" s="17">
        <v>2.2000000000000002</v>
      </c>
      <c r="EB57" s="17">
        <v>1.9</v>
      </c>
      <c r="EC57" s="17">
        <v>0.8</v>
      </c>
      <c r="ED57" s="17">
        <v>4</v>
      </c>
      <c r="EE57" s="17">
        <v>0</v>
      </c>
      <c r="EF57" s="17">
        <v>-6.2</v>
      </c>
      <c r="EG57" s="17">
        <v>-6.2</v>
      </c>
      <c r="EH57" s="17">
        <v>0</v>
      </c>
      <c r="EI57" s="17">
        <v>0.2</v>
      </c>
      <c r="EJ57" s="17">
        <v>2.6</v>
      </c>
      <c r="EK57" s="17">
        <v>0</v>
      </c>
      <c r="EL57" s="17">
        <v>1.5</v>
      </c>
      <c r="EM57" s="17">
        <v>0.2</v>
      </c>
      <c r="EN57" s="17">
        <v>0.2</v>
      </c>
      <c r="EO57" s="17">
        <v>0.2</v>
      </c>
      <c r="EP57" s="17">
        <v>0</v>
      </c>
      <c r="EQ57" s="17">
        <v>0</v>
      </c>
      <c r="ER57" s="17">
        <v>0</v>
      </c>
      <c r="ES57" s="17">
        <v>0</v>
      </c>
      <c r="ET57" s="17">
        <v>-0.2</v>
      </c>
      <c r="EU57" s="17">
        <v>10.7</v>
      </c>
      <c r="EV57" s="17">
        <v>8</v>
      </c>
      <c r="EW57" s="17">
        <v>0</v>
      </c>
      <c r="EX57" s="17">
        <v>0</v>
      </c>
      <c r="EY57" s="17">
        <v>0.8</v>
      </c>
      <c r="EZ57" s="17">
        <v>2.2000000000000002</v>
      </c>
      <c r="FA57" s="17"/>
      <c r="FB57" s="17">
        <v>11.8</v>
      </c>
      <c r="FC57" s="17">
        <v>12.6</v>
      </c>
      <c r="FD57" s="17">
        <v>1.8</v>
      </c>
      <c r="FE57" s="17">
        <v>2.2999999999999998</v>
      </c>
      <c r="FF57" s="17">
        <v>3.8</v>
      </c>
      <c r="FG57" s="17"/>
      <c r="FH57" s="17"/>
      <c r="FI57" s="17">
        <v>295.75</v>
      </c>
      <c r="FJ57" s="15"/>
      <c r="FK57" s="17"/>
      <c r="FL57" s="17"/>
      <c r="FM57" s="17"/>
      <c r="FN57" s="17">
        <v>1.7</v>
      </c>
      <c r="FO57" s="17"/>
      <c r="FP57" s="17">
        <v>1.54088</v>
      </c>
      <c r="FQ57" s="17">
        <v>-0.2</v>
      </c>
      <c r="FR57" s="17">
        <v>3.2</v>
      </c>
      <c r="FS57" s="17">
        <v>6.2408799999999998</v>
      </c>
    </row>
    <row r="58" spans="1:175" ht="24" customHeight="1" x14ac:dyDescent="0.3">
      <c r="A58" s="18" t="s">
        <v>857</v>
      </c>
      <c r="B58" s="18" t="s">
        <v>44</v>
      </c>
      <c r="C58" s="19"/>
      <c r="D58" s="19"/>
      <c r="E58" s="19">
        <v>14.02</v>
      </c>
      <c r="F58" s="19">
        <v>40.799999999999997</v>
      </c>
      <c r="G58" s="19">
        <v>21.4</v>
      </c>
      <c r="H58" s="19"/>
      <c r="I58" s="19"/>
      <c r="J58" s="19">
        <v>-11.1</v>
      </c>
      <c r="K58" s="19">
        <v>-4.5</v>
      </c>
      <c r="L58" s="19"/>
      <c r="M58" s="19"/>
      <c r="N58" s="19">
        <v>-32</v>
      </c>
      <c r="O58" s="19">
        <v>-35.4</v>
      </c>
      <c r="P58" s="19">
        <v>-16.5</v>
      </c>
      <c r="Q58" s="19">
        <v>27.8</v>
      </c>
      <c r="R58" s="19">
        <v>-10.7</v>
      </c>
      <c r="S58" s="19">
        <v>-5.3</v>
      </c>
      <c r="T58" s="19">
        <v>60.1</v>
      </c>
      <c r="U58" s="19">
        <v>0.1</v>
      </c>
      <c r="V58" s="19"/>
      <c r="W58" s="19"/>
      <c r="X58" s="19"/>
      <c r="Y58" s="19"/>
      <c r="Z58" s="19">
        <v>3.6</v>
      </c>
      <c r="AA58" s="19">
        <v>0.7</v>
      </c>
      <c r="AB58" s="19">
        <v>0</v>
      </c>
      <c r="AC58" s="19">
        <v>-3.33</v>
      </c>
      <c r="AD58" s="19">
        <v>2.73</v>
      </c>
      <c r="AE58" s="19">
        <v>9.14</v>
      </c>
      <c r="AF58" s="19">
        <v>1.5</v>
      </c>
      <c r="AG58" s="19"/>
      <c r="AH58" s="19"/>
      <c r="AI58" s="19">
        <v>0</v>
      </c>
      <c r="AJ58" s="19">
        <v>5.2</v>
      </c>
      <c r="AK58" s="19">
        <v>18.899999999999999</v>
      </c>
      <c r="AL58" s="19"/>
      <c r="AM58" s="19"/>
      <c r="AN58" s="19"/>
      <c r="AO58" s="19">
        <v>-1.2</v>
      </c>
      <c r="AP58" s="19">
        <v>57.4</v>
      </c>
      <c r="AQ58" s="19">
        <v>11.8</v>
      </c>
      <c r="AR58" s="19">
        <v>6.5</v>
      </c>
      <c r="AS58" s="19">
        <v>0.1</v>
      </c>
      <c r="AT58" s="19">
        <v>1</v>
      </c>
      <c r="AU58" s="19">
        <v>2.7</v>
      </c>
      <c r="AV58" s="19">
        <v>1.3</v>
      </c>
      <c r="AW58" s="19"/>
      <c r="AX58" s="19"/>
      <c r="AY58" s="19"/>
      <c r="AZ58" s="19">
        <v>7.1</v>
      </c>
      <c r="BA58" s="19">
        <v>-2.2000000000000002</v>
      </c>
      <c r="BB58" s="19">
        <v>0.4</v>
      </c>
      <c r="BC58" s="19">
        <v>-1.7</v>
      </c>
      <c r="BD58" s="19">
        <v>5.8</v>
      </c>
      <c r="BE58" s="19">
        <v>1</v>
      </c>
      <c r="BF58" s="19">
        <v>-0.1</v>
      </c>
      <c r="BG58" s="19">
        <v>13.8</v>
      </c>
      <c r="BH58" s="19">
        <v>-1.8</v>
      </c>
      <c r="BI58" s="19"/>
      <c r="BJ58" s="19"/>
      <c r="BK58" s="19">
        <v>0</v>
      </c>
      <c r="BL58" s="19"/>
      <c r="BM58" s="19"/>
      <c r="BN58" s="19"/>
      <c r="BO58" s="19">
        <v>11.9</v>
      </c>
      <c r="BP58" s="19">
        <v>-55.6</v>
      </c>
      <c r="BQ58" s="19"/>
      <c r="BR58" s="19">
        <v>-21.1</v>
      </c>
      <c r="BS58" s="19">
        <v>-53.4</v>
      </c>
      <c r="BT58" s="19"/>
      <c r="BU58" s="19"/>
      <c r="BV58" s="19"/>
      <c r="BW58" s="19"/>
      <c r="BX58" s="19"/>
      <c r="BY58" s="19"/>
      <c r="BZ58" s="19"/>
      <c r="CA58" s="19"/>
      <c r="CB58" s="19">
        <v>-0.4</v>
      </c>
      <c r="CC58" s="19">
        <v>27.1</v>
      </c>
      <c r="CD58" s="19">
        <v>25.7</v>
      </c>
      <c r="CE58" s="19">
        <v>10.7</v>
      </c>
      <c r="CF58" s="19">
        <v>3</v>
      </c>
      <c r="CG58" s="19">
        <v>2</v>
      </c>
      <c r="CH58" s="19"/>
      <c r="CI58" s="19"/>
      <c r="CJ58" s="19"/>
      <c r="CK58" s="19">
        <v>14.8</v>
      </c>
      <c r="CL58" s="19">
        <v>11.8</v>
      </c>
      <c r="CM58" s="19">
        <v>-21.2</v>
      </c>
      <c r="CN58" s="19"/>
      <c r="CO58" s="19"/>
      <c r="CP58" s="19"/>
      <c r="CQ58" s="19"/>
      <c r="CR58" s="19"/>
      <c r="CS58" s="19">
        <v>0</v>
      </c>
      <c r="CT58" s="19"/>
      <c r="CU58" s="19"/>
      <c r="CV58" s="19">
        <v>-2.5</v>
      </c>
      <c r="CW58" s="19">
        <v>0</v>
      </c>
      <c r="CX58" s="19"/>
      <c r="CY58" s="19"/>
      <c r="CZ58" s="19">
        <v>1.4</v>
      </c>
      <c r="DA58" s="19">
        <v>-0.1</v>
      </c>
      <c r="DB58" s="19">
        <v>-0.9</v>
      </c>
      <c r="DC58" s="19"/>
      <c r="DD58" s="19">
        <v>-0.2</v>
      </c>
      <c r="DE58" s="19">
        <v>1.3</v>
      </c>
      <c r="DF58" s="19">
        <v>2.2999999999999998</v>
      </c>
      <c r="DG58" s="19">
        <v>-2.6</v>
      </c>
      <c r="DH58" s="19">
        <v>1.3</v>
      </c>
      <c r="DI58" s="19">
        <v>0.6</v>
      </c>
      <c r="DJ58" s="19">
        <v>0</v>
      </c>
      <c r="DK58" s="19">
        <v>0</v>
      </c>
      <c r="DL58" s="19">
        <v>0</v>
      </c>
      <c r="DM58" s="19">
        <v>-0.5</v>
      </c>
      <c r="DN58" s="19">
        <v>5.6</v>
      </c>
      <c r="DO58" s="19">
        <v>1.6</v>
      </c>
      <c r="DP58" s="19">
        <v>0.5</v>
      </c>
      <c r="DQ58" s="19">
        <v>0.8</v>
      </c>
      <c r="DR58" s="19"/>
      <c r="DS58" s="19">
        <v>0</v>
      </c>
      <c r="DT58" s="19">
        <v>0.1</v>
      </c>
      <c r="DU58" s="19">
        <v>0.8</v>
      </c>
      <c r="DV58" s="19">
        <v>0.2</v>
      </c>
      <c r="DW58" s="19"/>
      <c r="DX58" s="19">
        <v>-4.5999999999999996</v>
      </c>
      <c r="DY58" s="19">
        <v>0</v>
      </c>
      <c r="DZ58" s="19">
        <v>1.8</v>
      </c>
      <c r="EA58" s="19">
        <v>2.1</v>
      </c>
      <c r="EB58" s="19">
        <v>1.7</v>
      </c>
      <c r="EC58" s="19">
        <v>0.8</v>
      </c>
      <c r="ED58" s="19">
        <v>4</v>
      </c>
      <c r="EE58" s="19">
        <v>0</v>
      </c>
      <c r="EF58" s="19">
        <v>-7.6</v>
      </c>
      <c r="EG58" s="19">
        <v>-7.5</v>
      </c>
      <c r="EH58" s="19">
        <v>0</v>
      </c>
      <c r="EI58" s="19">
        <v>0</v>
      </c>
      <c r="EJ58" s="19">
        <v>2.6</v>
      </c>
      <c r="EK58" s="19">
        <v>0</v>
      </c>
      <c r="EL58" s="19">
        <v>1.5</v>
      </c>
      <c r="EM58" s="19">
        <v>0.2</v>
      </c>
      <c r="EN58" s="19">
        <v>0.2</v>
      </c>
      <c r="EO58" s="19">
        <v>0.2</v>
      </c>
      <c r="EP58" s="19">
        <v>0</v>
      </c>
      <c r="EQ58" s="19">
        <v>0</v>
      </c>
      <c r="ER58" s="19">
        <v>0</v>
      </c>
      <c r="ES58" s="19">
        <v>0</v>
      </c>
      <c r="ET58" s="19">
        <v>-0.2</v>
      </c>
      <c r="EU58" s="19">
        <v>7.1</v>
      </c>
      <c r="EV58" s="19">
        <v>5.5</v>
      </c>
      <c r="EW58" s="19">
        <v>0</v>
      </c>
      <c r="EX58" s="19">
        <v>0</v>
      </c>
      <c r="EY58" s="19">
        <v>0.7</v>
      </c>
      <c r="EZ58" s="19">
        <v>2</v>
      </c>
      <c r="FA58" s="19"/>
      <c r="FB58" s="19">
        <v>11.4</v>
      </c>
      <c r="FC58" s="19">
        <v>12.3</v>
      </c>
      <c r="FD58" s="19">
        <v>1.8</v>
      </c>
      <c r="FE58" s="19">
        <v>2.1</v>
      </c>
      <c r="FF58" s="19">
        <v>4</v>
      </c>
      <c r="FG58" s="19"/>
      <c r="FH58" s="19"/>
      <c r="FI58" s="19">
        <v>196.16</v>
      </c>
      <c r="FJ58" s="15"/>
      <c r="FK58" s="19"/>
      <c r="FL58" s="19"/>
      <c r="FM58" s="19"/>
      <c r="FN58" s="19">
        <v>1.7</v>
      </c>
      <c r="FO58" s="19"/>
      <c r="FP58" s="19">
        <v>1.5194799999999999</v>
      </c>
      <c r="FQ58" s="19">
        <v>-0.6</v>
      </c>
      <c r="FR58" s="19">
        <v>2.9</v>
      </c>
      <c r="FS58" s="19">
        <v>5.5194799999999997</v>
      </c>
    </row>
    <row r="59" spans="1:175" ht="25.05" customHeight="1" x14ac:dyDescent="0.3">
      <c r="A59" s="205" t="s">
        <v>858</v>
      </c>
      <c r="B59" s="206"/>
      <c r="C59" s="20">
        <v>0</v>
      </c>
      <c r="D59" s="20">
        <v>0</v>
      </c>
      <c r="E59" s="20">
        <v>198.76949999999999</v>
      </c>
      <c r="F59" s="20">
        <v>1942.55</v>
      </c>
      <c r="G59" s="20">
        <v>693.85</v>
      </c>
      <c r="H59" s="20">
        <v>0</v>
      </c>
      <c r="I59" s="20">
        <v>0</v>
      </c>
      <c r="J59" s="20">
        <v>-201.8</v>
      </c>
      <c r="K59" s="20">
        <v>286.45</v>
      </c>
      <c r="L59" s="20">
        <v>0</v>
      </c>
      <c r="M59" s="20">
        <v>0</v>
      </c>
      <c r="N59" s="20">
        <v>339.6</v>
      </c>
      <c r="O59" s="20">
        <v>97.4</v>
      </c>
      <c r="P59" s="20">
        <v>171.8</v>
      </c>
      <c r="Q59" s="20">
        <v>782.75</v>
      </c>
      <c r="R59" s="20">
        <v>-269.75</v>
      </c>
      <c r="S59" s="20">
        <v>-76.849999999999994</v>
      </c>
      <c r="T59" s="20">
        <v>1038.8499999999999</v>
      </c>
      <c r="U59" s="20">
        <v>0.4</v>
      </c>
      <c r="V59" s="20">
        <v>0</v>
      </c>
      <c r="W59" s="20">
        <v>0</v>
      </c>
      <c r="X59" s="20">
        <v>0</v>
      </c>
      <c r="Y59" s="20">
        <v>0</v>
      </c>
      <c r="Z59" s="20">
        <v>36.1</v>
      </c>
      <c r="AA59" s="20">
        <v>30.2</v>
      </c>
      <c r="AB59" s="20">
        <v>0.1</v>
      </c>
      <c r="AC59" s="20">
        <v>-78.084999999999994</v>
      </c>
      <c r="AD59" s="20">
        <v>75.155000000000001</v>
      </c>
      <c r="AE59" s="20">
        <v>317.16000000000003</v>
      </c>
      <c r="AF59" s="20">
        <v>45.24</v>
      </c>
      <c r="AG59" s="20">
        <v>0</v>
      </c>
      <c r="AH59" s="20">
        <v>0</v>
      </c>
      <c r="AI59" s="20">
        <v>3.8</v>
      </c>
      <c r="AJ59" s="20">
        <v>226.55</v>
      </c>
      <c r="AK59" s="20">
        <v>158</v>
      </c>
      <c r="AL59" s="20">
        <v>0</v>
      </c>
      <c r="AM59" s="20">
        <v>0</v>
      </c>
      <c r="AN59" s="20">
        <v>0</v>
      </c>
      <c r="AO59" s="20">
        <v>-22.45</v>
      </c>
      <c r="AP59" s="20">
        <v>1097.4000000000001</v>
      </c>
      <c r="AQ59" s="20">
        <v>272.35000000000002</v>
      </c>
      <c r="AR59" s="20">
        <v>289.10000000000002</v>
      </c>
      <c r="AS59" s="20">
        <v>70</v>
      </c>
      <c r="AT59" s="20">
        <v>8.6999999999999993</v>
      </c>
      <c r="AU59" s="20">
        <v>64.8</v>
      </c>
      <c r="AV59" s="20">
        <v>17.850000000000001</v>
      </c>
      <c r="AW59" s="20">
        <v>0</v>
      </c>
      <c r="AX59" s="20">
        <v>0</v>
      </c>
      <c r="AY59" s="20">
        <v>0</v>
      </c>
      <c r="AZ59" s="20">
        <v>207.25</v>
      </c>
      <c r="BA59" s="20">
        <v>-55.25</v>
      </c>
      <c r="BB59" s="20">
        <v>9.3000000000000007</v>
      </c>
      <c r="BC59" s="20">
        <v>-58.5</v>
      </c>
      <c r="BD59" s="20">
        <v>34.299999999999997</v>
      </c>
      <c r="BE59" s="20">
        <v>23.85</v>
      </c>
      <c r="BF59" s="20">
        <v>-1.4</v>
      </c>
      <c r="BG59" s="20">
        <v>99.65</v>
      </c>
      <c r="BH59" s="20">
        <v>14.85</v>
      </c>
      <c r="BI59" s="20">
        <v>0</v>
      </c>
      <c r="BJ59" s="20">
        <v>0</v>
      </c>
      <c r="BK59" s="20">
        <v>-10.95</v>
      </c>
      <c r="BL59" s="20">
        <v>0</v>
      </c>
      <c r="BM59" s="20">
        <v>0</v>
      </c>
      <c r="BN59" s="20">
        <v>0</v>
      </c>
      <c r="BO59" s="20">
        <v>216.5</v>
      </c>
      <c r="BP59" s="20">
        <v>-509.4</v>
      </c>
      <c r="BQ59" s="20">
        <v>0</v>
      </c>
      <c r="BR59" s="20">
        <v>-35.75</v>
      </c>
      <c r="BS59" s="20">
        <v>-208.15</v>
      </c>
      <c r="BT59" s="20">
        <v>0</v>
      </c>
      <c r="BU59" s="20">
        <v>0</v>
      </c>
      <c r="BV59" s="20">
        <v>0</v>
      </c>
      <c r="BW59" s="20">
        <v>0</v>
      </c>
      <c r="BX59" s="20">
        <v>0</v>
      </c>
      <c r="BY59" s="20">
        <v>0</v>
      </c>
      <c r="BZ59" s="20">
        <v>0</v>
      </c>
      <c r="CA59" s="20">
        <v>0</v>
      </c>
      <c r="CB59" s="20">
        <v>-7.8</v>
      </c>
      <c r="CC59" s="20">
        <v>1246.25</v>
      </c>
      <c r="CD59" s="20">
        <v>859.85</v>
      </c>
      <c r="CE59" s="20">
        <v>264.60000000000002</v>
      </c>
      <c r="CF59" s="20">
        <v>241.1</v>
      </c>
      <c r="CG59" s="20">
        <v>86.65</v>
      </c>
      <c r="CH59" s="20">
        <v>0</v>
      </c>
      <c r="CI59" s="20">
        <v>0</v>
      </c>
      <c r="CJ59" s="20">
        <v>0</v>
      </c>
      <c r="CK59" s="20">
        <v>867.55</v>
      </c>
      <c r="CL59" s="20">
        <v>900.7</v>
      </c>
      <c r="CM59" s="20">
        <v>-576.4</v>
      </c>
      <c r="CN59" s="20">
        <v>0</v>
      </c>
      <c r="CO59" s="20">
        <v>0</v>
      </c>
      <c r="CP59" s="20">
        <v>0</v>
      </c>
      <c r="CQ59" s="20">
        <v>0</v>
      </c>
      <c r="CR59" s="20">
        <v>0</v>
      </c>
      <c r="CS59" s="20">
        <v>0.1</v>
      </c>
      <c r="CT59" s="20">
        <v>0</v>
      </c>
      <c r="CU59" s="20">
        <v>0</v>
      </c>
      <c r="CV59" s="20">
        <v>-77.599999999999994</v>
      </c>
      <c r="CW59" s="20">
        <v>75.5</v>
      </c>
      <c r="CX59" s="20">
        <v>0</v>
      </c>
      <c r="CY59" s="20">
        <v>0</v>
      </c>
      <c r="CZ59" s="20">
        <v>33.6</v>
      </c>
      <c r="DA59" s="20">
        <v>-1.05</v>
      </c>
      <c r="DB59" s="20">
        <v>-22.8</v>
      </c>
      <c r="DC59" s="20">
        <v>0</v>
      </c>
      <c r="DD59" s="20">
        <v>-0.7</v>
      </c>
      <c r="DE59" s="20">
        <v>26.45</v>
      </c>
      <c r="DF59" s="20">
        <v>55.55</v>
      </c>
      <c r="DG59" s="20">
        <v>-6.65</v>
      </c>
      <c r="DH59" s="20">
        <v>26.35</v>
      </c>
      <c r="DI59" s="20">
        <v>14.55</v>
      </c>
      <c r="DJ59" s="20">
        <v>0.3</v>
      </c>
      <c r="DK59" s="20">
        <v>-6.5</v>
      </c>
      <c r="DL59" s="20">
        <v>-14.75</v>
      </c>
      <c r="DM59" s="20">
        <v>-21.25</v>
      </c>
      <c r="DN59" s="20">
        <v>104.35</v>
      </c>
      <c r="DO59" s="20">
        <v>39.950000000000003</v>
      </c>
      <c r="DP59" s="20">
        <v>12.2</v>
      </c>
      <c r="DQ59" s="20">
        <v>18.45</v>
      </c>
      <c r="DR59" s="20">
        <v>0</v>
      </c>
      <c r="DS59" s="20">
        <v>-29</v>
      </c>
      <c r="DT59" s="20">
        <v>0.25</v>
      </c>
      <c r="DU59" s="20">
        <v>11.15</v>
      </c>
      <c r="DV59" s="20">
        <v>3.9</v>
      </c>
      <c r="DW59" s="20">
        <v>0</v>
      </c>
      <c r="DX59" s="20">
        <v>-112.35</v>
      </c>
      <c r="DY59" s="20">
        <v>15.6</v>
      </c>
      <c r="DZ59" s="20">
        <v>53.7</v>
      </c>
      <c r="EA59" s="20">
        <v>52.45</v>
      </c>
      <c r="EB59" s="20">
        <v>37.549999999999997</v>
      </c>
      <c r="EC59" s="20">
        <v>19.2</v>
      </c>
      <c r="ED59" s="20">
        <v>95.4</v>
      </c>
      <c r="EE59" s="20">
        <v>23.05</v>
      </c>
      <c r="EF59" s="20">
        <v>-152.25</v>
      </c>
      <c r="EG59" s="20">
        <v>-159.44999999999999</v>
      </c>
      <c r="EH59" s="20">
        <v>0.3</v>
      </c>
      <c r="EI59" s="20">
        <v>0.7</v>
      </c>
      <c r="EJ59" s="20">
        <v>62.4</v>
      </c>
      <c r="EK59" s="20">
        <v>-0.35</v>
      </c>
      <c r="EL59" s="20">
        <v>42.1</v>
      </c>
      <c r="EM59" s="20">
        <v>4.8</v>
      </c>
      <c r="EN59" s="20">
        <v>4.8</v>
      </c>
      <c r="EO59" s="20">
        <v>4.8</v>
      </c>
      <c r="EP59" s="20">
        <v>0.6</v>
      </c>
      <c r="EQ59" s="20">
        <v>228.125</v>
      </c>
      <c r="ER59" s="20">
        <v>17.649999999999999</v>
      </c>
      <c r="ES59" s="20">
        <v>144</v>
      </c>
      <c r="ET59" s="20">
        <v>-4.8</v>
      </c>
      <c r="EU59" s="20">
        <v>250.9</v>
      </c>
      <c r="EV59" s="20">
        <v>141.55000000000001</v>
      </c>
      <c r="EW59" s="20">
        <v>89.55</v>
      </c>
      <c r="EX59" s="20">
        <v>14.8</v>
      </c>
      <c r="EY59" s="20">
        <v>14.2</v>
      </c>
      <c r="EZ59" s="20">
        <v>45.5</v>
      </c>
      <c r="FA59" s="20">
        <v>0</v>
      </c>
      <c r="FB59" s="20">
        <v>250.65</v>
      </c>
      <c r="FC59" s="20">
        <v>168.4</v>
      </c>
      <c r="FD59" s="20">
        <v>42.65</v>
      </c>
      <c r="FE59" s="20">
        <v>42.35</v>
      </c>
      <c r="FF59" s="20">
        <v>81.5</v>
      </c>
      <c r="FG59" s="20">
        <v>0</v>
      </c>
      <c r="FH59" s="20">
        <v>0</v>
      </c>
      <c r="FI59" s="20">
        <v>12987.2145</v>
      </c>
      <c r="FJ59" s="21"/>
      <c r="FK59" s="20">
        <v>0</v>
      </c>
      <c r="FL59" s="20">
        <v>0</v>
      </c>
      <c r="FM59" s="20">
        <v>0</v>
      </c>
      <c r="FN59" s="20">
        <v>41.75</v>
      </c>
      <c r="FO59" s="20">
        <v>0</v>
      </c>
      <c r="FP59" s="20">
        <v>54.308295000000001</v>
      </c>
      <c r="FQ59" s="20">
        <v>3.8</v>
      </c>
      <c r="FR59" s="20">
        <v>51.55</v>
      </c>
      <c r="FS59" s="20">
        <v>151.40829500000001</v>
      </c>
    </row>
    <row r="62" spans="1:175" x14ac:dyDescent="0.3">
      <c r="A62" s="244"/>
      <c r="B62" s="245" t="s">
        <v>2363</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861</v>
      </c>
      <c r="C5" s="1"/>
      <c r="D5" s="1"/>
      <c r="E5" s="1"/>
      <c r="F5" s="1"/>
      <c r="G5" s="1"/>
      <c r="H5" s="1"/>
    </row>
    <row r="6" spans="1:8" ht="22.95" customHeight="1" x14ac:dyDescent="0.3">
      <c r="A6" s="1"/>
      <c r="B6" s="207" t="s">
        <v>862</v>
      </c>
      <c r="C6" s="207" t="s">
        <v>863</v>
      </c>
      <c r="D6" s="207"/>
      <c r="E6" s="207" t="s">
        <v>864</v>
      </c>
      <c r="F6" s="207"/>
      <c r="G6" s="207"/>
      <c r="H6" s="207" t="s">
        <v>865</v>
      </c>
    </row>
    <row r="7" spans="1:8" ht="31.05" customHeight="1" x14ac:dyDescent="0.3">
      <c r="A7" s="1"/>
      <c r="B7" s="207"/>
      <c r="C7" s="24" t="s">
        <v>866</v>
      </c>
      <c r="D7" s="24" t="s">
        <v>867</v>
      </c>
      <c r="E7" s="24" t="s">
        <v>592</v>
      </c>
      <c r="F7" s="24" t="s">
        <v>590</v>
      </c>
      <c r="G7" s="24" t="s">
        <v>591</v>
      </c>
      <c r="H7" s="24" t="s">
        <v>868</v>
      </c>
    </row>
    <row r="8" spans="1:8" ht="10.95" customHeight="1" x14ac:dyDescent="0.3">
      <c r="A8" s="1"/>
      <c r="B8" s="25" t="s">
        <v>810</v>
      </c>
      <c r="C8" s="26">
        <v>0</v>
      </c>
      <c r="D8" s="26">
        <v>6631</v>
      </c>
      <c r="E8" s="27">
        <v>992.721</v>
      </c>
      <c r="F8" s="27">
        <v>3859.9016999999999</v>
      </c>
      <c r="G8" s="27">
        <v>1778.3773000000001</v>
      </c>
      <c r="H8" s="27">
        <v>214.25149999999999</v>
      </c>
    </row>
    <row r="9" spans="1:8" ht="10.95" customHeight="1" x14ac:dyDescent="0.3">
      <c r="A9" s="1"/>
      <c r="B9" s="25" t="s">
        <v>811</v>
      </c>
      <c r="C9" s="26">
        <v>0</v>
      </c>
      <c r="D9" s="26">
        <v>6456.4799000000003</v>
      </c>
      <c r="E9" s="27">
        <v>939.41679999999997</v>
      </c>
      <c r="F9" s="27">
        <v>3780.8719999999998</v>
      </c>
      <c r="G9" s="27">
        <v>1736.1911</v>
      </c>
      <c r="H9" s="27">
        <v>207.5446</v>
      </c>
    </row>
    <row r="10" spans="1:8" ht="10.95" customHeight="1" x14ac:dyDescent="0.3">
      <c r="A10" s="1"/>
      <c r="B10" s="25" t="s">
        <v>812</v>
      </c>
      <c r="C10" s="26">
        <v>0</v>
      </c>
      <c r="D10" s="26">
        <v>6341.549</v>
      </c>
      <c r="E10" s="27">
        <v>963.69569999999999</v>
      </c>
      <c r="F10" s="27">
        <v>3652.4540000000002</v>
      </c>
      <c r="G10" s="27">
        <v>1725.3993</v>
      </c>
      <c r="H10" s="27">
        <v>213.8964</v>
      </c>
    </row>
    <row r="11" spans="1:8" ht="10.95" customHeight="1" x14ac:dyDescent="0.3">
      <c r="A11" s="1"/>
      <c r="B11" s="25" t="s">
        <v>813</v>
      </c>
      <c r="C11" s="26">
        <v>0</v>
      </c>
      <c r="D11" s="26">
        <v>6275.3990000000003</v>
      </c>
      <c r="E11" s="27">
        <v>912.73140000000001</v>
      </c>
      <c r="F11" s="27">
        <v>3649.6707999999999</v>
      </c>
      <c r="G11" s="27">
        <v>1712.9967999999999</v>
      </c>
      <c r="H11" s="27">
        <v>221.40289999999999</v>
      </c>
    </row>
    <row r="12" spans="1:8" ht="10.95" customHeight="1" x14ac:dyDescent="0.3">
      <c r="A12" s="1"/>
      <c r="B12" s="25" t="s">
        <v>814</v>
      </c>
      <c r="C12" s="26">
        <v>0</v>
      </c>
      <c r="D12" s="26">
        <v>6197.9290000000001</v>
      </c>
      <c r="E12" s="27">
        <v>937.52120000000002</v>
      </c>
      <c r="F12" s="27">
        <v>3528.4421000000002</v>
      </c>
      <c r="G12" s="27">
        <v>1731.9657</v>
      </c>
      <c r="H12" s="27">
        <v>229.40309999999999</v>
      </c>
    </row>
    <row r="13" spans="1:8" ht="10.95" customHeight="1" x14ac:dyDescent="0.3">
      <c r="A13" s="1"/>
      <c r="B13" s="25" t="s">
        <v>815</v>
      </c>
      <c r="C13" s="26">
        <v>0</v>
      </c>
      <c r="D13" s="26">
        <v>6272.21</v>
      </c>
      <c r="E13" s="27">
        <v>905.51689999999996</v>
      </c>
      <c r="F13" s="27">
        <v>3634.1729999999998</v>
      </c>
      <c r="G13" s="27">
        <v>1732.5201</v>
      </c>
      <c r="H13" s="27">
        <v>232.32480000000001</v>
      </c>
    </row>
    <row r="14" spans="1:8" ht="10.95" customHeight="1" x14ac:dyDescent="0.3">
      <c r="A14" s="1"/>
      <c r="B14" s="25" t="s">
        <v>816</v>
      </c>
      <c r="C14" s="26">
        <v>0</v>
      </c>
      <c r="D14" s="26">
        <v>6250.27</v>
      </c>
      <c r="E14" s="27">
        <v>929.37009999999998</v>
      </c>
      <c r="F14" s="27">
        <v>3591.9549000000002</v>
      </c>
      <c r="G14" s="27">
        <v>1728.9449999999999</v>
      </c>
      <c r="H14" s="27">
        <v>219.7004</v>
      </c>
    </row>
    <row r="15" spans="1:8" ht="10.95" customHeight="1" x14ac:dyDescent="0.3">
      <c r="A15" s="1"/>
      <c r="B15" s="25" t="s">
        <v>817</v>
      </c>
      <c r="C15" s="26">
        <v>0</v>
      </c>
      <c r="D15" s="26">
        <v>6184.05</v>
      </c>
      <c r="E15" s="27">
        <v>935.96680000000003</v>
      </c>
      <c r="F15" s="27">
        <v>3490.8132000000001</v>
      </c>
      <c r="G15" s="27">
        <v>1757.27</v>
      </c>
      <c r="H15" s="27">
        <v>218.49010000000001</v>
      </c>
    </row>
    <row r="16" spans="1:8" ht="10.95" customHeight="1" x14ac:dyDescent="0.3">
      <c r="A16" s="1"/>
      <c r="B16" s="25" t="s">
        <v>818</v>
      </c>
      <c r="C16" s="26">
        <v>0</v>
      </c>
      <c r="D16" s="26">
        <v>6345.83</v>
      </c>
      <c r="E16" s="27">
        <v>951.00800000000004</v>
      </c>
      <c r="F16" s="27">
        <v>3630.7327</v>
      </c>
      <c r="G16" s="27">
        <v>1764.0893000000001</v>
      </c>
      <c r="H16" s="27">
        <v>217.03579999999999</v>
      </c>
    </row>
    <row r="17" spans="1:8" ht="10.95" customHeight="1" x14ac:dyDescent="0.3">
      <c r="A17" s="1"/>
      <c r="B17" s="25" t="s">
        <v>819</v>
      </c>
      <c r="C17" s="26">
        <v>0</v>
      </c>
      <c r="D17" s="26">
        <v>6380.18</v>
      </c>
      <c r="E17" s="27">
        <v>914.78189999999995</v>
      </c>
      <c r="F17" s="27">
        <v>3686.8258000000001</v>
      </c>
      <c r="G17" s="27">
        <v>1778.5723</v>
      </c>
      <c r="H17" s="27">
        <v>205.94409999999999</v>
      </c>
    </row>
    <row r="18" spans="1:8" ht="10.95" customHeight="1" x14ac:dyDescent="0.3">
      <c r="A18" s="1"/>
      <c r="B18" s="25" t="s">
        <v>820</v>
      </c>
      <c r="C18" s="26">
        <v>0</v>
      </c>
      <c r="D18" s="26">
        <v>6468.29</v>
      </c>
      <c r="E18" s="27">
        <v>946.97829999999999</v>
      </c>
      <c r="F18" s="27">
        <v>3723.9573999999998</v>
      </c>
      <c r="G18" s="27">
        <v>1797.3543</v>
      </c>
      <c r="H18" s="27">
        <v>208.41050000000001</v>
      </c>
    </row>
    <row r="19" spans="1:8" ht="10.95" customHeight="1" x14ac:dyDescent="0.3">
      <c r="A19" s="1"/>
      <c r="B19" s="25" t="s">
        <v>821</v>
      </c>
      <c r="C19" s="26">
        <v>0</v>
      </c>
      <c r="D19" s="26">
        <v>6526.35</v>
      </c>
      <c r="E19" s="27">
        <v>980.50130000000001</v>
      </c>
      <c r="F19" s="27">
        <v>3733.5335</v>
      </c>
      <c r="G19" s="27">
        <v>1812.3152</v>
      </c>
      <c r="H19" s="27">
        <v>205.1559</v>
      </c>
    </row>
    <row r="20" spans="1:8" ht="10.95" customHeight="1" x14ac:dyDescent="0.3">
      <c r="A20" s="1"/>
      <c r="B20" s="25" t="s">
        <v>822</v>
      </c>
      <c r="C20" s="26">
        <v>0</v>
      </c>
      <c r="D20" s="26">
        <v>6783.47</v>
      </c>
      <c r="E20" s="27">
        <v>1066.3058000000001</v>
      </c>
      <c r="F20" s="27">
        <v>3898.0799000000002</v>
      </c>
      <c r="G20" s="27">
        <v>1819.0843</v>
      </c>
      <c r="H20" s="27">
        <v>202.3897</v>
      </c>
    </row>
    <row r="21" spans="1:8" ht="10.95" customHeight="1" x14ac:dyDescent="0.3">
      <c r="A21" s="1"/>
      <c r="B21" s="25" t="s">
        <v>823</v>
      </c>
      <c r="C21" s="26">
        <v>0</v>
      </c>
      <c r="D21" s="26">
        <v>6705.76</v>
      </c>
      <c r="E21" s="27">
        <v>1025.4104</v>
      </c>
      <c r="F21" s="27">
        <v>3882.3651</v>
      </c>
      <c r="G21" s="27">
        <v>1797.9845</v>
      </c>
      <c r="H21" s="27">
        <v>189.0446</v>
      </c>
    </row>
    <row r="22" spans="1:8" ht="10.95" customHeight="1" x14ac:dyDescent="0.3">
      <c r="A22" s="1"/>
      <c r="B22" s="25" t="s">
        <v>824</v>
      </c>
      <c r="C22" s="26">
        <v>0</v>
      </c>
      <c r="D22" s="26">
        <v>6848.36</v>
      </c>
      <c r="E22" s="27">
        <v>1037.0320999999999</v>
      </c>
      <c r="F22" s="27">
        <v>4004.6835999999998</v>
      </c>
      <c r="G22" s="27">
        <v>1806.6442999999999</v>
      </c>
      <c r="H22" s="27">
        <v>187.73230000000001</v>
      </c>
    </row>
    <row r="23" spans="1:8" ht="10.95" customHeight="1" x14ac:dyDescent="0.3">
      <c r="A23" s="1"/>
      <c r="B23" s="25" t="s">
        <v>825</v>
      </c>
      <c r="C23" s="26">
        <v>0</v>
      </c>
      <c r="D23" s="26">
        <v>6984.71</v>
      </c>
      <c r="E23" s="27">
        <v>1093.0291999999999</v>
      </c>
      <c r="F23" s="27">
        <v>4086.0417000000002</v>
      </c>
      <c r="G23" s="27">
        <v>1805.6391000000001</v>
      </c>
      <c r="H23" s="27">
        <v>194.9117</v>
      </c>
    </row>
    <row r="24" spans="1:8" ht="10.95" customHeight="1" x14ac:dyDescent="0.3">
      <c r="A24" s="1"/>
      <c r="B24" s="25" t="s">
        <v>826</v>
      </c>
      <c r="C24" s="26">
        <v>0</v>
      </c>
      <c r="D24" s="26">
        <v>7132.94</v>
      </c>
      <c r="E24" s="27">
        <v>1091.6282000000001</v>
      </c>
      <c r="F24" s="27">
        <v>4232.9111999999996</v>
      </c>
      <c r="G24" s="27">
        <v>1808.4005999999999</v>
      </c>
      <c r="H24" s="27">
        <v>198.8023</v>
      </c>
    </row>
    <row r="25" spans="1:8" ht="10.95" customHeight="1" x14ac:dyDescent="0.3">
      <c r="A25" s="1"/>
      <c r="B25" s="25" t="s">
        <v>827</v>
      </c>
      <c r="C25" s="26">
        <v>0</v>
      </c>
      <c r="D25" s="26">
        <v>7220.56</v>
      </c>
      <c r="E25" s="27">
        <v>1142.6184000000001</v>
      </c>
      <c r="F25" s="27">
        <v>4245.6139999999996</v>
      </c>
      <c r="G25" s="27">
        <v>1832.3276000000001</v>
      </c>
      <c r="H25" s="27">
        <v>201.94329999999999</v>
      </c>
    </row>
    <row r="26" spans="1:8" ht="10.95" customHeight="1" x14ac:dyDescent="0.3">
      <c r="A26" s="1"/>
      <c r="B26" s="25" t="s">
        <v>828</v>
      </c>
      <c r="C26" s="26">
        <v>0</v>
      </c>
      <c r="D26" s="26">
        <v>7381.98</v>
      </c>
      <c r="E26" s="27">
        <v>1140.8543</v>
      </c>
      <c r="F26" s="27">
        <v>4419.0946999999996</v>
      </c>
      <c r="G26" s="27">
        <v>1822.0309999999999</v>
      </c>
      <c r="H26" s="27">
        <v>193.8698</v>
      </c>
    </row>
    <row r="27" spans="1:8" ht="10.95" customHeight="1" x14ac:dyDescent="0.3">
      <c r="A27" s="1"/>
      <c r="B27" s="25" t="s">
        <v>829</v>
      </c>
      <c r="C27" s="26">
        <v>0</v>
      </c>
      <c r="D27" s="26">
        <v>7470.67</v>
      </c>
      <c r="E27" s="27">
        <v>1179.4558999999999</v>
      </c>
      <c r="F27" s="27">
        <v>4470.2983000000004</v>
      </c>
      <c r="G27" s="27">
        <v>1820.9158</v>
      </c>
      <c r="H27" s="27">
        <v>196.49199999999999</v>
      </c>
    </row>
    <row r="28" spans="1:8" ht="10.95" customHeight="1" x14ac:dyDescent="0.3">
      <c r="A28" s="1"/>
      <c r="B28" s="25" t="s">
        <v>830</v>
      </c>
      <c r="C28" s="26">
        <v>0</v>
      </c>
      <c r="D28" s="26">
        <v>7584.29</v>
      </c>
      <c r="E28" s="27">
        <v>1213.6135999999999</v>
      </c>
      <c r="F28" s="27">
        <v>4535.7867999999999</v>
      </c>
      <c r="G28" s="27">
        <v>1834.8896</v>
      </c>
      <c r="H28" s="27">
        <v>200.83449999999999</v>
      </c>
    </row>
    <row r="29" spans="1:8" ht="10.95" customHeight="1" x14ac:dyDescent="0.3">
      <c r="A29" s="1"/>
      <c r="B29" s="25" t="s">
        <v>831</v>
      </c>
      <c r="C29" s="26">
        <v>0</v>
      </c>
      <c r="D29" s="26">
        <v>7692.43</v>
      </c>
      <c r="E29" s="27">
        <v>1226.9236000000001</v>
      </c>
      <c r="F29" s="27">
        <v>4634.6031999999996</v>
      </c>
      <c r="G29" s="27">
        <v>1830.9032</v>
      </c>
      <c r="H29" s="27">
        <v>197.41550000000001</v>
      </c>
    </row>
    <row r="30" spans="1:8" ht="10.95" customHeight="1" x14ac:dyDescent="0.3">
      <c r="A30" s="1"/>
      <c r="B30" s="25" t="s">
        <v>832</v>
      </c>
      <c r="C30" s="26">
        <v>0</v>
      </c>
      <c r="D30" s="26">
        <v>7779.4</v>
      </c>
      <c r="E30" s="27">
        <v>1250.1881000000001</v>
      </c>
      <c r="F30" s="27">
        <v>4664.9011</v>
      </c>
      <c r="G30" s="27">
        <v>1864.3108</v>
      </c>
      <c r="H30" s="27">
        <v>204.30959999999999</v>
      </c>
    </row>
    <row r="31" spans="1:8" ht="10.95" customHeight="1" x14ac:dyDescent="0.3">
      <c r="A31" s="1"/>
      <c r="B31" s="25" t="s">
        <v>833</v>
      </c>
      <c r="C31" s="26">
        <v>0</v>
      </c>
      <c r="D31" s="26">
        <v>7706.78</v>
      </c>
      <c r="E31" s="27">
        <v>1221.8793000000001</v>
      </c>
      <c r="F31" s="27">
        <v>4642.0950999999995</v>
      </c>
      <c r="G31" s="27">
        <v>1842.8055999999999</v>
      </c>
      <c r="H31" s="27">
        <v>199.07990000000001</v>
      </c>
    </row>
    <row r="32" spans="1:8" ht="10.95" customHeight="1" x14ac:dyDescent="0.3">
      <c r="A32" s="1"/>
      <c r="B32" s="25" t="s">
        <v>834</v>
      </c>
      <c r="C32" s="26">
        <v>0</v>
      </c>
      <c r="D32" s="26">
        <v>7569.56</v>
      </c>
      <c r="E32" s="27">
        <v>1185.8056999999999</v>
      </c>
      <c r="F32" s="27">
        <v>4565.4919</v>
      </c>
      <c r="G32" s="27">
        <v>1818.2624000000001</v>
      </c>
      <c r="H32" s="27">
        <v>197.82820000000001</v>
      </c>
    </row>
    <row r="33" spans="1:8" ht="10.95" customHeight="1" x14ac:dyDescent="0.3">
      <c r="A33" s="1"/>
      <c r="B33" s="25" t="s">
        <v>835</v>
      </c>
      <c r="C33" s="26">
        <v>0</v>
      </c>
      <c r="D33" s="26">
        <v>7415.45</v>
      </c>
      <c r="E33" s="27">
        <v>1208.8697999999999</v>
      </c>
      <c r="F33" s="27">
        <v>4392.1190999999999</v>
      </c>
      <c r="G33" s="27">
        <v>1814.4611</v>
      </c>
      <c r="H33" s="27">
        <v>191.90940000000001</v>
      </c>
    </row>
    <row r="34" spans="1:8" ht="10.95" customHeight="1" x14ac:dyDescent="0.3">
      <c r="A34" s="1"/>
      <c r="B34" s="25" t="s">
        <v>836</v>
      </c>
      <c r="C34" s="26">
        <v>0</v>
      </c>
      <c r="D34" s="26">
        <v>7484.69</v>
      </c>
      <c r="E34" s="27">
        <v>1149.164</v>
      </c>
      <c r="F34" s="27">
        <v>4524.3388000000004</v>
      </c>
      <c r="G34" s="27">
        <v>1811.1872000000001</v>
      </c>
      <c r="H34" s="27">
        <v>200.1206</v>
      </c>
    </row>
    <row r="35" spans="1:8" ht="10.95" customHeight="1" x14ac:dyDescent="0.3">
      <c r="A35" s="1"/>
      <c r="B35" s="25" t="s">
        <v>837</v>
      </c>
      <c r="C35" s="26">
        <v>0</v>
      </c>
      <c r="D35" s="26">
        <v>7582.42</v>
      </c>
      <c r="E35" s="27">
        <v>1192.9006999999999</v>
      </c>
      <c r="F35" s="27">
        <v>4542.9270999999999</v>
      </c>
      <c r="G35" s="27">
        <v>1846.5922</v>
      </c>
      <c r="H35" s="27">
        <v>201.0675</v>
      </c>
    </row>
    <row r="36" spans="1:8" ht="10.95" customHeight="1" x14ac:dyDescent="0.3">
      <c r="A36" s="1"/>
      <c r="B36" s="25" t="s">
        <v>838</v>
      </c>
      <c r="C36" s="26">
        <v>0</v>
      </c>
      <c r="D36" s="26">
        <v>7727.61</v>
      </c>
      <c r="E36" s="27">
        <v>1198.8209999999999</v>
      </c>
      <c r="F36" s="27">
        <v>4656.1310999999996</v>
      </c>
      <c r="G36" s="27">
        <v>1872.6578999999999</v>
      </c>
      <c r="H36" s="27">
        <v>211.95679999999999</v>
      </c>
    </row>
    <row r="37" spans="1:8" ht="10.95" customHeight="1" x14ac:dyDescent="0.3">
      <c r="A37" s="1"/>
      <c r="B37" s="25" t="s">
        <v>839</v>
      </c>
      <c r="C37" s="26">
        <v>0</v>
      </c>
      <c r="D37" s="26">
        <v>7723.88</v>
      </c>
      <c r="E37" s="27">
        <v>1203.5940000000001</v>
      </c>
      <c r="F37" s="27">
        <v>4640.2686000000003</v>
      </c>
      <c r="G37" s="27">
        <v>1880.0174</v>
      </c>
      <c r="H37" s="27">
        <v>208.97380000000001</v>
      </c>
    </row>
    <row r="38" spans="1:8" ht="10.95" customHeight="1" x14ac:dyDescent="0.3">
      <c r="A38" s="1"/>
      <c r="B38" s="25" t="s">
        <v>840</v>
      </c>
      <c r="C38" s="26">
        <v>0</v>
      </c>
      <c r="D38" s="26">
        <v>7704.74</v>
      </c>
      <c r="E38" s="27">
        <v>1174.1138000000001</v>
      </c>
      <c r="F38" s="27">
        <v>4622.2960999999996</v>
      </c>
      <c r="G38" s="27">
        <v>1908.3300999999999</v>
      </c>
      <c r="H38" s="27">
        <v>212.2921</v>
      </c>
    </row>
    <row r="39" spans="1:8" ht="10.95" customHeight="1" x14ac:dyDescent="0.3">
      <c r="A39" s="1"/>
      <c r="B39" s="25" t="s">
        <v>841</v>
      </c>
      <c r="C39" s="26">
        <v>0</v>
      </c>
      <c r="D39" s="26">
        <v>7595.15</v>
      </c>
      <c r="E39" s="27">
        <v>1214.1688999999999</v>
      </c>
      <c r="F39" s="27">
        <v>4479.7124000000003</v>
      </c>
      <c r="G39" s="27">
        <v>1901.2687000000001</v>
      </c>
      <c r="H39" s="27">
        <v>210.39779999999999</v>
      </c>
    </row>
    <row r="40" spans="1:8" ht="10.95" customHeight="1" x14ac:dyDescent="0.3">
      <c r="A40" s="1"/>
      <c r="B40" s="25" t="s">
        <v>842</v>
      </c>
      <c r="C40" s="26">
        <v>0</v>
      </c>
      <c r="D40" s="26">
        <v>7665.02</v>
      </c>
      <c r="E40" s="27">
        <v>1195.8225</v>
      </c>
      <c r="F40" s="27">
        <v>4577.3712999999998</v>
      </c>
      <c r="G40" s="27">
        <v>1891.8262</v>
      </c>
      <c r="H40" s="27">
        <v>211.98849999999999</v>
      </c>
    </row>
    <row r="41" spans="1:8" ht="10.95" customHeight="1" x14ac:dyDescent="0.3">
      <c r="A41" s="1"/>
      <c r="B41" s="25" t="s">
        <v>843</v>
      </c>
      <c r="C41" s="26">
        <v>0</v>
      </c>
      <c r="D41" s="26">
        <v>7575.56</v>
      </c>
      <c r="E41" s="27">
        <v>1180.8068000000001</v>
      </c>
      <c r="F41" s="27">
        <v>4494.6277</v>
      </c>
      <c r="G41" s="27">
        <v>1900.1255000000001</v>
      </c>
      <c r="H41" s="27">
        <v>205.815</v>
      </c>
    </row>
    <row r="42" spans="1:8" ht="10.95" customHeight="1" x14ac:dyDescent="0.3">
      <c r="A42" s="1"/>
      <c r="B42" s="25" t="s">
        <v>844</v>
      </c>
      <c r="C42" s="26">
        <v>0</v>
      </c>
      <c r="D42" s="26">
        <v>7439.61</v>
      </c>
      <c r="E42" s="27">
        <v>1160.9558999999999</v>
      </c>
      <c r="F42" s="27">
        <v>4327.3822</v>
      </c>
      <c r="G42" s="27">
        <v>1951.2719</v>
      </c>
      <c r="H42" s="27">
        <v>207.14349999999999</v>
      </c>
    </row>
    <row r="43" spans="1:8" ht="10.95" customHeight="1" x14ac:dyDescent="0.3">
      <c r="A43" s="1"/>
      <c r="B43" s="25" t="s">
        <v>845</v>
      </c>
      <c r="C43" s="26">
        <v>0</v>
      </c>
      <c r="D43" s="26">
        <v>7476.39</v>
      </c>
      <c r="E43" s="27">
        <v>1148.4289000000001</v>
      </c>
      <c r="F43" s="27">
        <v>4314.7988999999998</v>
      </c>
      <c r="G43" s="27">
        <v>2013.1622</v>
      </c>
      <c r="H43" s="27">
        <v>199.33070000000001</v>
      </c>
    </row>
    <row r="44" spans="1:8" ht="10.95" customHeight="1" x14ac:dyDescent="0.3">
      <c r="A44" s="1"/>
      <c r="B44" s="25" t="s">
        <v>846</v>
      </c>
      <c r="C44" s="26">
        <v>0</v>
      </c>
      <c r="D44" s="26">
        <v>7652.56</v>
      </c>
      <c r="E44" s="27">
        <v>1201.6306999999999</v>
      </c>
      <c r="F44" s="27">
        <v>4462.1813000000002</v>
      </c>
      <c r="G44" s="27">
        <v>1988.748</v>
      </c>
      <c r="H44" s="27">
        <v>194.73179999999999</v>
      </c>
    </row>
    <row r="45" spans="1:8" ht="10.95" customHeight="1" x14ac:dyDescent="0.3">
      <c r="A45" s="1"/>
      <c r="B45" s="25" t="s">
        <v>847</v>
      </c>
      <c r="C45" s="26">
        <v>0</v>
      </c>
      <c r="D45" s="26">
        <v>7631.46</v>
      </c>
      <c r="E45" s="27">
        <v>1223.5134</v>
      </c>
      <c r="F45" s="27">
        <v>4417.4998999999998</v>
      </c>
      <c r="G45" s="27">
        <v>1990.4467</v>
      </c>
      <c r="H45" s="27">
        <v>191.2259</v>
      </c>
    </row>
    <row r="46" spans="1:8" ht="10.95" customHeight="1" x14ac:dyDescent="0.3">
      <c r="A46" s="1"/>
      <c r="B46" s="25" t="s">
        <v>848</v>
      </c>
      <c r="C46" s="26">
        <v>0</v>
      </c>
      <c r="D46" s="26">
        <v>7592.92</v>
      </c>
      <c r="E46" s="27">
        <v>1252.0397</v>
      </c>
      <c r="F46" s="27">
        <v>4394.4672</v>
      </c>
      <c r="G46" s="27">
        <v>1946.4131</v>
      </c>
      <c r="H46" s="27">
        <v>191.50200000000001</v>
      </c>
    </row>
    <row r="47" spans="1:8" ht="10.95" customHeight="1" x14ac:dyDescent="0.3">
      <c r="A47" s="1"/>
      <c r="B47" s="25" t="s">
        <v>849</v>
      </c>
      <c r="C47" s="26">
        <v>0</v>
      </c>
      <c r="D47" s="26">
        <v>7592.48</v>
      </c>
      <c r="E47" s="27">
        <v>1234.5242000000001</v>
      </c>
      <c r="F47" s="27">
        <v>4390.1324000000004</v>
      </c>
      <c r="G47" s="27">
        <v>1967.8234</v>
      </c>
      <c r="H47" s="27">
        <v>196.92869999999999</v>
      </c>
    </row>
    <row r="48" spans="1:8" ht="10.95" customHeight="1" x14ac:dyDescent="0.3">
      <c r="A48" s="1"/>
      <c r="B48" s="25" t="s">
        <v>850</v>
      </c>
      <c r="C48" s="26">
        <v>0</v>
      </c>
      <c r="D48" s="26">
        <v>7540.02</v>
      </c>
      <c r="E48" s="27">
        <v>1222.7935</v>
      </c>
      <c r="F48" s="27">
        <v>4356.2879999999996</v>
      </c>
      <c r="G48" s="27">
        <v>1960.9385</v>
      </c>
      <c r="H48" s="27">
        <v>204.2157</v>
      </c>
    </row>
    <row r="49" spans="1:8" ht="10.95" customHeight="1" x14ac:dyDescent="0.3">
      <c r="A49" s="1"/>
      <c r="B49" s="25" t="s">
        <v>851</v>
      </c>
      <c r="C49" s="26">
        <v>0</v>
      </c>
      <c r="D49" s="26">
        <v>7532.5</v>
      </c>
      <c r="E49" s="27">
        <v>1242.5984000000001</v>
      </c>
      <c r="F49" s="27">
        <v>4351.7730000000001</v>
      </c>
      <c r="G49" s="27">
        <v>1938.1286</v>
      </c>
      <c r="H49" s="27">
        <v>211.11179999999999</v>
      </c>
    </row>
    <row r="50" spans="1:8" ht="10.95" customHeight="1" x14ac:dyDescent="0.3">
      <c r="A50" s="1"/>
      <c r="B50" s="25" t="s">
        <v>852</v>
      </c>
      <c r="C50" s="26">
        <v>0</v>
      </c>
      <c r="D50" s="26">
        <v>7455.38</v>
      </c>
      <c r="E50" s="27">
        <v>1225.3118999999999</v>
      </c>
      <c r="F50" s="27">
        <v>4290.0483999999997</v>
      </c>
      <c r="G50" s="27">
        <v>1940.0197000000001</v>
      </c>
      <c r="H50" s="27">
        <v>213.7097</v>
      </c>
    </row>
    <row r="51" spans="1:8" ht="10.95" customHeight="1" x14ac:dyDescent="0.3">
      <c r="A51" s="1"/>
      <c r="B51" s="25" t="s">
        <v>853</v>
      </c>
      <c r="C51" s="26">
        <v>0</v>
      </c>
      <c r="D51" s="26">
        <v>7353.58</v>
      </c>
      <c r="E51" s="27">
        <v>1181.7834</v>
      </c>
      <c r="F51" s="27">
        <v>4245.2236999999996</v>
      </c>
      <c r="G51" s="27">
        <v>1926.5728999999999</v>
      </c>
      <c r="H51" s="27">
        <v>211.00739999999999</v>
      </c>
    </row>
    <row r="52" spans="1:8" ht="10.95" customHeight="1" x14ac:dyDescent="0.3">
      <c r="A52" s="1"/>
      <c r="B52" s="25" t="s">
        <v>854</v>
      </c>
      <c r="C52" s="26">
        <v>0</v>
      </c>
      <c r="D52" s="26">
        <v>7350.19</v>
      </c>
      <c r="E52" s="27">
        <v>1097.6527000000001</v>
      </c>
      <c r="F52" s="27">
        <v>4341.4425000000001</v>
      </c>
      <c r="G52" s="27">
        <v>1911.0948000000001</v>
      </c>
      <c r="H52" s="27">
        <v>214.5675</v>
      </c>
    </row>
    <row r="53" spans="1:8" ht="10.95" customHeight="1" x14ac:dyDescent="0.3">
      <c r="A53" s="1"/>
      <c r="B53" s="25" t="s">
        <v>855</v>
      </c>
      <c r="C53" s="26">
        <v>0</v>
      </c>
      <c r="D53" s="26">
        <v>7106.29</v>
      </c>
      <c r="E53" s="27">
        <v>1097.4509</v>
      </c>
      <c r="F53" s="27">
        <v>4131.3685999999998</v>
      </c>
      <c r="G53" s="27">
        <v>1877.4704999999999</v>
      </c>
      <c r="H53" s="27">
        <v>214.2526</v>
      </c>
    </row>
    <row r="54" spans="1:8" ht="10.95" customHeight="1" x14ac:dyDescent="0.3">
      <c r="A54" s="1"/>
      <c r="B54" s="25" t="s">
        <v>856</v>
      </c>
      <c r="C54" s="26">
        <v>0</v>
      </c>
      <c r="D54" s="26">
        <v>6836.85</v>
      </c>
      <c r="E54" s="27">
        <v>1018.929</v>
      </c>
      <c r="F54" s="27">
        <v>3966.2950999999998</v>
      </c>
      <c r="G54" s="27">
        <v>1851.6259</v>
      </c>
      <c r="H54" s="27">
        <v>218.49039999999999</v>
      </c>
    </row>
    <row r="55" spans="1:8" ht="10.95" customHeight="1" x14ac:dyDescent="0.3">
      <c r="A55" s="1"/>
      <c r="B55" s="25" t="s">
        <v>44</v>
      </c>
      <c r="C55" s="26">
        <v>0</v>
      </c>
      <c r="D55" s="26">
        <v>6709.21</v>
      </c>
      <c r="E55" s="27">
        <v>971.98199999999997</v>
      </c>
      <c r="F55" s="27">
        <v>3905.0938999999998</v>
      </c>
      <c r="G55" s="27">
        <v>1832.1341</v>
      </c>
      <c r="H55" s="27">
        <v>217.7139</v>
      </c>
    </row>
    <row r="56" spans="1:8" ht="16.95" customHeight="1" x14ac:dyDescent="0.3">
      <c r="A56" s="1"/>
      <c r="B56" s="28" t="s">
        <v>869</v>
      </c>
      <c r="C56" s="29">
        <v>0</v>
      </c>
      <c r="D56" s="29">
        <v>7779.4</v>
      </c>
      <c r="E56" s="30">
        <v>1252.0397</v>
      </c>
      <c r="F56" s="30">
        <v>4664.9011</v>
      </c>
      <c r="G56" s="30">
        <v>2013.1622</v>
      </c>
      <c r="H56" s="30">
        <v>232.32480000000001</v>
      </c>
    </row>
    <row r="57" spans="1:8" ht="16.95" customHeight="1" x14ac:dyDescent="0.3">
      <c r="A57" s="1"/>
      <c r="B57" s="28" t="s">
        <v>870</v>
      </c>
      <c r="C57" s="29">
        <v>0</v>
      </c>
      <c r="D57" s="29">
        <v>6184.05</v>
      </c>
      <c r="E57" s="30">
        <v>905.51689999999996</v>
      </c>
      <c r="F57" s="30">
        <v>3490.8132000000001</v>
      </c>
      <c r="G57" s="30">
        <v>1712.9967999999999</v>
      </c>
      <c r="H57" s="30">
        <v>187.73230000000001</v>
      </c>
    </row>
    <row r="58" spans="1:8" ht="16.95" customHeight="1" x14ac:dyDescent="0.3">
      <c r="A58" s="1"/>
      <c r="B58" s="28" t="s">
        <v>871</v>
      </c>
      <c r="C58" s="29">
        <v>0</v>
      </c>
      <c r="D58" s="29">
        <v>7144.4668104166667</v>
      </c>
      <c r="E58" s="30">
        <v>1107.9752104166664</v>
      </c>
      <c r="F58" s="30">
        <v>4188.9392708333326</v>
      </c>
      <c r="G58" s="30">
        <v>1847.5523291666664</v>
      </c>
      <c r="H58" s="30">
        <v>206.22222083333332</v>
      </c>
    </row>
    <row r="59" spans="1:8" ht="16.95" customHeight="1" x14ac:dyDescent="0.3">
      <c r="A59" s="1"/>
      <c r="B59" s="23" t="s">
        <v>872</v>
      </c>
      <c r="C59" s="31">
        <v>0</v>
      </c>
      <c r="D59" s="31">
        <v>171467.20345</v>
      </c>
      <c r="E59" s="32">
        <v>26591.405050000001</v>
      </c>
      <c r="F59" s="32">
        <v>100534.5425</v>
      </c>
      <c r="G59" s="32">
        <v>44341.255899999996</v>
      </c>
      <c r="H59" s="32">
        <v>4949.3333000000002</v>
      </c>
    </row>
    <row r="60" spans="1:8" x14ac:dyDescent="0.3">
      <c r="A60" s="1"/>
      <c r="B60" s="1"/>
      <c r="C60" s="1"/>
      <c r="D60" s="1"/>
      <c r="E60" s="1"/>
      <c r="F60" s="1"/>
      <c r="G60" s="1"/>
      <c r="H60" s="1"/>
    </row>
    <row r="61" spans="1:8" ht="15.6" x14ac:dyDescent="0.3">
      <c r="A61" s="1"/>
      <c r="B61" s="33" t="s">
        <v>873</v>
      </c>
      <c r="C61" s="1"/>
      <c r="D61" s="1"/>
      <c r="E61" s="1"/>
      <c r="F61" s="1"/>
      <c r="G61" s="1"/>
      <c r="H61" s="1"/>
    </row>
    <row r="62" spans="1:8" ht="15.6" x14ac:dyDescent="0.3">
      <c r="A62" s="1"/>
      <c r="B62" s="33"/>
      <c r="C62" s="1"/>
      <c r="D62" s="1"/>
      <c r="E62" s="1"/>
      <c r="F62" s="1"/>
      <c r="G62" s="1"/>
      <c r="H62" s="1"/>
    </row>
    <row r="63" spans="1:8" x14ac:dyDescent="0.3">
      <c r="A63" s="1"/>
      <c r="B63" s="34"/>
      <c r="C63" s="34"/>
      <c r="D63" s="1" t="s">
        <v>874</v>
      </c>
      <c r="E63" s="35"/>
      <c r="F63" s="1"/>
      <c r="G63" s="1"/>
      <c r="H63" s="1"/>
    </row>
    <row r="64" spans="1:8" x14ac:dyDescent="0.3">
      <c r="A64" s="1"/>
      <c r="B64" s="36"/>
      <c r="C64" s="36"/>
      <c r="D64" s="1" t="s">
        <v>875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862</v>
      </c>
      <c r="C6" s="208" t="s">
        <v>877</v>
      </c>
      <c r="D6" s="208"/>
      <c r="E6" s="208"/>
      <c r="F6" s="208"/>
      <c r="G6" s="208"/>
      <c r="H6" s="208"/>
      <c r="I6" s="208"/>
      <c r="J6" s="208"/>
      <c r="K6" s="208"/>
      <c r="L6" s="208"/>
      <c r="M6" s="208"/>
      <c r="N6" s="208"/>
      <c r="O6" s="208"/>
      <c r="P6" s="208"/>
      <c r="Q6" s="208"/>
      <c r="R6" s="208"/>
      <c r="S6" s="208"/>
      <c r="T6" s="208"/>
      <c r="U6" s="208"/>
      <c r="V6" s="208"/>
      <c r="W6" s="208"/>
      <c r="X6" s="209" t="s">
        <v>878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880</v>
      </c>
      <c r="D7" s="38" t="s">
        <v>881</v>
      </c>
      <c r="E7" s="38" t="s">
        <v>882</v>
      </c>
      <c r="F7" s="38" t="s">
        <v>883</v>
      </c>
      <c r="G7" s="38" t="s">
        <v>884</v>
      </c>
      <c r="H7" s="38" t="s">
        <v>885</v>
      </c>
      <c r="I7" s="38" t="s">
        <v>886</v>
      </c>
      <c r="J7" s="38" t="s">
        <v>887</v>
      </c>
      <c r="K7" s="38" t="s">
        <v>888</v>
      </c>
      <c r="L7" s="38" t="s">
        <v>889</v>
      </c>
      <c r="M7" s="38" t="s">
        <v>890</v>
      </c>
      <c r="N7" s="38" t="s">
        <v>891</v>
      </c>
      <c r="O7" s="38" t="s">
        <v>892</v>
      </c>
      <c r="P7" s="38" t="s">
        <v>893</v>
      </c>
      <c r="Q7" s="38" t="s">
        <v>894</v>
      </c>
      <c r="R7" s="38" t="s">
        <v>895</v>
      </c>
      <c r="S7" s="38" t="s">
        <v>896</v>
      </c>
      <c r="T7" s="38" t="s">
        <v>897</v>
      </c>
      <c r="U7" s="38" t="s">
        <v>898</v>
      </c>
      <c r="V7" s="38" t="s">
        <v>899</v>
      </c>
      <c r="W7" s="38" t="s">
        <v>900</v>
      </c>
      <c r="X7" s="39" t="s">
        <v>901</v>
      </c>
      <c r="Y7" s="39" t="s">
        <v>902</v>
      </c>
      <c r="Z7" s="39" t="s">
        <v>903</v>
      </c>
      <c r="AA7" s="39" t="s">
        <v>880</v>
      </c>
      <c r="AB7" s="39" t="s">
        <v>881</v>
      </c>
      <c r="AC7" s="39" t="s">
        <v>904</v>
      </c>
      <c r="AD7" s="39" t="s">
        <v>883</v>
      </c>
      <c r="AE7" s="39" t="s">
        <v>884</v>
      </c>
      <c r="AF7" s="39" t="s">
        <v>905</v>
      </c>
      <c r="AG7" s="39" t="s">
        <v>885</v>
      </c>
      <c r="AH7" s="39" t="s">
        <v>906</v>
      </c>
      <c r="AI7" s="39" t="s">
        <v>907</v>
      </c>
      <c r="AJ7" s="39" t="s">
        <v>908</v>
      </c>
      <c r="AK7" s="39" t="s">
        <v>909</v>
      </c>
      <c r="AL7" s="39" t="s">
        <v>910</v>
      </c>
      <c r="AM7" s="39" t="s">
        <v>911</v>
      </c>
      <c r="AN7" s="39" t="s">
        <v>335</v>
      </c>
      <c r="AO7" s="39" t="s">
        <v>912</v>
      </c>
      <c r="AP7" s="39" t="s">
        <v>341</v>
      </c>
      <c r="AQ7" s="39" t="s">
        <v>913</v>
      </c>
      <c r="AR7" s="39" t="s">
        <v>914</v>
      </c>
      <c r="AS7" s="39" t="s">
        <v>915</v>
      </c>
      <c r="AT7" s="39" t="s">
        <v>916</v>
      </c>
      <c r="AU7" s="39" t="s">
        <v>917</v>
      </c>
      <c r="AV7" s="39" t="s">
        <v>918</v>
      </c>
      <c r="AW7" s="39" t="s">
        <v>919</v>
      </c>
      <c r="AX7" s="39" t="s">
        <v>893</v>
      </c>
      <c r="AY7" s="39" t="s">
        <v>920</v>
      </c>
      <c r="AZ7" s="39" t="s">
        <v>921</v>
      </c>
      <c r="BA7" s="39" t="s">
        <v>922</v>
      </c>
      <c r="BB7" s="39" t="s">
        <v>894</v>
      </c>
      <c r="BC7" s="39" t="s">
        <v>923</v>
      </c>
      <c r="BD7" s="39" t="s">
        <v>896</v>
      </c>
      <c r="BE7" s="39" t="s">
        <v>924</v>
      </c>
      <c r="BF7" s="39" t="s">
        <v>925</v>
      </c>
      <c r="BG7" s="39" t="s">
        <v>926</v>
      </c>
      <c r="BH7" s="39" t="s">
        <v>927</v>
      </c>
      <c r="BI7" s="39" t="s">
        <v>928</v>
      </c>
      <c r="BJ7" s="39" t="s">
        <v>898</v>
      </c>
      <c r="BK7" s="39" t="s">
        <v>929</v>
      </c>
      <c r="BL7" s="39" t="s">
        <v>930</v>
      </c>
      <c r="BM7" s="39" t="s">
        <v>899</v>
      </c>
      <c r="BN7" s="39" t="s">
        <v>644</v>
      </c>
      <c r="BO7" s="39" t="s">
        <v>900</v>
      </c>
      <c r="BP7" s="38" t="s">
        <v>931</v>
      </c>
      <c r="BQ7" s="38" t="s">
        <v>880</v>
      </c>
      <c r="BR7" s="38" t="s">
        <v>932</v>
      </c>
      <c r="BS7" s="38" t="s">
        <v>933</v>
      </c>
      <c r="BT7" s="38" t="s">
        <v>934</v>
      </c>
      <c r="BU7" s="38" t="s">
        <v>935</v>
      </c>
      <c r="BV7" s="38" t="s">
        <v>936</v>
      </c>
      <c r="BW7" s="38" t="s">
        <v>937</v>
      </c>
      <c r="BX7" s="38" t="s">
        <v>938</v>
      </c>
      <c r="BY7" s="38" t="s">
        <v>885</v>
      </c>
      <c r="BZ7" s="38" t="s">
        <v>939</v>
      </c>
      <c r="CA7" s="38" t="s">
        <v>940</v>
      </c>
      <c r="CB7" s="38" t="s">
        <v>910</v>
      </c>
      <c r="CC7" s="38" t="s">
        <v>912</v>
      </c>
      <c r="CD7" s="38" t="s">
        <v>341</v>
      </c>
      <c r="CE7" s="38" t="s">
        <v>345</v>
      </c>
      <c r="CF7" s="38" t="s">
        <v>941</v>
      </c>
      <c r="CG7" s="38" t="s">
        <v>942</v>
      </c>
      <c r="CH7" s="38" t="s">
        <v>915</v>
      </c>
      <c r="CI7" s="38" t="s">
        <v>916</v>
      </c>
      <c r="CJ7" s="38" t="s">
        <v>917</v>
      </c>
      <c r="CK7" s="38" t="s">
        <v>919</v>
      </c>
      <c r="CL7" s="38" t="s">
        <v>943</v>
      </c>
      <c r="CM7" s="38" t="s">
        <v>894</v>
      </c>
      <c r="CN7" s="38" t="s">
        <v>896</v>
      </c>
      <c r="CO7" s="38" t="s">
        <v>944</v>
      </c>
      <c r="CP7" s="38" t="s">
        <v>945</v>
      </c>
      <c r="CQ7" s="38" t="s">
        <v>898</v>
      </c>
      <c r="CR7" s="38" t="s">
        <v>644</v>
      </c>
      <c r="CS7" s="38" t="s">
        <v>900</v>
      </c>
      <c r="CT7" s="38" t="s">
        <v>946</v>
      </c>
    </row>
    <row r="8" spans="1:98" ht="15.6" x14ac:dyDescent="0.3">
      <c r="A8" s="1"/>
      <c r="B8" s="40" t="s">
        <v>810</v>
      </c>
      <c r="C8" s="41"/>
      <c r="D8" s="41"/>
      <c r="E8" s="41">
        <v>26.926880000000001</v>
      </c>
      <c r="F8" s="41"/>
      <c r="G8" s="41">
        <v>4.0720000000000001</v>
      </c>
      <c r="H8" s="41"/>
      <c r="I8" s="41"/>
      <c r="J8" s="41">
        <v>18.369</v>
      </c>
      <c r="K8" s="41">
        <v>25.697299999999998</v>
      </c>
      <c r="L8" s="41">
        <v>12.972</v>
      </c>
      <c r="M8" s="41">
        <v>13.856299999999999</v>
      </c>
      <c r="N8" s="41">
        <v>13.18</v>
      </c>
      <c r="O8" s="41">
        <v>32.795999999999999</v>
      </c>
      <c r="P8" s="41"/>
      <c r="Q8" s="41"/>
      <c r="R8" s="41">
        <v>54.152000000000001</v>
      </c>
      <c r="S8" s="41"/>
      <c r="T8" s="41">
        <v>41.643599999999999</v>
      </c>
      <c r="U8" s="41"/>
      <c r="V8" s="41">
        <v>8.6</v>
      </c>
      <c r="W8" s="41"/>
      <c r="X8" s="41">
        <v>154.41181</v>
      </c>
      <c r="Y8" s="41"/>
      <c r="Z8" s="41">
        <v>6.1848000000000001</v>
      </c>
      <c r="AA8" s="41"/>
      <c r="AB8" s="41"/>
      <c r="AC8" s="41">
        <v>16.239999999999998</v>
      </c>
      <c r="AD8" s="41"/>
      <c r="AE8" s="41">
        <v>4.6150000000000002</v>
      </c>
      <c r="AF8" s="41">
        <v>4.0999999999999996</v>
      </c>
      <c r="AG8" s="41"/>
      <c r="AH8" s="41">
        <v>0.62760000000000005</v>
      </c>
      <c r="AI8" s="41"/>
      <c r="AJ8" s="41">
        <v>5.33786</v>
      </c>
      <c r="AK8" s="41">
        <v>0</v>
      </c>
      <c r="AL8" s="41">
        <v>1.1380999999999999</v>
      </c>
      <c r="AM8" s="41">
        <v>49.403120000000001</v>
      </c>
      <c r="AN8" s="41">
        <v>33.730159999999998</v>
      </c>
      <c r="AO8" s="41">
        <v>28.056999999999999</v>
      </c>
      <c r="AP8" s="41">
        <v>0.81</v>
      </c>
      <c r="AQ8" s="41">
        <v>158.6773</v>
      </c>
      <c r="AR8" s="41"/>
      <c r="AS8" s="41">
        <v>37.744909999999997</v>
      </c>
      <c r="AT8" s="41">
        <v>24.782399999999999</v>
      </c>
      <c r="AU8" s="41"/>
      <c r="AV8" s="41">
        <v>193.00378000000001</v>
      </c>
      <c r="AW8" s="41">
        <v>39.466299999999997</v>
      </c>
      <c r="AX8" s="41"/>
      <c r="AY8" s="41">
        <v>3.3322099999999999</v>
      </c>
      <c r="AZ8" s="41"/>
      <c r="BA8" s="41">
        <v>5.2</v>
      </c>
      <c r="BB8" s="41"/>
      <c r="BC8" s="41">
        <v>50.193779999999997</v>
      </c>
      <c r="BD8" s="41"/>
      <c r="BE8" s="41">
        <v>19.7</v>
      </c>
      <c r="BF8" s="41"/>
      <c r="BG8" s="41"/>
      <c r="BH8" s="41"/>
      <c r="BI8" s="41">
        <v>19.423010000000001</v>
      </c>
      <c r="BJ8" s="41"/>
      <c r="BK8" s="41">
        <v>5.5937000000000001</v>
      </c>
      <c r="BL8" s="41">
        <v>0</v>
      </c>
      <c r="BM8" s="41">
        <v>6.984</v>
      </c>
      <c r="BN8" s="41">
        <v>53.92</v>
      </c>
      <c r="BO8" s="41">
        <v>2.0299999999999998</v>
      </c>
      <c r="BP8" s="41">
        <v>142.16253</v>
      </c>
      <c r="BQ8" s="41"/>
      <c r="BR8" s="41">
        <v>4.7024999999999997</v>
      </c>
      <c r="BS8" s="41">
        <v>120.88655</v>
      </c>
      <c r="BT8" s="41">
        <v>15.10037</v>
      </c>
      <c r="BU8" s="41"/>
      <c r="BV8" s="41">
        <v>33.456000000000003</v>
      </c>
      <c r="BW8" s="41">
        <v>3.7400099999999998</v>
      </c>
      <c r="BX8" s="41">
        <v>10.42</v>
      </c>
      <c r="BY8" s="41"/>
      <c r="BZ8" s="41">
        <v>90.15034</v>
      </c>
      <c r="CA8" s="41">
        <v>22.534220000000001</v>
      </c>
      <c r="CB8" s="41">
        <v>0.32119999999999999</v>
      </c>
      <c r="CC8" s="41">
        <v>0.68400000000000005</v>
      </c>
      <c r="CD8" s="41">
        <v>26.671099999999999</v>
      </c>
      <c r="CE8" s="41">
        <v>469.01521000000002</v>
      </c>
      <c r="CF8" s="41">
        <v>11.517899999999999</v>
      </c>
      <c r="CG8" s="41">
        <v>154.98500000000001</v>
      </c>
      <c r="CH8" s="41">
        <v>17.90916</v>
      </c>
      <c r="CI8" s="41"/>
      <c r="CJ8" s="41"/>
      <c r="CK8" s="41"/>
      <c r="CL8" s="41">
        <v>5.0721299999999996</v>
      </c>
      <c r="CM8" s="41"/>
      <c r="CN8" s="41"/>
      <c r="CO8" s="41">
        <v>15.2113</v>
      </c>
      <c r="CP8" s="41">
        <v>264.55</v>
      </c>
      <c r="CQ8" s="41"/>
      <c r="CR8" s="41">
        <v>37.094000000000001</v>
      </c>
      <c r="CS8" s="41">
        <v>2.0396100000000001</v>
      </c>
      <c r="CT8" s="41">
        <v>22.97185</v>
      </c>
    </row>
    <row r="9" spans="1:98" ht="15.6" x14ac:dyDescent="0.3">
      <c r="A9" s="1"/>
      <c r="B9" s="42" t="s">
        <v>811</v>
      </c>
      <c r="C9" s="43"/>
      <c r="D9" s="43"/>
      <c r="E9" s="43">
        <v>25.972010000000001</v>
      </c>
      <c r="F9" s="43"/>
      <c r="G9" s="43">
        <v>4.1449999999999996</v>
      </c>
      <c r="H9" s="43"/>
      <c r="I9" s="43"/>
      <c r="J9" s="43">
        <v>17.607600000000001</v>
      </c>
      <c r="K9" s="43">
        <v>25.603100000000001</v>
      </c>
      <c r="L9" s="43">
        <v>12.933999999999999</v>
      </c>
      <c r="M9" s="43">
        <v>14.5839</v>
      </c>
      <c r="N9" s="43">
        <v>13.76</v>
      </c>
      <c r="O9" s="43">
        <v>32.863999999999997</v>
      </c>
      <c r="P9" s="43"/>
      <c r="Q9" s="43"/>
      <c r="R9" s="43">
        <v>54.006</v>
      </c>
      <c r="S9" s="43"/>
      <c r="T9" s="43">
        <v>39.067</v>
      </c>
      <c r="U9" s="43"/>
      <c r="V9" s="43">
        <v>8.6999999999999993</v>
      </c>
      <c r="W9" s="43"/>
      <c r="X9" s="43">
        <v>132.16422</v>
      </c>
      <c r="Y9" s="43"/>
      <c r="Z9" s="43">
        <v>5.1931000000000003</v>
      </c>
      <c r="AA9" s="43"/>
      <c r="AB9" s="43"/>
      <c r="AC9" s="43">
        <v>16.739999999999998</v>
      </c>
      <c r="AD9" s="43"/>
      <c r="AE9" s="43">
        <v>4.5659999999999998</v>
      </c>
      <c r="AF9" s="43">
        <v>5.0999999999999996</v>
      </c>
      <c r="AG9" s="43"/>
      <c r="AH9" s="43">
        <v>0.66820000000000002</v>
      </c>
      <c r="AI9" s="43"/>
      <c r="AJ9" s="43">
        <v>5.3343100000000003</v>
      </c>
      <c r="AK9" s="43">
        <v>0</v>
      </c>
      <c r="AL9" s="43">
        <v>1.0250999999999999</v>
      </c>
      <c r="AM9" s="43">
        <v>51.138249999999999</v>
      </c>
      <c r="AN9" s="43">
        <v>33.581699999999998</v>
      </c>
      <c r="AO9" s="43">
        <v>28.016179999999999</v>
      </c>
      <c r="AP9" s="43">
        <v>0.7</v>
      </c>
      <c r="AQ9" s="43">
        <v>158.9958</v>
      </c>
      <c r="AR9" s="43"/>
      <c r="AS9" s="43">
        <v>38.186039999999998</v>
      </c>
      <c r="AT9" s="43">
        <v>24.706669999999999</v>
      </c>
      <c r="AU9" s="43"/>
      <c r="AV9" s="43">
        <v>192.50332</v>
      </c>
      <c r="AW9" s="43">
        <v>38.811799999999998</v>
      </c>
      <c r="AX9" s="43"/>
      <c r="AY9" s="43">
        <v>3.3319700000000001</v>
      </c>
      <c r="AZ9" s="43"/>
      <c r="BA9" s="43">
        <v>5</v>
      </c>
      <c r="BB9" s="43"/>
      <c r="BC9" s="43">
        <v>52.139530000000001</v>
      </c>
      <c r="BD9" s="43"/>
      <c r="BE9" s="43">
        <v>19.7</v>
      </c>
      <c r="BF9" s="43"/>
      <c r="BG9" s="43"/>
      <c r="BH9" s="43"/>
      <c r="BI9" s="43">
        <v>19.23338</v>
      </c>
      <c r="BJ9" s="43"/>
      <c r="BK9" s="43">
        <v>5.5892499999999998</v>
      </c>
      <c r="BL9" s="43">
        <v>0</v>
      </c>
      <c r="BM9" s="43">
        <v>6.5490000000000004</v>
      </c>
      <c r="BN9" s="43">
        <v>55.55</v>
      </c>
      <c r="BO9" s="43">
        <v>2.0699999999999998</v>
      </c>
      <c r="BP9" s="43">
        <v>143.35991000000001</v>
      </c>
      <c r="BQ9" s="43"/>
      <c r="BR9" s="43">
        <v>4.6516000000000002</v>
      </c>
      <c r="BS9" s="43">
        <v>117.46040000000001</v>
      </c>
      <c r="BT9" s="43">
        <v>14.617940000000001</v>
      </c>
      <c r="BU9" s="43"/>
      <c r="BV9" s="43">
        <v>31.8155</v>
      </c>
      <c r="BW9" s="43">
        <v>3.69495</v>
      </c>
      <c r="BX9" s="43">
        <v>10.23</v>
      </c>
      <c r="BY9" s="43"/>
      <c r="BZ9" s="43">
        <v>89.622240000000005</v>
      </c>
      <c r="CA9" s="43">
        <v>22.57142</v>
      </c>
      <c r="CB9" s="43">
        <v>0.30580000000000002</v>
      </c>
      <c r="CC9" s="43">
        <v>0.67100000000000004</v>
      </c>
      <c r="CD9" s="43">
        <v>25.222950000000001</v>
      </c>
      <c r="CE9" s="43">
        <v>466.33085</v>
      </c>
      <c r="CF9" s="43">
        <v>11.3718</v>
      </c>
      <c r="CG9" s="43">
        <v>151.43199999999999</v>
      </c>
      <c r="CH9" s="43">
        <v>17.261009999999999</v>
      </c>
      <c r="CI9" s="43"/>
      <c r="CJ9" s="43"/>
      <c r="CK9" s="43"/>
      <c r="CL9" s="43">
        <v>5.2123200000000001</v>
      </c>
      <c r="CM9" s="43"/>
      <c r="CN9" s="43"/>
      <c r="CO9" s="43">
        <v>15.18059</v>
      </c>
      <c r="CP9" s="43">
        <v>258.16000000000003</v>
      </c>
      <c r="CQ9" s="43"/>
      <c r="CR9" s="43">
        <v>36.878</v>
      </c>
      <c r="CS9" s="43">
        <v>2.03877</v>
      </c>
      <c r="CT9" s="43">
        <v>23.169460000000001</v>
      </c>
    </row>
    <row r="10" spans="1:98" ht="15.6" x14ac:dyDescent="0.3">
      <c r="A10" s="1"/>
      <c r="B10" s="42" t="s">
        <v>812</v>
      </c>
      <c r="C10" s="43"/>
      <c r="D10" s="43"/>
      <c r="E10" s="43">
        <v>30.036349999999999</v>
      </c>
      <c r="F10" s="43"/>
      <c r="G10" s="43">
        <v>4.1440000000000001</v>
      </c>
      <c r="H10" s="43"/>
      <c r="I10" s="43"/>
      <c r="J10" s="43">
        <v>18.7742</v>
      </c>
      <c r="K10" s="43">
        <v>25.913499999999999</v>
      </c>
      <c r="L10" s="43">
        <v>13.141999999999999</v>
      </c>
      <c r="M10" s="43">
        <v>14.2019</v>
      </c>
      <c r="N10" s="43">
        <v>13.22</v>
      </c>
      <c r="O10" s="43">
        <v>33.201999999999998</v>
      </c>
      <c r="P10" s="43"/>
      <c r="Q10" s="43"/>
      <c r="R10" s="43">
        <v>53.945</v>
      </c>
      <c r="S10" s="43"/>
      <c r="T10" s="43">
        <v>33.0593</v>
      </c>
      <c r="U10" s="43"/>
      <c r="V10" s="43">
        <v>8.8000000000000007</v>
      </c>
      <c r="W10" s="43"/>
      <c r="X10" s="43">
        <v>116.8798</v>
      </c>
      <c r="Y10" s="43"/>
      <c r="Z10" s="43">
        <v>4.8709600000000002</v>
      </c>
      <c r="AA10" s="43"/>
      <c r="AB10" s="43"/>
      <c r="AC10" s="43">
        <v>15.57</v>
      </c>
      <c r="AD10" s="43"/>
      <c r="AE10" s="43">
        <v>4.71</v>
      </c>
      <c r="AF10" s="43">
        <v>3.4</v>
      </c>
      <c r="AG10" s="43"/>
      <c r="AH10" s="43">
        <v>0.66900000000000004</v>
      </c>
      <c r="AI10" s="43"/>
      <c r="AJ10" s="43">
        <v>5.31128</v>
      </c>
      <c r="AK10" s="43">
        <v>0</v>
      </c>
      <c r="AL10" s="43">
        <v>0.94169999999999998</v>
      </c>
      <c r="AM10" s="43">
        <v>50.705930000000002</v>
      </c>
      <c r="AN10" s="43">
        <v>33.665100000000002</v>
      </c>
      <c r="AO10" s="43">
        <v>27.953530000000001</v>
      </c>
      <c r="AP10" s="43">
        <v>0.64</v>
      </c>
      <c r="AQ10" s="43">
        <v>160.1403</v>
      </c>
      <c r="AR10" s="43"/>
      <c r="AS10" s="43">
        <v>38.373460000000001</v>
      </c>
      <c r="AT10" s="43">
        <v>24.976050000000001</v>
      </c>
      <c r="AU10" s="43"/>
      <c r="AV10" s="43">
        <v>195.44774000000001</v>
      </c>
      <c r="AW10" s="43">
        <v>38.127000000000002</v>
      </c>
      <c r="AX10" s="43"/>
      <c r="AY10" s="43">
        <v>3.3468300000000002</v>
      </c>
      <c r="AZ10" s="43"/>
      <c r="BA10" s="43">
        <v>5.0999999999999996</v>
      </c>
      <c r="BB10" s="43"/>
      <c r="BC10" s="43">
        <v>51.829099999999997</v>
      </c>
      <c r="BD10" s="43"/>
      <c r="BE10" s="43">
        <v>19.7</v>
      </c>
      <c r="BF10" s="43"/>
      <c r="BG10" s="43"/>
      <c r="BH10" s="43"/>
      <c r="BI10" s="43">
        <v>19.234719999999999</v>
      </c>
      <c r="BJ10" s="43"/>
      <c r="BK10" s="43">
        <v>5.6025600000000004</v>
      </c>
      <c r="BL10" s="43">
        <v>0</v>
      </c>
      <c r="BM10" s="43">
        <v>6.7889999999999997</v>
      </c>
      <c r="BN10" s="43">
        <v>62.03</v>
      </c>
      <c r="BO10" s="43">
        <v>2.04</v>
      </c>
      <c r="BP10" s="43">
        <v>143.76015000000001</v>
      </c>
      <c r="BQ10" s="43"/>
      <c r="BR10" s="43">
        <v>4.8133999999999997</v>
      </c>
      <c r="BS10" s="43">
        <v>117.87988</v>
      </c>
      <c r="BT10" s="43">
        <v>15.125400000000001</v>
      </c>
      <c r="BU10" s="43"/>
      <c r="BV10" s="43">
        <v>30.738600000000002</v>
      </c>
      <c r="BW10" s="43">
        <v>4.0013500000000004</v>
      </c>
      <c r="BX10" s="43">
        <v>10.75</v>
      </c>
      <c r="BY10" s="43"/>
      <c r="BZ10" s="43">
        <v>89.725740000000002</v>
      </c>
      <c r="CA10" s="43">
        <v>22.57639</v>
      </c>
      <c r="CB10" s="43">
        <v>0.29599999999999999</v>
      </c>
      <c r="CC10" s="43">
        <v>0.67800000000000005</v>
      </c>
      <c r="CD10" s="43">
        <v>25.214929999999999</v>
      </c>
      <c r="CE10" s="43">
        <v>457.00626999999997</v>
      </c>
      <c r="CF10" s="43">
        <v>11.3239</v>
      </c>
      <c r="CG10" s="43">
        <v>153.46299999999999</v>
      </c>
      <c r="CH10" s="43">
        <v>17.869980000000002</v>
      </c>
      <c r="CI10" s="43"/>
      <c r="CJ10" s="43"/>
      <c r="CK10" s="43"/>
      <c r="CL10" s="43">
        <v>5.0655700000000001</v>
      </c>
      <c r="CM10" s="43"/>
      <c r="CN10" s="43"/>
      <c r="CO10" s="43">
        <v>16.583680000000001</v>
      </c>
      <c r="CP10" s="43">
        <v>254.64</v>
      </c>
      <c r="CQ10" s="43"/>
      <c r="CR10" s="43">
        <v>35.343000000000004</v>
      </c>
      <c r="CS10" s="43">
        <v>2.1594099999999998</v>
      </c>
      <c r="CT10" s="43">
        <v>23.64565</v>
      </c>
    </row>
    <row r="11" spans="1:98" ht="15.6" x14ac:dyDescent="0.3">
      <c r="A11" s="1"/>
      <c r="B11" s="42" t="s">
        <v>813</v>
      </c>
      <c r="C11" s="43"/>
      <c r="D11" s="43"/>
      <c r="E11" s="43">
        <v>28.85136</v>
      </c>
      <c r="F11" s="43"/>
      <c r="G11" s="43">
        <v>4.1660000000000004</v>
      </c>
      <c r="H11" s="43"/>
      <c r="I11" s="43"/>
      <c r="J11" s="43">
        <v>19.568300000000001</v>
      </c>
      <c r="K11" s="43">
        <v>25.838000000000001</v>
      </c>
      <c r="L11" s="43">
        <v>13.499000000000001</v>
      </c>
      <c r="M11" s="43">
        <v>13.9224</v>
      </c>
      <c r="N11" s="43">
        <v>13.26</v>
      </c>
      <c r="O11" s="43">
        <v>32.671999999999997</v>
      </c>
      <c r="P11" s="43"/>
      <c r="Q11" s="43"/>
      <c r="R11" s="43">
        <v>53.994</v>
      </c>
      <c r="S11" s="43"/>
      <c r="T11" s="43">
        <v>39.212600000000002</v>
      </c>
      <c r="U11" s="43"/>
      <c r="V11" s="43">
        <v>9.1</v>
      </c>
      <c r="W11" s="43"/>
      <c r="X11" s="43">
        <v>106.92183</v>
      </c>
      <c r="Y11" s="43"/>
      <c r="Z11" s="43">
        <v>5.4021600000000003</v>
      </c>
      <c r="AA11" s="43"/>
      <c r="AB11" s="43"/>
      <c r="AC11" s="43">
        <v>15.89</v>
      </c>
      <c r="AD11" s="43"/>
      <c r="AE11" s="43">
        <v>4.5330000000000004</v>
      </c>
      <c r="AF11" s="43">
        <v>2.2000000000000002</v>
      </c>
      <c r="AG11" s="43"/>
      <c r="AH11" s="43">
        <v>0.58150000000000002</v>
      </c>
      <c r="AI11" s="43"/>
      <c r="AJ11" s="43">
        <v>5.2735900000000004</v>
      </c>
      <c r="AK11" s="43">
        <v>0</v>
      </c>
      <c r="AL11" s="43">
        <v>0.90890000000000004</v>
      </c>
      <c r="AM11" s="43">
        <v>51.740670000000001</v>
      </c>
      <c r="AN11" s="43">
        <v>34.180050000000001</v>
      </c>
      <c r="AO11" s="43">
        <v>28.946760000000001</v>
      </c>
      <c r="AP11" s="43">
        <v>0.44</v>
      </c>
      <c r="AQ11" s="43">
        <v>159.08359999999999</v>
      </c>
      <c r="AR11" s="43"/>
      <c r="AS11" s="43">
        <v>37.65869</v>
      </c>
      <c r="AT11" s="43">
        <v>25.87632</v>
      </c>
      <c r="AU11" s="43"/>
      <c r="AV11" s="43">
        <v>194.27993000000001</v>
      </c>
      <c r="AW11" s="43">
        <v>37.505299999999998</v>
      </c>
      <c r="AX11" s="43"/>
      <c r="AY11" s="43">
        <v>3.3446600000000002</v>
      </c>
      <c r="AZ11" s="43"/>
      <c r="BA11" s="43">
        <v>5</v>
      </c>
      <c r="BB11" s="43"/>
      <c r="BC11" s="43">
        <v>51.421399999999998</v>
      </c>
      <c r="BD11" s="43"/>
      <c r="BE11" s="43">
        <v>19.7</v>
      </c>
      <c r="BF11" s="43"/>
      <c r="BG11" s="43"/>
      <c r="BH11" s="43"/>
      <c r="BI11" s="43">
        <v>19.226890000000001</v>
      </c>
      <c r="BJ11" s="43"/>
      <c r="BK11" s="43">
        <v>5.5354999999999999</v>
      </c>
      <c r="BL11" s="43">
        <v>0</v>
      </c>
      <c r="BM11" s="43">
        <v>6.9850000000000003</v>
      </c>
      <c r="BN11" s="43">
        <v>63</v>
      </c>
      <c r="BO11" s="43">
        <v>2.02</v>
      </c>
      <c r="BP11" s="43">
        <v>143.48732999999999</v>
      </c>
      <c r="BQ11" s="43"/>
      <c r="BR11" s="43">
        <v>4.8878000000000004</v>
      </c>
      <c r="BS11" s="43">
        <v>118.15286999999999</v>
      </c>
      <c r="BT11" s="43">
        <v>15.55763</v>
      </c>
      <c r="BU11" s="43"/>
      <c r="BV11" s="43">
        <v>32.818100000000001</v>
      </c>
      <c r="BW11" s="43">
        <v>4.0848199999999997</v>
      </c>
      <c r="BX11" s="43">
        <v>10.75</v>
      </c>
      <c r="BY11" s="43"/>
      <c r="BZ11" s="43">
        <v>89.934550000000002</v>
      </c>
      <c r="CA11" s="43">
        <v>22.575530000000001</v>
      </c>
      <c r="CB11" s="43">
        <v>0.29060000000000002</v>
      </c>
      <c r="CC11" s="43">
        <v>0.65100000000000002</v>
      </c>
      <c r="CD11" s="43">
        <v>25.415479999999999</v>
      </c>
      <c r="CE11" s="43">
        <v>459.98334</v>
      </c>
      <c r="CF11" s="43">
        <v>11.310600000000001</v>
      </c>
      <c r="CG11" s="43">
        <v>150.858</v>
      </c>
      <c r="CH11" s="43">
        <v>18.209510000000002</v>
      </c>
      <c r="CI11" s="43"/>
      <c r="CJ11" s="43"/>
      <c r="CK11" s="43"/>
      <c r="CL11" s="43">
        <v>4.9233399999999996</v>
      </c>
      <c r="CM11" s="43"/>
      <c r="CN11" s="43"/>
      <c r="CO11" s="43">
        <v>16.496310000000001</v>
      </c>
      <c r="CP11" s="43">
        <v>255.56</v>
      </c>
      <c r="CQ11" s="43"/>
      <c r="CR11" s="43">
        <v>35.652999999999999</v>
      </c>
      <c r="CS11" s="43">
        <v>2.13517</v>
      </c>
      <c r="CT11" s="43">
        <v>23.712980000000002</v>
      </c>
    </row>
    <row r="12" spans="1:98" ht="15.6" x14ac:dyDescent="0.3">
      <c r="A12" s="1"/>
      <c r="B12" s="42" t="s">
        <v>814</v>
      </c>
      <c r="C12" s="43"/>
      <c r="D12" s="43"/>
      <c r="E12" s="43">
        <v>29.796009999999999</v>
      </c>
      <c r="F12" s="43"/>
      <c r="G12" s="43">
        <v>4.0860000000000003</v>
      </c>
      <c r="H12" s="43"/>
      <c r="I12" s="43"/>
      <c r="J12" s="43">
        <v>19.790099999999999</v>
      </c>
      <c r="K12" s="43">
        <v>25.8993</v>
      </c>
      <c r="L12" s="43">
        <v>13.856</v>
      </c>
      <c r="M12" s="43">
        <v>14.376200000000001</v>
      </c>
      <c r="N12" s="43">
        <v>13.57</v>
      </c>
      <c r="O12" s="43">
        <v>31.988</v>
      </c>
      <c r="P12" s="43"/>
      <c r="Q12" s="43"/>
      <c r="R12" s="43">
        <v>54.006</v>
      </c>
      <c r="S12" s="43"/>
      <c r="T12" s="43">
        <v>45.874400000000001</v>
      </c>
      <c r="U12" s="43"/>
      <c r="V12" s="43">
        <v>9.1999999999999993</v>
      </c>
      <c r="W12" s="43"/>
      <c r="X12" s="43">
        <v>123.17174</v>
      </c>
      <c r="Y12" s="43"/>
      <c r="Z12" s="43">
        <v>5.7178800000000001</v>
      </c>
      <c r="AA12" s="43"/>
      <c r="AB12" s="43"/>
      <c r="AC12" s="43">
        <v>15.64</v>
      </c>
      <c r="AD12" s="43"/>
      <c r="AE12" s="43">
        <v>4.2919999999999998</v>
      </c>
      <c r="AF12" s="43">
        <v>3.3</v>
      </c>
      <c r="AG12" s="43"/>
      <c r="AH12" s="43">
        <v>0.55720000000000003</v>
      </c>
      <c r="AI12" s="43"/>
      <c r="AJ12" s="43">
        <v>5.2218400000000003</v>
      </c>
      <c r="AK12" s="43">
        <v>0</v>
      </c>
      <c r="AL12" s="43">
        <v>0.89910000000000001</v>
      </c>
      <c r="AM12" s="43">
        <v>51.251550000000002</v>
      </c>
      <c r="AN12" s="43">
        <v>33.516080000000002</v>
      </c>
      <c r="AO12" s="43">
        <v>28.684560000000001</v>
      </c>
      <c r="AP12" s="43">
        <v>0.41</v>
      </c>
      <c r="AQ12" s="43">
        <v>160.06659999999999</v>
      </c>
      <c r="AR12" s="43"/>
      <c r="AS12" s="43">
        <v>39.193890000000003</v>
      </c>
      <c r="AT12" s="43">
        <v>25.885280000000002</v>
      </c>
      <c r="AU12" s="43"/>
      <c r="AV12" s="43">
        <v>195.13052999999999</v>
      </c>
      <c r="AW12" s="43">
        <v>39.0197</v>
      </c>
      <c r="AX12" s="43"/>
      <c r="AY12" s="43">
        <v>3.3767999999999998</v>
      </c>
      <c r="AZ12" s="43"/>
      <c r="BA12" s="43">
        <v>5.2</v>
      </c>
      <c r="BB12" s="43"/>
      <c r="BC12" s="43">
        <v>51.47307</v>
      </c>
      <c r="BD12" s="43"/>
      <c r="BE12" s="43">
        <v>19.7</v>
      </c>
      <c r="BF12" s="43"/>
      <c r="BG12" s="43"/>
      <c r="BH12" s="43"/>
      <c r="BI12" s="43">
        <v>19.138839999999998</v>
      </c>
      <c r="BJ12" s="43"/>
      <c r="BK12" s="43">
        <v>5.4074299999999997</v>
      </c>
      <c r="BL12" s="43">
        <v>0</v>
      </c>
      <c r="BM12" s="43">
        <v>6.6978</v>
      </c>
      <c r="BN12" s="43">
        <v>65.260000000000005</v>
      </c>
      <c r="BO12" s="43">
        <v>1.93</v>
      </c>
      <c r="BP12" s="43">
        <v>142.27526</v>
      </c>
      <c r="BQ12" s="43"/>
      <c r="BR12" s="43">
        <v>4.859</v>
      </c>
      <c r="BS12" s="43">
        <v>118.17048</v>
      </c>
      <c r="BT12" s="43">
        <v>15.520250000000001</v>
      </c>
      <c r="BU12" s="43"/>
      <c r="BV12" s="43">
        <v>30.856000000000002</v>
      </c>
      <c r="BW12" s="43">
        <v>4.1258100000000004</v>
      </c>
      <c r="BX12" s="43">
        <v>11.04</v>
      </c>
      <c r="BY12" s="43"/>
      <c r="BZ12" s="43">
        <v>89.43074</v>
      </c>
      <c r="CA12" s="43">
        <v>22.555879999999998</v>
      </c>
      <c r="CB12" s="43">
        <v>0.2853</v>
      </c>
      <c r="CC12" s="43">
        <v>0.68</v>
      </c>
      <c r="CD12" s="43">
        <v>25.937550000000002</v>
      </c>
      <c r="CE12" s="43">
        <v>460.93371000000002</v>
      </c>
      <c r="CF12" s="43">
        <v>11.878299999999999</v>
      </c>
      <c r="CG12" s="43">
        <v>152.74100000000001</v>
      </c>
      <c r="CH12" s="43">
        <v>18.412430000000001</v>
      </c>
      <c r="CI12" s="43"/>
      <c r="CJ12" s="43"/>
      <c r="CK12" s="43"/>
      <c r="CL12" s="43">
        <v>4.6371200000000004</v>
      </c>
      <c r="CM12" s="43"/>
      <c r="CN12" s="43"/>
      <c r="CO12" s="43">
        <v>16.82152</v>
      </c>
      <c r="CP12" s="43">
        <v>256.92</v>
      </c>
      <c r="CQ12" s="43"/>
      <c r="CR12" s="43">
        <v>35.604999999999997</v>
      </c>
      <c r="CS12" s="43">
        <v>1.75752</v>
      </c>
      <c r="CT12" s="43">
        <v>23.848980000000001</v>
      </c>
    </row>
    <row r="13" spans="1:98" ht="15.6" x14ac:dyDescent="0.3">
      <c r="A13" s="1"/>
      <c r="B13" s="42" t="s">
        <v>815</v>
      </c>
      <c r="C13" s="43"/>
      <c r="D13" s="43"/>
      <c r="E13" s="43">
        <v>30.478169999999999</v>
      </c>
      <c r="F13" s="43"/>
      <c r="G13" s="43">
        <v>4.1449999999999996</v>
      </c>
      <c r="H13" s="43"/>
      <c r="I13" s="43"/>
      <c r="J13" s="43">
        <v>19.210100000000001</v>
      </c>
      <c r="K13" s="43">
        <v>26.9468</v>
      </c>
      <c r="L13" s="43">
        <v>13.81</v>
      </c>
      <c r="M13" s="43">
        <v>14.464399999999999</v>
      </c>
      <c r="N13" s="43">
        <v>13.92</v>
      </c>
      <c r="O13" s="43">
        <v>33.106000000000002</v>
      </c>
      <c r="P13" s="43"/>
      <c r="Q13" s="43"/>
      <c r="R13" s="43">
        <v>53.942999999999998</v>
      </c>
      <c r="S13" s="43"/>
      <c r="T13" s="43">
        <v>37.678800000000003</v>
      </c>
      <c r="U13" s="43"/>
      <c r="V13" s="43">
        <v>9.1999999999999993</v>
      </c>
      <c r="W13" s="43"/>
      <c r="X13" s="43">
        <v>154.22927000000001</v>
      </c>
      <c r="Y13" s="43"/>
      <c r="Z13" s="43">
        <v>6.1461399999999999</v>
      </c>
      <c r="AA13" s="43"/>
      <c r="AB13" s="43"/>
      <c r="AC13" s="43">
        <v>15.21</v>
      </c>
      <c r="AD13" s="43"/>
      <c r="AE13" s="43">
        <v>4.4029999999999996</v>
      </c>
      <c r="AF13" s="43">
        <v>3.7</v>
      </c>
      <c r="AG13" s="43"/>
      <c r="AH13" s="43">
        <v>0.58420000000000005</v>
      </c>
      <c r="AI13" s="43"/>
      <c r="AJ13" s="43">
        <v>4.8159200000000002</v>
      </c>
      <c r="AK13" s="43">
        <v>0</v>
      </c>
      <c r="AL13" s="43">
        <v>0.86770000000000003</v>
      </c>
      <c r="AM13" s="43">
        <v>37.860410000000002</v>
      </c>
      <c r="AN13" s="43">
        <v>31.677569999999999</v>
      </c>
      <c r="AO13" s="43">
        <v>29.06399</v>
      </c>
      <c r="AP13" s="43">
        <v>0.67</v>
      </c>
      <c r="AQ13" s="43">
        <v>159.23400000000001</v>
      </c>
      <c r="AR13" s="43"/>
      <c r="AS13" s="43">
        <v>39.46396</v>
      </c>
      <c r="AT13" s="43">
        <v>26.897200000000002</v>
      </c>
      <c r="AU13" s="43"/>
      <c r="AV13" s="43">
        <v>195.37495999999999</v>
      </c>
      <c r="AW13" s="43">
        <v>38.7864</v>
      </c>
      <c r="AX13" s="43"/>
      <c r="AY13" s="43">
        <v>3.3644599999999998</v>
      </c>
      <c r="AZ13" s="43"/>
      <c r="BA13" s="43">
        <v>5.0999999999999996</v>
      </c>
      <c r="BB13" s="43"/>
      <c r="BC13" s="43">
        <v>51.666870000000003</v>
      </c>
      <c r="BD13" s="43"/>
      <c r="BE13" s="43">
        <v>19.7</v>
      </c>
      <c r="BF13" s="43"/>
      <c r="BG13" s="43"/>
      <c r="BH13" s="43"/>
      <c r="BI13" s="43">
        <v>19.20731</v>
      </c>
      <c r="BJ13" s="43"/>
      <c r="BK13" s="43">
        <v>5.4499000000000004</v>
      </c>
      <c r="BL13" s="43">
        <v>0</v>
      </c>
      <c r="BM13" s="43">
        <v>6.984</v>
      </c>
      <c r="BN13" s="43">
        <v>65.569999999999993</v>
      </c>
      <c r="BO13" s="43">
        <v>2.23</v>
      </c>
      <c r="BP13" s="43">
        <v>141.62732</v>
      </c>
      <c r="BQ13" s="43"/>
      <c r="BR13" s="43">
        <v>4.7892000000000001</v>
      </c>
      <c r="BS13" s="43">
        <v>119.51376</v>
      </c>
      <c r="BT13" s="43">
        <v>15.9268</v>
      </c>
      <c r="BU13" s="43"/>
      <c r="BV13" s="43">
        <v>30.262699999999999</v>
      </c>
      <c r="BW13" s="43">
        <v>3.9547300000000001</v>
      </c>
      <c r="BX13" s="43">
        <v>10.8</v>
      </c>
      <c r="BY13" s="43"/>
      <c r="BZ13" s="43">
        <v>87.902869999999993</v>
      </c>
      <c r="CA13" s="43">
        <v>22.569109999999998</v>
      </c>
      <c r="CB13" s="43">
        <v>0.28029999999999999</v>
      </c>
      <c r="CC13" s="43">
        <v>0.66400000000000003</v>
      </c>
      <c r="CD13" s="43">
        <v>26.5442</v>
      </c>
      <c r="CE13" s="43">
        <v>465.48723000000001</v>
      </c>
      <c r="CF13" s="43">
        <v>11.869199999999999</v>
      </c>
      <c r="CG13" s="43">
        <v>153.45099999999999</v>
      </c>
      <c r="CH13" s="43">
        <v>18.33606</v>
      </c>
      <c r="CI13" s="43"/>
      <c r="CJ13" s="43"/>
      <c r="CK13" s="43"/>
      <c r="CL13" s="43">
        <v>4.5573199999999998</v>
      </c>
      <c r="CM13" s="43"/>
      <c r="CN13" s="43"/>
      <c r="CO13" s="43">
        <v>16.28173</v>
      </c>
      <c r="CP13" s="43">
        <v>268.37</v>
      </c>
      <c r="CQ13" s="43"/>
      <c r="CR13" s="43">
        <v>36.066000000000003</v>
      </c>
      <c r="CS13" s="43">
        <v>1.7882800000000001</v>
      </c>
      <c r="CT13" s="43">
        <v>24.013960000000001</v>
      </c>
    </row>
    <row r="14" spans="1:98" ht="15.6" x14ac:dyDescent="0.3">
      <c r="A14" s="1"/>
      <c r="B14" s="42" t="s">
        <v>816</v>
      </c>
      <c r="C14" s="43"/>
      <c r="D14" s="43"/>
      <c r="E14" s="43">
        <v>30.673269999999999</v>
      </c>
      <c r="F14" s="43"/>
      <c r="G14" s="43">
        <v>4.0910000000000002</v>
      </c>
      <c r="H14" s="43"/>
      <c r="I14" s="43"/>
      <c r="J14" s="43">
        <v>19.610399999999998</v>
      </c>
      <c r="K14" s="43">
        <v>26.560500000000001</v>
      </c>
      <c r="L14" s="43">
        <v>13.159000000000001</v>
      </c>
      <c r="M14" s="43">
        <v>14.526999999999999</v>
      </c>
      <c r="N14" s="43">
        <v>13.94</v>
      </c>
      <c r="O14" s="43">
        <v>33.253999999999998</v>
      </c>
      <c r="P14" s="43"/>
      <c r="Q14" s="43"/>
      <c r="R14" s="43">
        <v>53.847999999999999</v>
      </c>
      <c r="S14" s="43"/>
      <c r="T14" s="43">
        <v>42.409399999999998</v>
      </c>
      <c r="U14" s="43"/>
      <c r="V14" s="43">
        <v>9.3000000000000007</v>
      </c>
      <c r="W14" s="43"/>
      <c r="X14" s="43">
        <v>139.53867</v>
      </c>
      <c r="Y14" s="43"/>
      <c r="Z14" s="43">
        <v>6.45533</v>
      </c>
      <c r="AA14" s="43"/>
      <c r="AB14" s="43"/>
      <c r="AC14" s="43">
        <v>15.3</v>
      </c>
      <c r="AD14" s="43"/>
      <c r="AE14" s="43">
        <v>4.3940000000000001</v>
      </c>
      <c r="AF14" s="43">
        <v>5.3</v>
      </c>
      <c r="AG14" s="43"/>
      <c r="AH14" s="43">
        <v>0.62370000000000003</v>
      </c>
      <c r="AI14" s="43"/>
      <c r="AJ14" s="43">
        <v>5.0571900000000003</v>
      </c>
      <c r="AK14" s="43">
        <v>0</v>
      </c>
      <c r="AL14" s="43">
        <v>0.85609999999999997</v>
      </c>
      <c r="AM14" s="43">
        <v>49.953360000000004</v>
      </c>
      <c r="AN14" s="43">
        <v>30.93825</v>
      </c>
      <c r="AO14" s="43">
        <v>27.60604</v>
      </c>
      <c r="AP14" s="43">
        <v>0.48</v>
      </c>
      <c r="AQ14" s="43">
        <v>157.24539999999999</v>
      </c>
      <c r="AR14" s="43"/>
      <c r="AS14" s="43">
        <v>39.499899999999997</v>
      </c>
      <c r="AT14" s="43">
        <v>27.322189999999999</v>
      </c>
      <c r="AU14" s="43"/>
      <c r="AV14" s="43">
        <v>195.06344000000001</v>
      </c>
      <c r="AW14" s="43">
        <v>38.631799999999998</v>
      </c>
      <c r="AX14" s="43"/>
      <c r="AY14" s="43">
        <v>3.3869099999999999</v>
      </c>
      <c r="AZ14" s="43"/>
      <c r="BA14" s="43">
        <v>5.2</v>
      </c>
      <c r="BB14" s="43"/>
      <c r="BC14" s="43">
        <v>51.986220000000003</v>
      </c>
      <c r="BD14" s="43"/>
      <c r="BE14" s="43">
        <v>19.7</v>
      </c>
      <c r="BF14" s="43"/>
      <c r="BG14" s="43"/>
      <c r="BH14" s="43"/>
      <c r="BI14" s="43">
        <v>19.093820000000001</v>
      </c>
      <c r="BJ14" s="43"/>
      <c r="BK14" s="43">
        <v>5.41214</v>
      </c>
      <c r="BL14" s="43">
        <v>0</v>
      </c>
      <c r="BM14" s="43">
        <v>6.7889999999999997</v>
      </c>
      <c r="BN14" s="43">
        <v>65.489999999999995</v>
      </c>
      <c r="BO14" s="43">
        <v>2.2799999999999998</v>
      </c>
      <c r="BP14" s="43">
        <v>145.39467999999999</v>
      </c>
      <c r="BQ14" s="43"/>
      <c r="BR14" s="43">
        <v>4.7663000000000002</v>
      </c>
      <c r="BS14" s="43">
        <v>117.92095</v>
      </c>
      <c r="BT14" s="43">
        <v>15.3028</v>
      </c>
      <c r="BU14" s="43"/>
      <c r="BV14" s="43">
        <v>31.047599999999999</v>
      </c>
      <c r="BW14" s="43">
        <v>3.9614600000000002</v>
      </c>
      <c r="BX14" s="43">
        <v>11.01</v>
      </c>
      <c r="BY14" s="43"/>
      <c r="BZ14" s="43">
        <v>87.823530000000005</v>
      </c>
      <c r="CA14" s="43">
        <v>22.55302</v>
      </c>
      <c r="CB14" s="43">
        <v>0.27910000000000001</v>
      </c>
      <c r="CC14" s="43">
        <v>0.67200000000000004</v>
      </c>
      <c r="CD14" s="43">
        <v>27.303909999999998</v>
      </c>
      <c r="CE14" s="43">
        <v>457.27954999999997</v>
      </c>
      <c r="CF14" s="43">
        <v>11.6235</v>
      </c>
      <c r="CG14" s="43">
        <v>148.209</v>
      </c>
      <c r="CH14" s="43">
        <v>18.340859999999999</v>
      </c>
      <c r="CI14" s="43"/>
      <c r="CJ14" s="43"/>
      <c r="CK14" s="43"/>
      <c r="CL14" s="43">
        <v>4.6150399999999996</v>
      </c>
      <c r="CM14" s="43"/>
      <c r="CN14" s="43"/>
      <c r="CO14" s="43">
        <v>16.955970000000001</v>
      </c>
      <c r="CP14" s="43">
        <v>257.31</v>
      </c>
      <c r="CQ14" s="43"/>
      <c r="CR14" s="43">
        <v>35.569000000000003</v>
      </c>
      <c r="CS14" s="43">
        <v>1.9319900000000001</v>
      </c>
      <c r="CT14" s="43">
        <v>25.276109999999999</v>
      </c>
    </row>
    <row r="15" spans="1:98" ht="15.6" x14ac:dyDescent="0.3">
      <c r="A15" s="1"/>
      <c r="B15" s="42" t="s">
        <v>817</v>
      </c>
      <c r="C15" s="43"/>
      <c r="D15" s="43"/>
      <c r="E15" s="43">
        <v>30.708880000000001</v>
      </c>
      <c r="F15" s="43"/>
      <c r="G15" s="43">
        <v>4.1669999999999998</v>
      </c>
      <c r="H15" s="43"/>
      <c r="I15" s="43"/>
      <c r="J15" s="43">
        <v>20.216799999999999</v>
      </c>
      <c r="K15" s="43">
        <v>26.758700000000001</v>
      </c>
      <c r="L15" s="43">
        <v>13.394</v>
      </c>
      <c r="M15" s="43">
        <v>14.901199999999999</v>
      </c>
      <c r="N15" s="43">
        <v>13.81</v>
      </c>
      <c r="O15" s="43">
        <v>32.735999999999997</v>
      </c>
      <c r="P15" s="43"/>
      <c r="Q15" s="43"/>
      <c r="R15" s="43">
        <v>53.816000000000003</v>
      </c>
      <c r="S15" s="43"/>
      <c r="T15" s="43">
        <v>35.363100000000003</v>
      </c>
      <c r="U15" s="43"/>
      <c r="V15" s="43">
        <v>9.3000000000000007</v>
      </c>
      <c r="W15" s="43"/>
      <c r="X15" s="43">
        <v>118.90676000000001</v>
      </c>
      <c r="Y15" s="43"/>
      <c r="Z15" s="43">
        <v>6.8484100000000003</v>
      </c>
      <c r="AA15" s="43"/>
      <c r="AB15" s="43"/>
      <c r="AC15" s="43">
        <v>15.43</v>
      </c>
      <c r="AD15" s="43"/>
      <c r="AE15" s="43">
        <v>4.4560000000000004</v>
      </c>
      <c r="AF15" s="43">
        <v>2.5</v>
      </c>
      <c r="AG15" s="43"/>
      <c r="AH15" s="43">
        <v>0.64300000000000002</v>
      </c>
      <c r="AI15" s="43"/>
      <c r="AJ15" s="43">
        <v>5.19055</v>
      </c>
      <c r="AK15" s="43">
        <v>0</v>
      </c>
      <c r="AL15" s="43">
        <v>0.83730000000000004</v>
      </c>
      <c r="AM15" s="43">
        <v>49.199330000000003</v>
      </c>
      <c r="AN15" s="43">
        <v>28.667570000000001</v>
      </c>
      <c r="AO15" s="43">
        <v>28.21387</v>
      </c>
      <c r="AP15" s="43">
        <v>0.18</v>
      </c>
      <c r="AQ15" s="43">
        <v>159.34020000000001</v>
      </c>
      <c r="AR15" s="43"/>
      <c r="AS15" s="43">
        <v>38.642800000000001</v>
      </c>
      <c r="AT15" s="43">
        <v>27.338889999999999</v>
      </c>
      <c r="AU15" s="43"/>
      <c r="AV15" s="43">
        <v>194.87119999999999</v>
      </c>
      <c r="AW15" s="43">
        <v>38.253300000000003</v>
      </c>
      <c r="AX15" s="43"/>
      <c r="AY15" s="43">
        <v>2.8679000000000001</v>
      </c>
      <c r="AZ15" s="43"/>
      <c r="BA15" s="43">
        <v>5</v>
      </c>
      <c r="BB15" s="43"/>
      <c r="BC15" s="43">
        <v>51.987389999999998</v>
      </c>
      <c r="BD15" s="43"/>
      <c r="BE15" s="43">
        <v>19.7</v>
      </c>
      <c r="BF15" s="43"/>
      <c r="BG15" s="43"/>
      <c r="BH15" s="43"/>
      <c r="BI15" s="43">
        <v>19.216619999999999</v>
      </c>
      <c r="BJ15" s="43"/>
      <c r="BK15" s="43">
        <v>5.5575999999999999</v>
      </c>
      <c r="BL15" s="43">
        <v>0</v>
      </c>
      <c r="BM15" s="43">
        <v>6.984</v>
      </c>
      <c r="BN15" s="43">
        <v>65.47</v>
      </c>
      <c r="BO15" s="43">
        <v>2.34</v>
      </c>
      <c r="BP15" s="43">
        <v>147.02305999999999</v>
      </c>
      <c r="BQ15" s="43"/>
      <c r="BR15" s="43">
        <v>4.6875999999999998</v>
      </c>
      <c r="BS15" s="43">
        <v>117.26824999999999</v>
      </c>
      <c r="BT15" s="43">
        <v>15.528890000000001</v>
      </c>
      <c r="BU15" s="43"/>
      <c r="BV15" s="43">
        <v>31.986599999999999</v>
      </c>
      <c r="BW15" s="43">
        <v>3.9545699999999999</v>
      </c>
      <c r="BX15" s="43">
        <v>11.02</v>
      </c>
      <c r="BY15" s="43"/>
      <c r="BZ15" s="43">
        <v>87.950019999999995</v>
      </c>
      <c r="CA15" s="43">
        <v>22.566500000000001</v>
      </c>
      <c r="CB15" s="43">
        <v>0.2742</v>
      </c>
      <c r="CC15" s="43">
        <v>0.66600000000000004</v>
      </c>
      <c r="CD15" s="43">
        <v>27.01933</v>
      </c>
      <c r="CE15" s="43">
        <v>462.01215000000002</v>
      </c>
      <c r="CF15" s="43">
        <v>11.489100000000001</v>
      </c>
      <c r="CG15" s="43">
        <v>151.77000000000001</v>
      </c>
      <c r="CH15" s="43">
        <v>18.160910000000001</v>
      </c>
      <c r="CI15" s="43"/>
      <c r="CJ15" s="43"/>
      <c r="CK15" s="43"/>
      <c r="CL15" s="43">
        <v>4.7028999999999996</v>
      </c>
      <c r="CM15" s="43"/>
      <c r="CN15" s="43"/>
      <c r="CO15" s="43">
        <v>16.915690000000001</v>
      </c>
      <c r="CP15" s="43">
        <v>261.56</v>
      </c>
      <c r="CQ15" s="43"/>
      <c r="CR15" s="43">
        <v>35.356000000000002</v>
      </c>
      <c r="CS15" s="43">
        <v>2.1197400000000002</v>
      </c>
      <c r="CT15" s="43">
        <v>27.88711</v>
      </c>
    </row>
    <row r="16" spans="1:98" ht="15.6" x14ac:dyDescent="0.3">
      <c r="A16" s="1"/>
      <c r="B16" s="42" t="s">
        <v>818</v>
      </c>
      <c r="C16" s="43"/>
      <c r="D16" s="43"/>
      <c r="E16" s="43">
        <v>30.71358</v>
      </c>
      <c r="F16" s="43"/>
      <c r="G16" s="43">
        <v>4.1420000000000003</v>
      </c>
      <c r="H16" s="43"/>
      <c r="I16" s="43"/>
      <c r="J16" s="43">
        <v>20.404800000000002</v>
      </c>
      <c r="K16" s="43">
        <v>27.024899999999999</v>
      </c>
      <c r="L16" s="43">
        <v>13.228</v>
      </c>
      <c r="M16" s="43">
        <v>14.840299999999999</v>
      </c>
      <c r="N16" s="43">
        <v>13.02</v>
      </c>
      <c r="O16" s="43">
        <v>32.783999999999999</v>
      </c>
      <c r="P16" s="43"/>
      <c r="Q16" s="43"/>
      <c r="R16" s="43">
        <v>53.808</v>
      </c>
      <c r="S16" s="43"/>
      <c r="T16" s="43">
        <v>31.743500000000001</v>
      </c>
      <c r="U16" s="43"/>
      <c r="V16" s="43">
        <v>9.3000000000000007</v>
      </c>
      <c r="W16" s="43"/>
      <c r="X16" s="43">
        <v>105.86922</v>
      </c>
      <c r="Y16" s="43"/>
      <c r="Z16" s="43">
        <v>6.4422699999999997</v>
      </c>
      <c r="AA16" s="43"/>
      <c r="AB16" s="43"/>
      <c r="AC16" s="43">
        <v>14.91</v>
      </c>
      <c r="AD16" s="43"/>
      <c r="AE16" s="43">
        <v>4.3940000000000001</v>
      </c>
      <c r="AF16" s="43">
        <v>1.6</v>
      </c>
      <c r="AG16" s="43"/>
      <c r="AH16" s="43">
        <v>0.66410000000000002</v>
      </c>
      <c r="AI16" s="43"/>
      <c r="AJ16" s="43">
        <v>5.2815200000000004</v>
      </c>
      <c r="AK16" s="43">
        <v>0</v>
      </c>
      <c r="AL16" s="43">
        <v>0.82540000000000002</v>
      </c>
      <c r="AM16" s="43">
        <v>51.1295</v>
      </c>
      <c r="AN16" s="43">
        <v>26.916399999999999</v>
      </c>
      <c r="AO16" s="43">
        <v>28.56277</v>
      </c>
      <c r="AP16" s="43">
        <v>1.65</v>
      </c>
      <c r="AQ16" s="43">
        <v>158.5624</v>
      </c>
      <c r="AR16" s="43"/>
      <c r="AS16" s="43">
        <v>38.782960000000003</v>
      </c>
      <c r="AT16" s="43">
        <v>28.25723</v>
      </c>
      <c r="AU16" s="43"/>
      <c r="AV16" s="43">
        <v>194.62449000000001</v>
      </c>
      <c r="AW16" s="43">
        <v>38.500100000000003</v>
      </c>
      <c r="AX16" s="43"/>
      <c r="AY16" s="43">
        <v>3.3855900000000001</v>
      </c>
      <c r="AZ16" s="43"/>
      <c r="BA16" s="43">
        <v>5.05</v>
      </c>
      <c r="BB16" s="43"/>
      <c r="BC16" s="43">
        <v>51.956290000000003</v>
      </c>
      <c r="BD16" s="43"/>
      <c r="BE16" s="43">
        <v>19.7</v>
      </c>
      <c r="BF16" s="43"/>
      <c r="BG16" s="43"/>
      <c r="BH16" s="43"/>
      <c r="BI16" s="43">
        <v>19.058299999999999</v>
      </c>
      <c r="BJ16" s="43"/>
      <c r="BK16" s="43">
        <v>5.48942</v>
      </c>
      <c r="BL16" s="43">
        <v>0</v>
      </c>
      <c r="BM16" s="43">
        <v>6.5490000000000004</v>
      </c>
      <c r="BN16" s="43">
        <v>65.83</v>
      </c>
      <c r="BO16" s="43">
        <v>2.2000000000000002</v>
      </c>
      <c r="BP16" s="43">
        <v>147.64438999999999</v>
      </c>
      <c r="BQ16" s="43"/>
      <c r="BR16" s="43">
        <v>4.6013999999999999</v>
      </c>
      <c r="BS16" s="43">
        <v>120.54003</v>
      </c>
      <c r="BT16" s="43">
        <v>15.47644</v>
      </c>
      <c r="BU16" s="43"/>
      <c r="BV16" s="43">
        <v>31.299800000000001</v>
      </c>
      <c r="BW16" s="43">
        <v>3.8564400000000001</v>
      </c>
      <c r="BX16" s="43">
        <v>10.73</v>
      </c>
      <c r="BY16" s="43"/>
      <c r="BZ16" s="43">
        <v>89.198220000000006</v>
      </c>
      <c r="CA16" s="43">
        <v>22.55547</v>
      </c>
      <c r="CB16" s="43">
        <v>0.25540000000000002</v>
      </c>
      <c r="CC16" s="43">
        <v>0.71199999999999997</v>
      </c>
      <c r="CD16" s="43">
        <v>25.250620000000001</v>
      </c>
      <c r="CE16" s="43">
        <v>463.10442</v>
      </c>
      <c r="CF16" s="43">
        <v>11.821300000000001</v>
      </c>
      <c r="CG16" s="43">
        <v>150.40299999999999</v>
      </c>
      <c r="CH16" s="43">
        <v>18.020299999999999</v>
      </c>
      <c r="CI16" s="43"/>
      <c r="CJ16" s="43"/>
      <c r="CK16" s="43"/>
      <c r="CL16" s="43">
        <v>4.8757099999999998</v>
      </c>
      <c r="CM16" s="43"/>
      <c r="CN16" s="43"/>
      <c r="CO16" s="43">
        <v>16.840250000000001</v>
      </c>
      <c r="CP16" s="43">
        <v>266.98</v>
      </c>
      <c r="CQ16" s="43"/>
      <c r="CR16" s="43">
        <v>35.856000000000002</v>
      </c>
      <c r="CS16" s="43">
        <v>1.8821300000000001</v>
      </c>
      <c r="CT16" s="43">
        <v>28.804590000000001</v>
      </c>
    </row>
    <row r="17" spans="1:98" ht="15.6" x14ac:dyDescent="0.3">
      <c r="A17" s="1"/>
      <c r="B17" s="42" t="s">
        <v>819</v>
      </c>
      <c r="C17" s="43"/>
      <c r="D17" s="43"/>
      <c r="E17" s="43">
        <v>30.53342</v>
      </c>
      <c r="F17" s="43"/>
      <c r="G17" s="43">
        <v>4.1440000000000001</v>
      </c>
      <c r="H17" s="43"/>
      <c r="I17" s="43"/>
      <c r="J17" s="43">
        <v>20.180599999999998</v>
      </c>
      <c r="K17" s="43">
        <v>26.685500000000001</v>
      </c>
      <c r="L17" s="43">
        <v>12.477</v>
      </c>
      <c r="M17" s="43">
        <v>15.6165</v>
      </c>
      <c r="N17" s="43">
        <v>13.38</v>
      </c>
      <c r="O17" s="43">
        <v>33.630000000000003</v>
      </c>
      <c r="P17" s="43"/>
      <c r="Q17" s="43"/>
      <c r="R17" s="43">
        <v>54.136000000000003</v>
      </c>
      <c r="S17" s="43"/>
      <c r="T17" s="43">
        <v>32.9499</v>
      </c>
      <c r="U17" s="43"/>
      <c r="V17" s="43">
        <v>9</v>
      </c>
      <c r="W17" s="43"/>
      <c r="X17" s="43">
        <v>137.96766</v>
      </c>
      <c r="Y17" s="43"/>
      <c r="Z17" s="43">
        <v>6.0090700000000004</v>
      </c>
      <c r="AA17" s="43"/>
      <c r="AB17" s="43"/>
      <c r="AC17" s="43">
        <v>14.1</v>
      </c>
      <c r="AD17" s="43"/>
      <c r="AE17" s="43">
        <v>4.3440000000000003</v>
      </c>
      <c r="AF17" s="43">
        <v>1.3</v>
      </c>
      <c r="AG17" s="43"/>
      <c r="AH17" s="43">
        <v>0.67910000000000004</v>
      </c>
      <c r="AI17" s="43"/>
      <c r="AJ17" s="43">
        <v>5.03627</v>
      </c>
      <c r="AK17" s="43">
        <v>0</v>
      </c>
      <c r="AL17" s="43">
        <v>0.82430000000000003</v>
      </c>
      <c r="AM17" s="43">
        <v>50.121879999999997</v>
      </c>
      <c r="AN17" s="43">
        <v>25.295729999999999</v>
      </c>
      <c r="AO17" s="43">
        <v>28.629740000000002</v>
      </c>
      <c r="AP17" s="43">
        <v>2.1</v>
      </c>
      <c r="AQ17" s="43">
        <v>160.93289999999999</v>
      </c>
      <c r="AR17" s="43"/>
      <c r="AS17" s="43">
        <v>37.152839999999998</v>
      </c>
      <c r="AT17" s="43">
        <v>28.281860000000002</v>
      </c>
      <c r="AU17" s="43"/>
      <c r="AV17" s="43">
        <v>192.61485999999999</v>
      </c>
      <c r="AW17" s="43">
        <v>36.938200000000002</v>
      </c>
      <c r="AX17" s="43"/>
      <c r="AY17" s="43">
        <v>3.4376899999999999</v>
      </c>
      <c r="AZ17" s="43"/>
      <c r="BA17" s="43">
        <v>5.0999999999999996</v>
      </c>
      <c r="BB17" s="43"/>
      <c r="BC17" s="43">
        <v>52.017960000000002</v>
      </c>
      <c r="BD17" s="43"/>
      <c r="BE17" s="43">
        <v>19.7</v>
      </c>
      <c r="BF17" s="43"/>
      <c r="BG17" s="43"/>
      <c r="BH17" s="43"/>
      <c r="BI17" s="43">
        <v>19.014510000000001</v>
      </c>
      <c r="BJ17" s="43"/>
      <c r="BK17" s="43">
        <v>5.4544899999999998</v>
      </c>
      <c r="BL17" s="43">
        <v>0</v>
      </c>
      <c r="BM17" s="43">
        <v>6.7889999999999997</v>
      </c>
      <c r="BN17" s="43">
        <v>65.510000000000005</v>
      </c>
      <c r="BO17" s="43">
        <v>2.09</v>
      </c>
      <c r="BP17" s="43">
        <v>146.28674000000001</v>
      </c>
      <c r="BQ17" s="43"/>
      <c r="BR17" s="43">
        <v>4.6318999999999999</v>
      </c>
      <c r="BS17" s="43">
        <v>121.45585</v>
      </c>
      <c r="BT17" s="43">
        <v>13.350379999999999</v>
      </c>
      <c r="BU17" s="43"/>
      <c r="BV17" s="43">
        <v>30.648499999999999</v>
      </c>
      <c r="BW17" s="43">
        <v>3.8369499999999999</v>
      </c>
      <c r="BX17" s="43">
        <v>10.050000000000001</v>
      </c>
      <c r="BY17" s="43"/>
      <c r="BZ17" s="43">
        <v>89.674130000000005</v>
      </c>
      <c r="CA17" s="43">
        <v>22.56962</v>
      </c>
      <c r="CB17" s="43">
        <v>0.2482</v>
      </c>
      <c r="CC17" s="43">
        <v>0.64900000000000002</v>
      </c>
      <c r="CD17" s="43">
        <v>23.937259999999998</v>
      </c>
      <c r="CE17" s="43">
        <v>463.55783000000002</v>
      </c>
      <c r="CF17" s="43">
        <v>11.366899999999999</v>
      </c>
      <c r="CG17" s="43">
        <v>152.93700000000001</v>
      </c>
      <c r="CH17" s="43">
        <v>17.863040000000002</v>
      </c>
      <c r="CI17" s="43"/>
      <c r="CJ17" s="43"/>
      <c r="CK17" s="43"/>
      <c r="CL17" s="43">
        <v>4.8188199999999997</v>
      </c>
      <c r="CM17" s="43"/>
      <c r="CN17" s="43"/>
      <c r="CO17" s="43">
        <v>15.81357</v>
      </c>
      <c r="CP17" s="43">
        <v>268.2</v>
      </c>
      <c r="CQ17" s="43"/>
      <c r="CR17" s="43">
        <v>35.804000000000002</v>
      </c>
      <c r="CS17" s="43">
        <v>1.72679</v>
      </c>
      <c r="CT17" s="43">
        <v>28.776979999999998</v>
      </c>
    </row>
    <row r="18" spans="1:98" ht="15.6" x14ac:dyDescent="0.3">
      <c r="A18" s="1"/>
      <c r="B18" s="42" t="s">
        <v>820</v>
      </c>
      <c r="C18" s="43"/>
      <c r="D18" s="43"/>
      <c r="E18" s="43">
        <v>30.492260000000002</v>
      </c>
      <c r="F18" s="43"/>
      <c r="G18" s="43">
        <v>4.1529999999999996</v>
      </c>
      <c r="H18" s="43"/>
      <c r="I18" s="43"/>
      <c r="J18" s="43">
        <v>20.366900000000001</v>
      </c>
      <c r="K18" s="43">
        <v>26.713200000000001</v>
      </c>
      <c r="L18" s="43">
        <v>11.811999999999999</v>
      </c>
      <c r="M18" s="43">
        <v>15.1815</v>
      </c>
      <c r="N18" s="43">
        <v>13.89</v>
      </c>
      <c r="O18" s="43">
        <v>33.508000000000003</v>
      </c>
      <c r="P18" s="43"/>
      <c r="Q18" s="43"/>
      <c r="R18" s="43">
        <v>54.057000000000002</v>
      </c>
      <c r="S18" s="43"/>
      <c r="T18" s="43">
        <v>40.218499999999999</v>
      </c>
      <c r="U18" s="43"/>
      <c r="V18" s="43">
        <v>8.8000000000000007</v>
      </c>
      <c r="W18" s="43"/>
      <c r="X18" s="43">
        <v>135.82597999999999</v>
      </c>
      <c r="Y18" s="43"/>
      <c r="Z18" s="43">
        <v>6.2582800000000001</v>
      </c>
      <c r="AA18" s="43"/>
      <c r="AB18" s="43"/>
      <c r="AC18" s="43">
        <v>14.55</v>
      </c>
      <c r="AD18" s="43"/>
      <c r="AE18" s="43">
        <v>4.3719999999999999</v>
      </c>
      <c r="AF18" s="43">
        <v>1</v>
      </c>
      <c r="AG18" s="43"/>
      <c r="AH18" s="43">
        <v>0.62129999999999996</v>
      </c>
      <c r="AI18" s="43"/>
      <c r="AJ18" s="43">
        <v>5.0886500000000003</v>
      </c>
      <c r="AK18" s="43">
        <v>0</v>
      </c>
      <c r="AL18" s="43">
        <v>0.82630000000000003</v>
      </c>
      <c r="AM18" s="43">
        <v>50.70579</v>
      </c>
      <c r="AN18" s="43">
        <v>24.599799999999998</v>
      </c>
      <c r="AO18" s="43">
        <v>28.893229999999999</v>
      </c>
      <c r="AP18" s="43">
        <v>1.93</v>
      </c>
      <c r="AQ18" s="43">
        <v>133.8604</v>
      </c>
      <c r="AR18" s="43"/>
      <c r="AS18" s="43">
        <v>37.058100000000003</v>
      </c>
      <c r="AT18" s="43">
        <v>27.738689999999998</v>
      </c>
      <c r="AU18" s="43"/>
      <c r="AV18" s="43">
        <v>192.61795000000001</v>
      </c>
      <c r="AW18" s="43">
        <v>35.267600000000002</v>
      </c>
      <c r="AX18" s="43"/>
      <c r="AY18" s="43">
        <v>3.3709899999999999</v>
      </c>
      <c r="AZ18" s="43"/>
      <c r="BA18" s="43">
        <v>5</v>
      </c>
      <c r="BB18" s="43"/>
      <c r="BC18" s="43">
        <v>51.943539999999999</v>
      </c>
      <c r="BD18" s="43"/>
      <c r="BE18" s="43">
        <v>19.7</v>
      </c>
      <c r="BF18" s="43"/>
      <c r="BG18" s="43"/>
      <c r="BH18" s="43"/>
      <c r="BI18" s="43">
        <v>19.016660000000002</v>
      </c>
      <c r="BJ18" s="43"/>
      <c r="BK18" s="43">
        <v>5.4923999999999999</v>
      </c>
      <c r="BL18" s="43">
        <v>0</v>
      </c>
      <c r="BM18" s="43">
        <v>6.9850000000000003</v>
      </c>
      <c r="BN18" s="43">
        <v>66.349999999999994</v>
      </c>
      <c r="BO18" s="43">
        <v>2.08</v>
      </c>
      <c r="BP18" s="43">
        <v>146.91112000000001</v>
      </c>
      <c r="BQ18" s="43"/>
      <c r="BR18" s="43">
        <v>4.6325000000000003</v>
      </c>
      <c r="BS18" s="43">
        <v>122.31532</v>
      </c>
      <c r="BT18" s="43">
        <v>13.13232</v>
      </c>
      <c r="BU18" s="43"/>
      <c r="BV18" s="43">
        <v>30.9116</v>
      </c>
      <c r="BW18" s="43">
        <v>3.85894</v>
      </c>
      <c r="BX18" s="43">
        <v>9.92</v>
      </c>
      <c r="BY18" s="43"/>
      <c r="BZ18" s="43">
        <v>92.695769999999996</v>
      </c>
      <c r="CA18" s="43">
        <v>22.582899999999999</v>
      </c>
      <c r="CB18" s="43">
        <v>0.24729999999999999</v>
      </c>
      <c r="CC18" s="43">
        <v>0.60599999999999998</v>
      </c>
      <c r="CD18" s="43">
        <v>24.790929999999999</v>
      </c>
      <c r="CE18" s="43">
        <v>458.25565</v>
      </c>
      <c r="CF18" s="43">
        <v>10.824299999999999</v>
      </c>
      <c r="CG18" s="43">
        <v>155.52500000000001</v>
      </c>
      <c r="CH18" s="43">
        <v>17.991070000000001</v>
      </c>
      <c r="CI18" s="43"/>
      <c r="CJ18" s="43"/>
      <c r="CK18" s="43"/>
      <c r="CL18" s="43">
        <v>4.8620799999999997</v>
      </c>
      <c r="CM18" s="43"/>
      <c r="CN18" s="43"/>
      <c r="CO18" s="43">
        <v>15.415319999999999</v>
      </c>
      <c r="CP18" s="43">
        <v>269.67</v>
      </c>
      <c r="CQ18" s="43"/>
      <c r="CR18" s="43">
        <v>36.823999999999998</v>
      </c>
      <c r="CS18" s="43">
        <v>1.8173299999999999</v>
      </c>
      <c r="CT18" s="43">
        <v>28.807500000000001</v>
      </c>
    </row>
    <row r="19" spans="1:98" ht="15.6" x14ac:dyDescent="0.3">
      <c r="A19" s="1"/>
      <c r="B19" s="42" t="s">
        <v>821</v>
      </c>
      <c r="C19" s="43"/>
      <c r="D19" s="43"/>
      <c r="E19" s="43">
        <v>30.47616</v>
      </c>
      <c r="F19" s="43"/>
      <c r="G19" s="43">
        <v>4.1840000000000002</v>
      </c>
      <c r="H19" s="43"/>
      <c r="I19" s="43"/>
      <c r="J19" s="43">
        <v>19.801400000000001</v>
      </c>
      <c r="K19" s="43">
        <v>27.2928</v>
      </c>
      <c r="L19" s="43">
        <v>11.122</v>
      </c>
      <c r="M19" s="43">
        <v>15.8729</v>
      </c>
      <c r="N19" s="43">
        <v>13.63</v>
      </c>
      <c r="O19" s="43">
        <v>33.384</v>
      </c>
      <c r="P19" s="43"/>
      <c r="Q19" s="43"/>
      <c r="R19" s="43">
        <v>54.222000000000001</v>
      </c>
      <c r="S19" s="43"/>
      <c r="T19" s="43">
        <v>14.824199999999999</v>
      </c>
      <c r="U19" s="43"/>
      <c r="V19" s="43">
        <v>8.6</v>
      </c>
      <c r="W19" s="43"/>
      <c r="X19" s="43">
        <v>122.41562999999999</v>
      </c>
      <c r="Y19" s="43"/>
      <c r="Z19" s="43">
        <v>6.6627900000000002</v>
      </c>
      <c r="AA19" s="43"/>
      <c r="AB19" s="43"/>
      <c r="AC19" s="43">
        <v>15.63</v>
      </c>
      <c r="AD19" s="43"/>
      <c r="AE19" s="43">
        <v>4.3810000000000002</v>
      </c>
      <c r="AF19" s="43">
        <v>0.8</v>
      </c>
      <c r="AG19" s="43"/>
      <c r="AH19" s="43">
        <v>0.62470000000000003</v>
      </c>
      <c r="AI19" s="43"/>
      <c r="AJ19" s="43">
        <v>5.1020799999999999</v>
      </c>
      <c r="AK19" s="43">
        <v>0</v>
      </c>
      <c r="AL19" s="43">
        <v>0.876</v>
      </c>
      <c r="AM19" s="43">
        <v>49.136310000000002</v>
      </c>
      <c r="AN19" s="43">
        <v>24.43609</v>
      </c>
      <c r="AO19" s="43">
        <v>28.048089999999998</v>
      </c>
      <c r="AP19" s="43">
        <v>1.54</v>
      </c>
      <c r="AQ19" s="43">
        <v>125.3156</v>
      </c>
      <c r="AR19" s="43"/>
      <c r="AS19" s="43">
        <v>35.704590000000003</v>
      </c>
      <c r="AT19" s="43">
        <v>28.288489999999999</v>
      </c>
      <c r="AU19" s="43"/>
      <c r="AV19" s="43">
        <v>194.81372999999999</v>
      </c>
      <c r="AW19" s="43">
        <v>34.560899999999997</v>
      </c>
      <c r="AX19" s="43"/>
      <c r="AY19" s="43">
        <v>3.4170600000000002</v>
      </c>
      <c r="AZ19" s="43"/>
      <c r="BA19" s="43">
        <v>5.0999999999999996</v>
      </c>
      <c r="BB19" s="43"/>
      <c r="BC19" s="43">
        <v>51.817529999999998</v>
      </c>
      <c r="BD19" s="43"/>
      <c r="BE19" s="43">
        <v>19.7</v>
      </c>
      <c r="BF19" s="43"/>
      <c r="BG19" s="43"/>
      <c r="BH19" s="43"/>
      <c r="BI19" s="43">
        <v>19.290620000000001</v>
      </c>
      <c r="BJ19" s="43"/>
      <c r="BK19" s="43">
        <v>5.3971799999999996</v>
      </c>
      <c r="BL19" s="43">
        <v>0</v>
      </c>
      <c r="BM19" s="43">
        <v>6.6978</v>
      </c>
      <c r="BN19" s="43">
        <v>66.34</v>
      </c>
      <c r="BO19" s="43">
        <v>2.16</v>
      </c>
      <c r="BP19" s="43">
        <v>146.04940999999999</v>
      </c>
      <c r="BQ19" s="43"/>
      <c r="BR19" s="43">
        <v>4.5087999999999999</v>
      </c>
      <c r="BS19" s="43">
        <v>121.70402</v>
      </c>
      <c r="BT19" s="43">
        <v>13.500080000000001</v>
      </c>
      <c r="BU19" s="43"/>
      <c r="BV19" s="43">
        <v>30.9237</v>
      </c>
      <c r="BW19" s="43">
        <v>3.6508500000000002</v>
      </c>
      <c r="BX19" s="43">
        <v>9.7799999999999994</v>
      </c>
      <c r="BY19" s="43"/>
      <c r="BZ19" s="43">
        <v>91.840580000000003</v>
      </c>
      <c r="CA19" s="43">
        <v>22.589970000000001</v>
      </c>
      <c r="CB19" s="43">
        <v>0.2576</v>
      </c>
      <c r="CC19" s="43">
        <v>0.67800000000000005</v>
      </c>
      <c r="CD19" s="43">
        <v>24.42623</v>
      </c>
      <c r="CE19" s="43">
        <v>466.96483000000001</v>
      </c>
      <c r="CF19" s="43">
        <v>10.6478</v>
      </c>
      <c r="CG19" s="43">
        <v>149.33699999999999</v>
      </c>
      <c r="CH19" s="43">
        <v>17.98312</v>
      </c>
      <c r="CI19" s="43"/>
      <c r="CJ19" s="43"/>
      <c r="CK19" s="43"/>
      <c r="CL19" s="43">
        <v>4.5100899999999999</v>
      </c>
      <c r="CM19" s="43"/>
      <c r="CN19" s="43"/>
      <c r="CO19" s="43">
        <v>14.263640000000001</v>
      </c>
      <c r="CP19" s="43">
        <v>272.33999999999997</v>
      </c>
      <c r="CQ19" s="43"/>
      <c r="CR19" s="43">
        <v>36.43</v>
      </c>
      <c r="CS19" s="43">
        <v>1.8272200000000001</v>
      </c>
      <c r="CT19" s="43">
        <v>29.126370000000001</v>
      </c>
    </row>
    <row r="20" spans="1:98" ht="15.6" x14ac:dyDescent="0.3">
      <c r="A20" s="1"/>
      <c r="B20" s="42" t="s">
        <v>822</v>
      </c>
      <c r="C20" s="43"/>
      <c r="D20" s="43"/>
      <c r="E20" s="43">
        <v>30.632930000000002</v>
      </c>
      <c r="F20" s="43"/>
      <c r="G20" s="43">
        <v>4.1950000000000003</v>
      </c>
      <c r="H20" s="43"/>
      <c r="I20" s="43"/>
      <c r="J20" s="43">
        <v>19.766400000000001</v>
      </c>
      <c r="K20" s="43">
        <v>27.1417</v>
      </c>
      <c r="L20" s="43">
        <v>9.9760000000000009</v>
      </c>
      <c r="M20" s="43">
        <v>14.1412</v>
      </c>
      <c r="N20" s="43">
        <v>13.86</v>
      </c>
      <c r="O20" s="43">
        <v>33.904000000000003</v>
      </c>
      <c r="P20" s="43"/>
      <c r="Q20" s="43"/>
      <c r="R20" s="43">
        <v>54.122</v>
      </c>
      <c r="S20" s="43"/>
      <c r="T20" s="43">
        <v>44.053800000000003</v>
      </c>
      <c r="U20" s="43"/>
      <c r="V20" s="43">
        <v>8.1999999999999993</v>
      </c>
      <c r="W20" s="43"/>
      <c r="X20" s="43">
        <v>107.58085</v>
      </c>
      <c r="Y20" s="43"/>
      <c r="Z20" s="43">
        <v>7.2572400000000004</v>
      </c>
      <c r="AA20" s="43"/>
      <c r="AB20" s="43"/>
      <c r="AC20" s="43">
        <v>15.21</v>
      </c>
      <c r="AD20" s="43"/>
      <c r="AE20" s="43">
        <v>4.4530000000000003</v>
      </c>
      <c r="AF20" s="43">
        <v>0.7</v>
      </c>
      <c r="AG20" s="43"/>
      <c r="AH20" s="43">
        <v>0.60129999999999995</v>
      </c>
      <c r="AI20" s="43"/>
      <c r="AJ20" s="43">
        <v>5.0694299999999997</v>
      </c>
      <c r="AK20" s="43">
        <v>0</v>
      </c>
      <c r="AL20" s="43">
        <v>1.1523000000000001</v>
      </c>
      <c r="AM20" s="43">
        <v>50.007910000000003</v>
      </c>
      <c r="AN20" s="43">
        <v>24.20768</v>
      </c>
      <c r="AO20" s="43">
        <v>24.534120000000001</v>
      </c>
      <c r="AP20" s="43">
        <v>0.55000000000000004</v>
      </c>
      <c r="AQ20" s="43">
        <v>114.6816</v>
      </c>
      <c r="AR20" s="43"/>
      <c r="AS20" s="43">
        <v>34.549909999999997</v>
      </c>
      <c r="AT20" s="43">
        <v>27.953939999999999</v>
      </c>
      <c r="AU20" s="43"/>
      <c r="AV20" s="43">
        <v>194.88594000000001</v>
      </c>
      <c r="AW20" s="43">
        <v>34.941400000000002</v>
      </c>
      <c r="AX20" s="43"/>
      <c r="AY20" s="43">
        <v>3.4279899999999999</v>
      </c>
      <c r="AZ20" s="43"/>
      <c r="BA20" s="43">
        <v>5.0999999999999996</v>
      </c>
      <c r="BB20" s="43"/>
      <c r="BC20" s="43">
        <v>51.702150000000003</v>
      </c>
      <c r="BD20" s="43"/>
      <c r="BE20" s="43">
        <v>19.7</v>
      </c>
      <c r="BF20" s="43"/>
      <c r="BG20" s="43"/>
      <c r="BH20" s="43"/>
      <c r="BI20" s="43">
        <v>19.145299999999999</v>
      </c>
      <c r="BJ20" s="43"/>
      <c r="BK20" s="43">
        <v>5.4027200000000004</v>
      </c>
      <c r="BL20" s="43">
        <v>0</v>
      </c>
      <c r="BM20" s="43">
        <v>6.984</v>
      </c>
      <c r="BN20" s="43">
        <v>66.12</v>
      </c>
      <c r="BO20" s="43">
        <v>2.2200000000000002</v>
      </c>
      <c r="BP20" s="43">
        <v>144.00103999999999</v>
      </c>
      <c r="BQ20" s="43"/>
      <c r="BR20" s="43">
        <v>4.4432999999999998</v>
      </c>
      <c r="BS20" s="43">
        <v>118.44372</v>
      </c>
      <c r="BT20" s="43">
        <v>12.95574</v>
      </c>
      <c r="BU20" s="43"/>
      <c r="BV20" s="43">
        <v>28.3752</v>
      </c>
      <c r="BW20" s="43">
        <v>3.6075599999999999</v>
      </c>
      <c r="BX20" s="43">
        <v>9.41</v>
      </c>
      <c r="BY20" s="43"/>
      <c r="BZ20" s="43">
        <v>93.538340000000005</v>
      </c>
      <c r="CA20" s="43">
        <v>22.527480000000001</v>
      </c>
      <c r="CB20" s="43">
        <v>0.27300000000000002</v>
      </c>
      <c r="CC20" s="43">
        <v>0.70499999999999996</v>
      </c>
      <c r="CD20" s="43">
        <v>23.667010000000001</v>
      </c>
      <c r="CE20" s="43">
        <v>464.45368000000002</v>
      </c>
      <c r="CF20" s="43">
        <v>10.2239</v>
      </c>
      <c r="CG20" s="43">
        <v>148.68799999999999</v>
      </c>
      <c r="CH20" s="43">
        <v>17.93458</v>
      </c>
      <c r="CI20" s="43"/>
      <c r="CJ20" s="43"/>
      <c r="CK20" s="43"/>
      <c r="CL20" s="43">
        <v>4.4456300000000004</v>
      </c>
      <c r="CM20" s="43"/>
      <c r="CN20" s="43"/>
      <c r="CO20" s="43">
        <v>12.79298</v>
      </c>
      <c r="CP20" s="43">
        <v>271.13</v>
      </c>
      <c r="CQ20" s="43"/>
      <c r="CR20" s="43">
        <v>33.604999999999997</v>
      </c>
      <c r="CS20" s="43">
        <v>2.0461299999999998</v>
      </c>
      <c r="CT20" s="43">
        <v>28.642289999999999</v>
      </c>
    </row>
    <row r="21" spans="1:98" ht="15.6" x14ac:dyDescent="0.3">
      <c r="A21" s="1"/>
      <c r="B21" s="42" t="s">
        <v>823</v>
      </c>
      <c r="C21" s="43"/>
      <c r="D21" s="43"/>
      <c r="E21" s="43">
        <v>29.36739</v>
      </c>
      <c r="F21" s="43"/>
      <c r="G21" s="43">
        <v>4.1269999999999998</v>
      </c>
      <c r="H21" s="43"/>
      <c r="I21" s="43"/>
      <c r="J21" s="43">
        <v>19.959099999999999</v>
      </c>
      <c r="K21" s="43">
        <v>27.3063</v>
      </c>
      <c r="L21" s="43">
        <v>9.9369999999999994</v>
      </c>
      <c r="M21" s="43">
        <v>13.3179</v>
      </c>
      <c r="N21" s="43">
        <v>13.45</v>
      </c>
      <c r="O21" s="43">
        <v>33.107999999999997</v>
      </c>
      <c r="P21" s="43"/>
      <c r="Q21" s="43"/>
      <c r="R21" s="43">
        <v>53.505000000000003</v>
      </c>
      <c r="S21" s="43"/>
      <c r="T21" s="43">
        <v>30.652899999999999</v>
      </c>
      <c r="U21" s="43"/>
      <c r="V21" s="43">
        <v>8.1999999999999993</v>
      </c>
      <c r="W21" s="43"/>
      <c r="X21" s="43">
        <v>104.28684</v>
      </c>
      <c r="Y21" s="43"/>
      <c r="Z21" s="43">
        <v>7.1019500000000004</v>
      </c>
      <c r="AA21" s="43"/>
      <c r="AB21" s="43"/>
      <c r="AC21" s="43">
        <v>15.1</v>
      </c>
      <c r="AD21" s="43"/>
      <c r="AE21" s="43">
        <v>4.556</v>
      </c>
      <c r="AF21" s="43">
        <v>0.7</v>
      </c>
      <c r="AG21" s="43"/>
      <c r="AH21" s="43">
        <v>0.59840000000000004</v>
      </c>
      <c r="AI21" s="43"/>
      <c r="AJ21" s="43">
        <v>4.9555300000000004</v>
      </c>
      <c r="AK21" s="43">
        <v>0</v>
      </c>
      <c r="AL21" s="43">
        <v>1.1935</v>
      </c>
      <c r="AM21" s="43">
        <v>45.144370000000002</v>
      </c>
      <c r="AN21" s="43">
        <v>24.14236</v>
      </c>
      <c r="AO21" s="43">
        <v>24.492809999999999</v>
      </c>
      <c r="AP21" s="43">
        <v>0.91</v>
      </c>
      <c r="AQ21" s="43">
        <v>97.017899999999997</v>
      </c>
      <c r="AR21" s="43"/>
      <c r="AS21" s="43">
        <v>32.018070000000002</v>
      </c>
      <c r="AT21" s="43">
        <v>28.589590000000001</v>
      </c>
      <c r="AU21" s="43"/>
      <c r="AV21" s="43">
        <v>194.96039999999999</v>
      </c>
      <c r="AW21" s="43">
        <v>34.595399999999998</v>
      </c>
      <c r="AX21" s="43"/>
      <c r="AY21" s="43">
        <v>3.3551700000000002</v>
      </c>
      <c r="AZ21" s="43"/>
      <c r="BA21" s="43">
        <v>5.0999999999999996</v>
      </c>
      <c r="BB21" s="43"/>
      <c r="BC21" s="43">
        <v>51.617069999999998</v>
      </c>
      <c r="BD21" s="43"/>
      <c r="BE21" s="43">
        <v>19.7</v>
      </c>
      <c r="BF21" s="43"/>
      <c r="BG21" s="43"/>
      <c r="BH21" s="43"/>
      <c r="BI21" s="43">
        <v>19.03012</v>
      </c>
      <c r="BJ21" s="43"/>
      <c r="BK21" s="43">
        <v>5.58249</v>
      </c>
      <c r="BL21" s="43">
        <v>0</v>
      </c>
      <c r="BM21" s="43">
        <v>6.7889999999999997</v>
      </c>
      <c r="BN21" s="43">
        <v>64.98</v>
      </c>
      <c r="BO21" s="43">
        <v>2.2999999999999998</v>
      </c>
      <c r="BP21" s="43">
        <v>145.50194999999999</v>
      </c>
      <c r="BQ21" s="43"/>
      <c r="BR21" s="43">
        <v>4.4261999999999997</v>
      </c>
      <c r="BS21" s="43">
        <v>115.72993</v>
      </c>
      <c r="BT21" s="43">
        <v>11.794449999999999</v>
      </c>
      <c r="BU21" s="43"/>
      <c r="BV21" s="43">
        <v>27.939900000000002</v>
      </c>
      <c r="BW21" s="43">
        <v>3.8024800000000001</v>
      </c>
      <c r="BX21" s="43">
        <v>9.41</v>
      </c>
      <c r="BY21" s="43"/>
      <c r="BZ21" s="43">
        <v>93.88373</v>
      </c>
      <c r="CA21" s="43">
        <v>22.563420000000001</v>
      </c>
      <c r="CB21" s="43">
        <v>0.27460000000000001</v>
      </c>
      <c r="CC21" s="43">
        <v>0.67800000000000005</v>
      </c>
      <c r="CD21" s="43">
        <v>24.102209999999999</v>
      </c>
      <c r="CE21" s="43">
        <v>466.54172999999997</v>
      </c>
      <c r="CF21" s="43">
        <v>10.345700000000001</v>
      </c>
      <c r="CG21" s="43">
        <v>151.54900000000001</v>
      </c>
      <c r="CH21" s="43">
        <v>17.813009999999998</v>
      </c>
      <c r="CI21" s="43"/>
      <c r="CJ21" s="43"/>
      <c r="CK21" s="43"/>
      <c r="CL21" s="43">
        <v>4.4022300000000003</v>
      </c>
      <c r="CM21" s="43"/>
      <c r="CN21" s="43"/>
      <c r="CO21" s="43">
        <v>12.574120000000001</v>
      </c>
      <c r="CP21" s="43">
        <v>266.85000000000002</v>
      </c>
      <c r="CQ21" s="43"/>
      <c r="CR21" s="43">
        <v>30.504999999999999</v>
      </c>
      <c r="CS21" s="43">
        <v>1.9529099999999999</v>
      </c>
      <c r="CT21" s="43">
        <v>26.732559999999999</v>
      </c>
    </row>
    <row r="22" spans="1:98" ht="15.6" x14ac:dyDescent="0.3">
      <c r="A22" s="1"/>
      <c r="B22" s="42" t="s">
        <v>824</v>
      </c>
      <c r="C22" s="43"/>
      <c r="D22" s="43"/>
      <c r="E22" s="43">
        <v>30.44295</v>
      </c>
      <c r="F22" s="43"/>
      <c r="G22" s="43">
        <v>4.2409999999999997</v>
      </c>
      <c r="H22" s="43"/>
      <c r="I22" s="43"/>
      <c r="J22" s="43">
        <v>19.8581</v>
      </c>
      <c r="K22" s="43">
        <v>26.854600000000001</v>
      </c>
      <c r="L22" s="43">
        <v>10.712999999999999</v>
      </c>
      <c r="M22" s="43">
        <v>11.14</v>
      </c>
      <c r="N22" s="43">
        <v>13.07</v>
      </c>
      <c r="O22" s="43">
        <v>32.841999999999999</v>
      </c>
      <c r="P22" s="43"/>
      <c r="Q22" s="43"/>
      <c r="R22" s="43">
        <v>53.252000000000002</v>
      </c>
      <c r="S22" s="43"/>
      <c r="T22" s="43">
        <v>34.313499999999998</v>
      </c>
      <c r="U22" s="43"/>
      <c r="V22" s="43">
        <v>7.7</v>
      </c>
      <c r="W22" s="43"/>
      <c r="X22" s="43">
        <v>153.66111000000001</v>
      </c>
      <c r="Y22" s="43"/>
      <c r="Z22" s="43">
        <v>7.3999600000000001</v>
      </c>
      <c r="AA22" s="43"/>
      <c r="AB22" s="43"/>
      <c r="AC22" s="43">
        <v>15.2</v>
      </c>
      <c r="AD22" s="43"/>
      <c r="AE22" s="43">
        <v>4.66</v>
      </c>
      <c r="AF22" s="43">
        <v>1.3</v>
      </c>
      <c r="AG22" s="43"/>
      <c r="AH22" s="43">
        <v>0.57099999999999995</v>
      </c>
      <c r="AI22" s="43"/>
      <c r="AJ22" s="43">
        <v>4.7631500000000004</v>
      </c>
      <c r="AK22" s="43">
        <v>0</v>
      </c>
      <c r="AL22" s="43">
        <v>1.5096000000000001</v>
      </c>
      <c r="AM22" s="43">
        <v>47.722799999999999</v>
      </c>
      <c r="AN22" s="43">
        <v>24.220939999999999</v>
      </c>
      <c r="AO22" s="43">
        <v>25.436399999999999</v>
      </c>
      <c r="AP22" s="43">
        <v>0.73</v>
      </c>
      <c r="AQ22" s="43">
        <v>91.5565</v>
      </c>
      <c r="AR22" s="43"/>
      <c r="AS22" s="43">
        <v>32.9985</v>
      </c>
      <c r="AT22" s="43">
        <v>28.54074</v>
      </c>
      <c r="AU22" s="43"/>
      <c r="AV22" s="43">
        <v>194.22837999999999</v>
      </c>
      <c r="AW22" s="43">
        <v>34.059699999999999</v>
      </c>
      <c r="AX22" s="43"/>
      <c r="AY22" s="43">
        <v>3.3790900000000001</v>
      </c>
      <c r="AZ22" s="43"/>
      <c r="BA22" s="43">
        <v>4.9000000000000004</v>
      </c>
      <c r="BB22" s="43"/>
      <c r="BC22" s="43">
        <v>51.168080000000003</v>
      </c>
      <c r="BD22" s="43"/>
      <c r="BE22" s="43">
        <v>19.7</v>
      </c>
      <c r="BF22" s="43"/>
      <c r="BG22" s="43"/>
      <c r="BH22" s="43"/>
      <c r="BI22" s="43">
        <v>19.128710000000002</v>
      </c>
      <c r="BJ22" s="43"/>
      <c r="BK22" s="43">
        <v>5.6016300000000001</v>
      </c>
      <c r="BL22" s="43">
        <v>0</v>
      </c>
      <c r="BM22" s="43">
        <v>6.984</v>
      </c>
      <c r="BN22" s="43">
        <v>63.53</v>
      </c>
      <c r="BO22" s="43">
        <v>2.1800000000000002</v>
      </c>
      <c r="BP22" s="43">
        <v>146.85534000000001</v>
      </c>
      <c r="BQ22" s="43"/>
      <c r="BR22" s="43">
        <v>4.5256999999999996</v>
      </c>
      <c r="BS22" s="43">
        <v>118.09417000000001</v>
      </c>
      <c r="BT22" s="43">
        <v>11.77647</v>
      </c>
      <c r="BU22" s="43"/>
      <c r="BV22" s="43">
        <v>28.57</v>
      </c>
      <c r="BW22" s="43">
        <v>3.7307000000000001</v>
      </c>
      <c r="BX22" s="43">
        <v>8.86</v>
      </c>
      <c r="BY22" s="43"/>
      <c r="BZ22" s="43">
        <v>93.940070000000006</v>
      </c>
      <c r="CA22" s="43">
        <v>22.583670000000001</v>
      </c>
      <c r="CB22" s="43">
        <v>0.34739999999999999</v>
      </c>
      <c r="CC22" s="43">
        <v>0.68600000000000005</v>
      </c>
      <c r="CD22" s="43">
        <v>22.43111</v>
      </c>
      <c r="CE22" s="43">
        <v>461.83629000000002</v>
      </c>
      <c r="CF22" s="43">
        <v>10.226599999999999</v>
      </c>
      <c r="CG22" s="43">
        <v>153.369</v>
      </c>
      <c r="CH22" s="43">
        <v>17.70693</v>
      </c>
      <c r="CI22" s="43"/>
      <c r="CJ22" s="43"/>
      <c r="CK22" s="43"/>
      <c r="CL22" s="43">
        <v>4.4040999999999997</v>
      </c>
      <c r="CM22" s="43"/>
      <c r="CN22" s="43"/>
      <c r="CO22" s="43">
        <v>12.632070000000001</v>
      </c>
      <c r="CP22" s="43">
        <v>257.29000000000002</v>
      </c>
      <c r="CQ22" s="43"/>
      <c r="CR22" s="43">
        <v>31.533999999999999</v>
      </c>
      <c r="CS22" s="43">
        <v>1.88009</v>
      </c>
      <c r="CT22" s="43">
        <v>21.6571</v>
      </c>
    </row>
    <row r="23" spans="1:98" ht="15.6" x14ac:dyDescent="0.3">
      <c r="A23" s="1"/>
      <c r="B23" s="42" t="s">
        <v>825</v>
      </c>
      <c r="C23" s="43"/>
      <c r="D23" s="43"/>
      <c r="E23" s="43">
        <v>30.398209999999999</v>
      </c>
      <c r="F23" s="43"/>
      <c r="G23" s="43">
        <v>4.226</v>
      </c>
      <c r="H23" s="43"/>
      <c r="I23" s="43"/>
      <c r="J23" s="43">
        <v>20.0336</v>
      </c>
      <c r="K23" s="43">
        <v>26.750399999999999</v>
      </c>
      <c r="L23" s="43">
        <v>11.794</v>
      </c>
      <c r="M23" s="43">
        <v>10.7279</v>
      </c>
      <c r="N23" s="43">
        <v>13.19</v>
      </c>
      <c r="O23" s="43">
        <v>33.256</v>
      </c>
      <c r="P23" s="43"/>
      <c r="Q23" s="43"/>
      <c r="R23" s="43">
        <v>53.515999999999998</v>
      </c>
      <c r="S23" s="43"/>
      <c r="T23" s="43">
        <v>36.750700000000002</v>
      </c>
      <c r="U23" s="43"/>
      <c r="V23" s="43">
        <v>7.4</v>
      </c>
      <c r="W23" s="43"/>
      <c r="X23" s="43">
        <v>133.98908</v>
      </c>
      <c r="Y23" s="43"/>
      <c r="Z23" s="43">
        <v>7.4941899999999997</v>
      </c>
      <c r="AA23" s="43"/>
      <c r="AB23" s="43"/>
      <c r="AC23" s="43">
        <v>14.38</v>
      </c>
      <c r="AD23" s="43"/>
      <c r="AE23" s="43">
        <v>4.6079999999999997</v>
      </c>
      <c r="AF23" s="43">
        <v>2.5</v>
      </c>
      <c r="AG23" s="43"/>
      <c r="AH23" s="43">
        <v>0.58979999999999999</v>
      </c>
      <c r="AI23" s="43"/>
      <c r="AJ23" s="43">
        <v>4.8320100000000004</v>
      </c>
      <c r="AK23" s="43">
        <v>0</v>
      </c>
      <c r="AL23" s="43">
        <v>1.6402000000000001</v>
      </c>
      <c r="AM23" s="43">
        <v>48.610219999999998</v>
      </c>
      <c r="AN23" s="43">
        <v>23.31307</v>
      </c>
      <c r="AO23" s="43">
        <v>25.073560000000001</v>
      </c>
      <c r="AP23" s="43">
        <v>0.73</v>
      </c>
      <c r="AQ23" s="43">
        <v>87.849800000000002</v>
      </c>
      <c r="AR23" s="43"/>
      <c r="AS23" s="43">
        <v>33.635759999999998</v>
      </c>
      <c r="AT23" s="43">
        <v>28.469819999999999</v>
      </c>
      <c r="AU23" s="43"/>
      <c r="AV23" s="43">
        <v>192.62622999999999</v>
      </c>
      <c r="AW23" s="43">
        <v>33.851900000000001</v>
      </c>
      <c r="AX23" s="43"/>
      <c r="AY23" s="43">
        <v>3.4561199999999999</v>
      </c>
      <c r="AZ23" s="43"/>
      <c r="BA23" s="43">
        <v>4.8</v>
      </c>
      <c r="BB23" s="43"/>
      <c r="BC23" s="43">
        <v>51.502040000000001</v>
      </c>
      <c r="BD23" s="43"/>
      <c r="BE23" s="43">
        <v>19.7</v>
      </c>
      <c r="BF23" s="43"/>
      <c r="BG23" s="43"/>
      <c r="BH23" s="43"/>
      <c r="BI23" s="43">
        <v>18.814250000000001</v>
      </c>
      <c r="BJ23" s="43"/>
      <c r="BK23" s="43">
        <v>5.5652200000000001</v>
      </c>
      <c r="BL23" s="43">
        <v>0</v>
      </c>
      <c r="BM23" s="43">
        <v>6.5490000000000004</v>
      </c>
      <c r="BN23" s="43">
        <v>63.57</v>
      </c>
      <c r="BO23" s="43">
        <v>2.23</v>
      </c>
      <c r="BP23" s="43">
        <v>147.92787999999999</v>
      </c>
      <c r="BQ23" s="43"/>
      <c r="BR23" s="43">
        <v>4.5411000000000001</v>
      </c>
      <c r="BS23" s="43">
        <v>119.81479</v>
      </c>
      <c r="BT23" s="43">
        <v>11.90831</v>
      </c>
      <c r="BU23" s="43"/>
      <c r="BV23" s="43">
        <v>28.753900000000002</v>
      </c>
      <c r="BW23" s="43">
        <v>3.9713500000000002</v>
      </c>
      <c r="BX23" s="43">
        <v>9.26</v>
      </c>
      <c r="BY23" s="43"/>
      <c r="BZ23" s="43">
        <v>94.344229999999996</v>
      </c>
      <c r="CA23" s="43">
        <v>22.558520000000001</v>
      </c>
      <c r="CB23" s="43">
        <v>0.42080000000000001</v>
      </c>
      <c r="CC23" s="43">
        <v>0.66800000000000004</v>
      </c>
      <c r="CD23" s="43">
        <v>22.007850000000001</v>
      </c>
      <c r="CE23" s="43">
        <v>470.33762000000002</v>
      </c>
      <c r="CF23" s="43">
        <v>10.3589</v>
      </c>
      <c r="CG23" s="43">
        <v>152.03299999999999</v>
      </c>
      <c r="CH23" s="43">
        <v>17.75769</v>
      </c>
      <c r="CI23" s="43"/>
      <c r="CJ23" s="43"/>
      <c r="CK23" s="43"/>
      <c r="CL23" s="43">
        <v>4.4051</v>
      </c>
      <c r="CM23" s="43"/>
      <c r="CN23" s="43"/>
      <c r="CO23" s="43">
        <v>12.508150000000001</v>
      </c>
      <c r="CP23" s="43">
        <v>250.81</v>
      </c>
      <c r="CQ23" s="43"/>
      <c r="CR23" s="43">
        <v>30.876000000000001</v>
      </c>
      <c r="CS23" s="43">
        <v>1.9377800000000001</v>
      </c>
      <c r="CT23" s="43">
        <v>15.73854</v>
      </c>
    </row>
    <row r="24" spans="1:98" ht="15.6" x14ac:dyDescent="0.3">
      <c r="A24" s="1"/>
      <c r="B24" s="42" t="s">
        <v>826</v>
      </c>
      <c r="C24" s="43"/>
      <c r="D24" s="43"/>
      <c r="E24" s="43">
        <v>31.5349</v>
      </c>
      <c r="F24" s="43"/>
      <c r="G24" s="43">
        <v>4.2779999999999996</v>
      </c>
      <c r="H24" s="43"/>
      <c r="I24" s="43"/>
      <c r="J24" s="43">
        <v>19.724799999999998</v>
      </c>
      <c r="K24" s="43">
        <v>26.489000000000001</v>
      </c>
      <c r="L24" s="43">
        <v>12.961</v>
      </c>
      <c r="M24" s="43">
        <v>10.558400000000001</v>
      </c>
      <c r="N24" s="43">
        <v>13.75</v>
      </c>
      <c r="O24" s="43">
        <v>32.74</v>
      </c>
      <c r="P24" s="43"/>
      <c r="Q24" s="43"/>
      <c r="R24" s="43">
        <v>53.496000000000002</v>
      </c>
      <c r="S24" s="43"/>
      <c r="T24" s="43">
        <v>16.4345</v>
      </c>
      <c r="U24" s="43"/>
      <c r="V24" s="43">
        <v>7.4</v>
      </c>
      <c r="W24" s="43"/>
      <c r="X24" s="43">
        <v>111.25573</v>
      </c>
      <c r="Y24" s="43"/>
      <c r="Z24" s="43">
        <v>7.7110000000000003</v>
      </c>
      <c r="AA24" s="43"/>
      <c r="AB24" s="43"/>
      <c r="AC24" s="43">
        <v>14.26</v>
      </c>
      <c r="AD24" s="43"/>
      <c r="AE24" s="43">
        <v>4.702</v>
      </c>
      <c r="AF24" s="43">
        <v>3.7</v>
      </c>
      <c r="AG24" s="43"/>
      <c r="AH24" s="43">
        <v>0.63770000000000004</v>
      </c>
      <c r="AI24" s="43"/>
      <c r="AJ24" s="43">
        <v>5.1929299999999996</v>
      </c>
      <c r="AK24" s="43">
        <v>0</v>
      </c>
      <c r="AL24" s="43">
        <v>2.2986</v>
      </c>
      <c r="AM24" s="43">
        <v>50.029429999999998</v>
      </c>
      <c r="AN24" s="43">
        <v>23.089569999999998</v>
      </c>
      <c r="AO24" s="43">
        <v>26.493970000000001</v>
      </c>
      <c r="AP24" s="43">
        <v>0.72</v>
      </c>
      <c r="AQ24" s="43">
        <v>85.902900000000002</v>
      </c>
      <c r="AR24" s="43"/>
      <c r="AS24" s="43">
        <v>34.481050000000003</v>
      </c>
      <c r="AT24" s="43">
        <v>28.626329999999999</v>
      </c>
      <c r="AU24" s="43"/>
      <c r="AV24" s="43">
        <v>191.02969999999999</v>
      </c>
      <c r="AW24" s="43">
        <v>34.734999999999999</v>
      </c>
      <c r="AX24" s="43"/>
      <c r="AY24" s="43">
        <v>3.5319600000000002</v>
      </c>
      <c r="AZ24" s="43"/>
      <c r="BA24" s="43">
        <v>4</v>
      </c>
      <c r="BB24" s="43"/>
      <c r="BC24" s="43">
        <v>51.114980000000003</v>
      </c>
      <c r="BD24" s="43"/>
      <c r="BE24" s="43">
        <v>19.7</v>
      </c>
      <c r="BF24" s="43"/>
      <c r="BG24" s="43"/>
      <c r="BH24" s="43"/>
      <c r="BI24" s="43">
        <v>18.867370000000001</v>
      </c>
      <c r="BJ24" s="43"/>
      <c r="BK24" s="43">
        <v>5.8791200000000003</v>
      </c>
      <c r="BL24" s="43">
        <v>0</v>
      </c>
      <c r="BM24" s="43">
        <v>6.7889999999999997</v>
      </c>
      <c r="BN24" s="43">
        <v>63.1</v>
      </c>
      <c r="BO24" s="43">
        <v>2.39</v>
      </c>
      <c r="BP24" s="43">
        <v>146.32910000000001</v>
      </c>
      <c r="BQ24" s="43"/>
      <c r="BR24" s="43">
        <v>4.6851000000000003</v>
      </c>
      <c r="BS24" s="43">
        <v>119.95206</v>
      </c>
      <c r="BT24" s="43">
        <v>12.787280000000001</v>
      </c>
      <c r="BU24" s="43"/>
      <c r="BV24" s="43">
        <v>28.291699999999999</v>
      </c>
      <c r="BW24" s="43">
        <v>3.7307000000000001</v>
      </c>
      <c r="BX24" s="43">
        <v>9.26</v>
      </c>
      <c r="BY24" s="43"/>
      <c r="BZ24" s="43">
        <v>93.101079999999996</v>
      </c>
      <c r="CA24" s="43">
        <v>22.560179999999999</v>
      </c>
      <c r="CB24" s="43">
        <v>0.4773</v>
      </c>
      <c r="CC24" s="43">
        <v>0.64600000000000002</v>
      </c>
      <c r="CD24" s="43">
        <v>24.130040000000001</v>
      </c>
      <c r="CE24" s="43">
        <v>462.26591999999999</v>
      </c>
      <c r="CF24" s="43">
        <v>10.7524</v>
      </c>
      <c r="CG24" s="43">
        <v>152.32599999999999</v>
      </c>
      <c r="CH24" s="43">
        <v>17.364329999999999</v>
      </c>
      <c r="CI24" s="43"/>
      <c r="CJ24" s="43"/>
      <c r="CK24" s="43"/>
      <c r="CL24" s="43">
        <v>4.3982099999999997</v>
      </c>
      <c r="CM24" s="43"/>
      <c r="CN24" s="43"/>
      <c r="CO24" s="43">
        <v>13.68923</v>
      </c>
      <c r="CP24" s="43">
        <v>255.36</v>
      </c>
      <c r="CQ24" s="43"/>
      <c r="CR24" s="43">
        <v>31.911000000000001</v>
      </c>
      <c r="CS24" s="43">
        <v>1.9352199999999999</v>
      </c>
      <c r="CT24" s="43">
        <v>10.37255</v>
      </c>
    </row>
    <row r="25" spans="1:98" ht="15.6" x14ac:dyDescent="0.3">
      <c r="A25" s="1"/>
      <c r="B25" s="42" t="s">
        <v>827</v>
      </c>
      <c r="C25" s="43"/>
      <c r="D25" s="43"/>
      <c r="E25" s="43">
        <v>30.456910000000001</v>
      </c>
      <c r="F25" s="43"/>
      <c r="G25" s="43">
        <v>4.1849999999999996</v>
      </c>
      <c r="H25" s="43"/>
      <c r="I25" s="43"/>
      <c r="J25" s="43">
        <v>19.437200000000001</v>
      </c>
      <c r="K25" s="43">
        <v>26.7121</v>
      </c>
      <c r="L25" s="43">
        <v>13.614000000000001</v>
      </c>
      <c r="M25" s="43">
        <v>10.5937</v>
      </c>
      <c r="N25" s="43">
        <v>13.85</v>
      </c>
      <c r="O25" s="43">
        <v>32.356000000000002</v>
      </c>
      <c r="P25" s="43"/>
      <c r="Q25" s="43"/>
      <c r="R25" s="43">
        <v>53.902999999999999</v>
      </c>
      <c r="S25" s="43"/>
      <c r="T25" s="43">
        <v>32.579700000000003</v>
      </c>
      <c r="U25" s="43"/>
      <c r="V25" s="43">
        <v>8.1999999999999993</v>
      </c>
      <c r="W25" s="43"/>
      <c r="X25" s="43">
        <v>89.246809999999996</v>
      </c>
      <c r="Y25" s="43"/>
      <c r="Z25" s="43">
        <v>7.6684999999999999</v>
      </c>
      <c r="AA25" s="43"/>
      <c r="AB25" s="43"/>
      <c r="AC25" s="43">
        <v>14.07</v>
      </c>
      <c r="AD25" s="43"/>
      <c r="AE25" s="43">
        <v>4.7619999999999996</v>
      </c>
      <c r="AF25" s="43">
        <v>5.2</v>
      </c>
      <c r="AG25" s="43"/>
      <c r="AH25" s="43">
        <v>0.65559999999999996</v>
      </c>
      <c r="AI25" s="43"/>
      <c r="AJ25" s="43">
        <v>4.6838199999999999</v>
      </c>
      <c r="AK25" s="43">
        <v>0</v>
      </c>
      <c r="AL25" s="43">
        <v>2.8157000000000001</v>
      </c>
      <c r="AM25" s="43">
        <v>48.851260000000003</v>
      </c>
      <c r="AN25" s="43">
        <v>22.3537</v>
      </c>
      <c r="AO25" s="43">
        <v>26.708189999999998</v>
      </c>
      <c r="AP25" s="43">
        <v>0.63</v>
      </c>
      <c r="AQ25" s="43">
        <v>78.445899999999995</v>
      </c>
      <c r="AR25" s="43"/>
      <c r="AS25" s="43">
        <v>35.210120000000003</v>
      </c>
      <c r="AT25" s="43">
        <v>28.036159999999999</v>
      </c>
      <c r="AU25" s="43"/>
      <c r="AV25" s="43">
        <v>193.80790999999999</v>
      </c>
      <c r="AW25" s="43">
        <v>35.909700000000001</v>
      </c>
      <c r="AX25" s="43"/>
      <c r="AY25" s="43">
        <v>3.5961500000000002</v>
      </c>
      <c r="AZ25" s="43"/>
      <c r="BA25" s="43">
        <v>4.2</v>
      </c>
      <c r="BB25" s="43"/>
      <c r="BC25" s="43">
        <v>51.037509999999997</v>
      </c>
      <c r="BD25" s="43"/>
      <c r="BE25" s="43">
        <v>19.7</v>
      </c>
      <c r="BF25" s="43"/>
      <c r="BG25" s="43"/>
      <c r="BH25" s="43"/>
      <c r="BI25" s="43">
        <v>18.876819999999999</v>
      </c>
      <c r="BJ25" s="43"/>
      <c r="BK25" s="43">
        <v>5.8068400000000002</v>
      </c>
      <c r="BL25" s="43">
        <v>0</v>
      </c>
      <c r="BM25" s="43">
        <v>6.9850000000000003</v>
      </c>
      <c r="BN25" s="43">
        <v>63.02</v>
      </c>
      <c r="BO25" s="43">
        <v>2.44</v>
      </c>
      <c r="BP25" s="43">
        <v>145.46419</v>
      </c>
      <c r="BQ25" s="43"/>
      <c r="BR25" s="43">
        <v>4.1517999999999997</v>
      </c>
      <c r="BS25" s="43">
        <v>121.22286</v>
      </c>
      <c r="BT25" s="43">
        <v>12.875030000000001</v>
      </c>
      <c r="BU25" s="43"/>
      <c r="BV25" s="43">
        <v>27.604900000000001</v>
      </c>
      <c r="BW25" s="43">
        <v>3.87202</v>
      </c>
      <c r="BX25" s="43">
        <v>9.98</v>
      </c>
      <c r="BY25" s="43"/>
      <c r="BZ25" s="43">
        <v>93.315240000000003</v>
      </c>
      <c r="CA25" s="43">
        <v>22.542259999999999</v>
      </c>
      <c r="CB25" s="43">
        <v>0.57569999999999999</v>
      </c>
      <c r="CC25" s="43">
        <v>0.64600000000000002</v>
      </c>
      <c r="CD25" s="43">
        <v>25.280889999999999</v>
      </c>
      <c r="CE25" s="43">
        <v>462.41622999999998</v>
      </c>
      <c r="CF25" s="43">
        <v>10.8644</v>
      </c>
      <c r="CG25" s="43">
        <v>155.01499999999999</v>
      </c>
      <c r="CH25" s="43">
        <v>16.756229999999999</v>
      </c>
      <c r="CI25" s="43"/>
      <c r="CJ25" s="43"/>
      <c r="CK25" s="43"/>
      <c r="CL25" s="43">
        <v>4.4089999999999998</v>
      </c>
      <c r="CM25" s="43"/>
      <c r="CN25" s="43"/>
      <c r="CO25" s="43">
        <v>14.51756</v>
      </c>
      <c r="CP25" s="43">
        <v>258.2</v>
      </c>
      <c r="CQ25" s="43"/>
      <c r="CR25" s="43">
        <v>32.683</v>
      </c>
      <c r="CS25" s="43">
        <v>2.0598800000000002</v>
      </c>
      <c r="CT25" s="43">
        <v>7.3161800000000001</v>
      </c>
    </row>
    <row r="26" spans="1:98" ht="15.6" x14ac:dyDescent="0.3">
      <c r="A26" s="1"/>
      <c r="B26" s="42" t="s">
        <v>828</v>
      </c>
      <c r="C26" s="43"/>
      <c r="D26" s="43"/>
      <c r="E26" s="43">
        <v>32.517119999999998</v>
      </c>
      <c r="F26" s="43"/>
      <c r="G26" s="43">
        <v>4.1550000000000002</v>
      </c>
      <c r="H26" s="43"/>
      <c r="I26" s="43"/>
      <c r="J26" s="43">
        <v>19.407800000000002</v>
      </c>
      <c r="K26" s="43">
        <v>26.860600000000002</v>
      </c>
      <c r="L26" s="43">
        <v>13.736000000000001</v>
      </c>
      <c r="M26" s="43">
        <v>10.454000000000001</v>
      </c>
      <c r="N26" s="43">
        <v>13.59</v>
      </c>
      <c r="O26" s="43">
        <v>32.78</v>
      </c>
      <c r="P26" s="43"/>
      <c r="Q26" s="43"/>
      <c r="R26" s="43">
        <v>53.850999999999999</v>
      </c>
      <c r="S26" s="43"/>
      <c r="T26" s="43">
        <v>39.741100000000003</v>
      </c>
      <c r="U26" s="43"/>
      <c r="V26" s="43">
        <v>8.3000000000000007</v>
      </c>
      <c r="W26" s="43"/>
      <c r="X26" s="43">
        <v>124.98188</v>
      </c>
      <c r="Y26" s="43"/>
      <c r="Z26" s="43">
        <v>8.2192000000000007</v>
      </c>
      <c r="AA26" s="43"/>
      <c r="AB26" s="43"/>
      <c r="AC26" s="43">
        <v>13.99</v>
      </c>
      <c r="AD26" s="43"/>
      <c r="AE26" s="43">
        <v>4.6379999999999999</v>
      </c>
      <c r="AF26" s="43">
        <v>3.5</v>
      </c>
      <c r="AG26" s="43"/>
      <c r="AH26" s="43">
        <v>0.71789999999999998</v>
      </c>
      <c r="AI26" s="43"/>
      <c r="AJ26" s="43">
        <v>4.0358400000000003</v>
      </c>
      <c r="AK26" s="43">
        <v>0</v>
      </c>
      <c r="AL26" s="43">
        <v>3.1631999999999998</v>
      </c>
      <c r="AM26" s="43">
        <v>47.579169999999998</v>
      </c>
      <c r="AN26" s="43">
        <v>22.910049999999998</v>
      </c>
      <c r="AO26" s="43">
        <v>27.1</v>
      </c>
      <c r="AP26" s="43">
        <v>0.44</v>
      </c>
      <c r="AQ26" s="43">
        <v>74.1267</v>
      </c>
      <c r="AR26" s="43"/>
      <c r="AS26" s="43">
        <v>32.923319999999997</v>
      </c>
      <c r="AT26" s="43">
        <v>28.776350000000001</v>
      </c>
      <c r="AU26" s="43"/>
      <c r="AV26" s="43">
        <v>195.10812000000001</v>
      </c>
      <c r="AW26" s="43">
        <v>37.080599999999997</v>
      </c>
      <c r="AX26" s="43"/>
      <c r="AY26" s="43">
        <v>3.52183</v>
      </c>
      <c r="AZ26" s="43"/>
      <c r="BA26" s="43">
        <v>4.9000000000000004</v>
      </c>
      <c r="BB26" s="43"/>
      <c r="BC26" s="43">
        <v>52.612960000000001</v>
      </c>
      <c r="BD26" s="43"/>
      <c r="BE26" s="43">
        <v>19.7</v>
      </c>
      <c r="BF26" s="43"/>
      <c r="BG26" s="43"/>
      <c r="BH26" s="43"/>
      <c r="BI26" s="43">
        <v>19.012879999999999</v>
      </c>
      <c r="BJ26" s="43"/>
      <c r="BK26" s="43">
        <v>5.6660500000000003</v>
      </c>
      <c r="BL26" s="43">
        <v>0</v>
      </c>
      <c r="BM26" s="43">
        <v>6.6978</v>
      </c>
      <c r="BN26" s="43">
        <v>62.18</v>
      </c>
      <c r="BO26" s="43">
        <v>1.99</v>
      </c>
      <c r="BP26" s="43">
        <v>145.86851999999999</v>
      </c>
      <c r="BQ26" s="43"/>
      <c r="BR26" s="43">
        <v>4.0148999999999999</v>
      </c>
      <c r="BS26" s="43">
        <v>119.91545000000001</v>
      </c>
      <c r="BT26" s="43">
        <v>10.72738</v>
      </c>
      <c r="BU26" s="43"/>
      <c r="BV26" s="43">
        <v>28.163</v>
      </c>
      <c r="BW26" s="43">
        <v>3.9659300000000002</v>
      </c>
      <c r="BX26" s="43">
        <v>9.76</v>
      </c>
      <c r="BY26" s="43"/>
      <c r="BZ26" s="43">
        <v>93.12688</v>
      </c>
      <c r="CA26" s="43">
        <v>22.5519</v>
      </c>
      <c r="CB26" s="43">
        <v>0.74719999999999998</v>
      </c>
      <c r="CC26" s="43">
        <v>0.64500000000000002</v>
      </c>
      <c r="CD26" s="43">
        <v>26.988669999999999</v>
      </c>
      <c r="CE26" s="43">
        <v>454.85577999999998</v>
      </c>
      <c r="CF26" s="43">
        <v>10.902699999999999</v>
      </c>
      <c r="CG26" s="43">
        <v>148.614</v>
      </c>
      <c r="CH26" s="43">
        <v>16.97907</v>
      </c>
      <c r="CI26" s="43"/>
      <c r="CJ26" s="43"/>
      <c r="CK26" s="43"/>
      <c r="CL26" s="43">
        <v>4.3625400000000001</v>
      </c>
      <c r="CM26" s="43"/>
      <c r="CN26" s="43"/>
      <c r="CO26" s="43">
        <v>14.61472</v>
      </c>
      <c r="CP26" s="43">
        <v>255.63</v>
      </c>
      <c r="CQ26" s="43"/>
      <c r="CR26" s="43">
        <v>32.917000000000002</v>
      </c>
      <c r="CS26" s="43">
        <v>1.8771800000000001</v>
      </c>
      <c r="CT26" s="43">
        <v>6.2107700000000001</v>
      </c>
    </row>
    <row r="27" spans="1:98" ht="15.6" x14ac:dyDescent="0.3">
      <c r="A27" s="1"/>
      <c r="B27" s="42" t="s">
        <v>829</v>
      </c>
      <c r="C27" s="43"/>
      <c r="D27" s="43"/>
      <c r="E27" s="43">
        <v>32.715980000000002</v>
      </c>
      <c r="F27" s="43"/>
      <c r="G27" s="43">
        <v>4.26</v>
      </c>
      <c r="H27" s="43"/>
      <c r="I27" s="43"/>
      <c r="J27" s="43">
        <v>19.2898</v>
      </c>
      <c r="K27" s="43">
        <v>26.914300000000001</v>
      </c>
      <c r="L27" s="43">
        <v>13.557</v>
      </c>
      <c r="M27" s="43">
        <v>10.337999999999999</v>
      </c>
      <c r="N27" s="43">
        <v>13.28</v>
      </c>
      <c r="O27" s="43">
        <v>32.811999999999998</v>
      </c>
      <c r="P27" s="43"/>
      <c r="Q27" s="43"/>
      <c r="R27" s="43">
        <v>53.667999999999999</v>
      </c>
      <c r="S27" s="43"/>
      <c r="T27" s="43">
        <v>43.362400000000001</v>
      </c>
      <c r="U27" s="43"/>
      <c r="V27" s="43">
        <v>8.3000000000000007</v>
      </c>
      <c r="W27" s="43"/>
      <c r="X27" s="43">
        <v>95.508049999999997</v>
      </c>
      <c r="Y27" s="43"/>
      <c r="Z27" s="43">
        <v>7.7801900000000002</v>
      </c>
      <c r="AA27" s="43"/>
      <c r="AB27" s="43"/>
      <c r="AC27" s="43">
        <v>14.4</v>
      </c>
      <c r="AD27" s="43"/>
      <c r="AE27" s="43">
        <v>4.641</v>
      </c>
      <c r="AF27" s="43">
        <v>4.2</v>
      </c>
      <c r="AG27" s="43"/>
      <c r="AH27" s="43">
        <v>0.62749999999999995</v>
      </c>
      <c r="AI27" s="43"/>
      <c r="AJ27" s="43">
        <v>4.1829499999999999</v>
      </c>
      <c r="AK27" s="43">
        <v>0</v>
      </c>
      <c r="AL27" s="43">
        <v>3.5095000000000001</v>
      </c>
      <c r="AM27" s="43">
        <v>46.457850000000001</v>
      </c>
      <c r="AN27" s="43">
        <v>23.267880000000002</v>
      </c>
      <c r="AO27" s="43">
        <v>26.75047</v>
      </c>
      <c r="AP27" s="43">
        <v>0.24</v>
      </c>
      <c r="AQ27" s="43">
        <v>72.033299999999997</v>
      </c>
      <c r="AR27" s="43"/>
      <c r="AS27" s="43">
        <v>33.520629999999997</v>
      </c>
      <c r="AT27" s="43">
        <v>29.446650000000002</v>
      </c>
      <c r="AU27" s="43"/>
      <c r="AV27" s="43">
        <v>194.40226000000001</v>
      </c>
      <c r="AW27" s="43">
        <v>37.956299999999999</v>
      </c>
      <c r="AX27" s="43"/>
      <c r="AY27" s="43">
        <v>3.5930200000000001</v>
      </c>
      <c r="AZ27" s="43"/>
      <c r="BA27" s="43">
        <v>5.0999999999999996</v>
      </c>
      <c r="BB27" s="43"/>
      <c r="BC27" s="43">
        <v>52.534939999999999</v>
      </c>
      <c r="BD27" s="43"/>
      <c r="BE27" s="43">
        <v>19.7</v>
      </c>
      <c r="BF27" s="43"/>
      <c r="BG27" s="43"/>
      <c r="BH27" s="43"/>
      <c r="BI27" s="43">
        <v>18.9343</v>
      </c>
      <c r="BJ27" s="43"/>
      <c r="BK27" s="43">
        <v>5.7417199999999999</v>
      </c>
      <c r="BL27" s="43">
        <v>0</v>
      </c>
      <c r="BM27" s="43">
        <v>6.984</v>
      </c>
      <c r="BN27" s="43">
        <v>63.33</v>
      </c>
      <c r="BO27" s="43">
        <v>2.0699999999999998</v>
      </c>
      <c r="BP27" s="43">
        <v>145.04632000000001</v>
      </c>
      <c r="BQ27" s="43"/>
      <c r="BR27" s="43">
        <v>4.0091999999999999</v>
      </c>
      <c r="BS27" s="43">
        <v>119.78681</v>
      </c>
      <c r="BT27" s="43">
        <v>11.107329999999999</v>
      </c>
      <c r="BU27" s="43"/>
      <c r="BV27" s="43">
        <v>31.1096</v>
      </c>
      <c r="BW27" s="43">
        <v>4.0273599999999998</v>
      </c>
      <c r="BX27" s="43">
        <v>10.210000000000001</v>
      </c>
      <c r="BY27" s="43"/>
      <c r="BZ27" s="43">
        <v>92.309569999999994</v>
      </c>
      <c r="CA27" s="43">
        <v>22.553139999999999</v>
      </c>
      <c r="CB27" s="43">
        <v>0.87680000000000002</v>
      </c>
      <c r="CC27" s="43">
        <v>0.64100000000000001</v>
      </c>
      <c r="CD27" s="43">
        <v>26.747859999999999</v>
      </c>
      <c r="CE27" s="43">
        <v>455.37511999999998</v>
      </c>
      <c r="CF27" s="43">
        <v>11.0387</v>
      </c>
      <c r="CG27" s="43">
        <v>155.78</v>
      </c>
      <c r="CH27" s="43">
        <v>17.248719999999999</v>
      </c>
      <c r="CI27" s="43"/>
      <c r="CJ27" s="43"/>
      <c r="CK27" s="43"/>
      <c r="CL27" s="43">
        <v>4.3708099999999996</v>
      </c>
      <c r="CM27" s="43"/>
      <c r="CN27" s="43"/>
      <c r="CO27" s="43">
        <v>14.8673</v>
      </c>
      <c r="CP27" s="43">
        <v>247.56</v>
      </c>
      <c r="CQ27" s="43"/>
      <c r="CR27" s="43">
        <v>33.338000000000001</v>
      </c>
      <c r="CS27" s="43">
        <v>2.0373299999999999</v>
      </c>
      <c r="CT27" s="43">
        <v>4.6443199999999996</v>
      </c>
    </row>
    <row r="28" spans="1:98" ht="15.6" x14ac:dyDescent="0.3">
      <c r="A28" s="1"/>
      <c r="B28" s="42" t="s">
        <v>830</v>
      </c>
      <c r="C28" s="43"/>
      <c r="D28" s="43"/>
      <c r="E28" s="43">
        <v>32.833739999999999</v>
      </c>
      <c r="F28" s="43"/>
      <c r="G28" s="43">
        <v>4.1680000000000001</v>
      </c>
      <c r="H28" s="43"/>
      <c r="I28" s="43"/>
      <c r="J28" s="43">
        <v>19.581499999999998</v>
      </c>
      <c r="K28" s="43">
        <v>27.2285</v>
      </c>
      <c r="L28" s="43">
        <v>13.256</v>
      </c>
      <c r="M28" s="43">
        <v>10.601699999999999</v>
      </c>
      <c r="N28" s="43">
        <v>13.25</v>
      </c>
      <c r="O28" s="43">
        <v>32.628</v>
      </c>
      <c r="P28" s="43"/>
      <c r="Q28" s="43"/>
      <c r="R28" s="43">
        <v>53.317</v>
      </c>
      <c r="S28" s="43"/>
      <c r="T28" s="43">
        <v>38.572600000000001</v>
      </c>
      <c r="U28" s="43"/>
      <c r="V28" s="43">
        <v>8.5</v>
      </c>
      <c r="W28" s="43"/>
      <c r="X28" s="43">
        <v>98.901449999999997</v>
      </c>
      <c r="Y28" s="43"/>
      <c r="Z28" s="43">
        <v>7.7981299999999996</v>
      </c>
      <c r="AA28" s="43"/>
      <c r="AB28" s="43"/>
      <c r="AC28" s="43">
        <v>15.36</v>
      </c>
      <c r="AD28" s="43"/>
      <c r="AE28" s="43">
        <v>4.673</v>
      </c>
      <c r="AF28" s="43">
        <v>2.9</v>
      </c>
      <c r="AG28" s="43"/>
      <c r="AH28" s="43">
        <v>0.65649999999999997</v>
      </c>
      <c r="AI28" s="43"/>
      <c r="AJ28" s="43">
        <v>4.0119499999999997</v>
      </c>
      <c r="AK28" s="43">
        <v>0</v>
      </c>
      <c r="AL28" s="43">
        <v>3.9218999999999999</v>
      </c>
      <c r="AM28" s="43">
        <v>48.146790000000003</v>
      </c>
      <c r="AN28" s="43">
        <v>24.10324</v>
      </c>
      <c r="AO28" s="43">
        <v>27.257629999999999</v>
      </c>
      <c r="AP28" s="43">
        <v>0.57999999999999996</v>
      </c>
      <c r="AQ28" s="43">
        <v>71.430499999999995</v>
      </c>
      <c r="AR28" s="43"/>
      <c r="AS28" s="43">
        <v>34.576520000000002</v>
      </c>
      <c r="AT28" s="43">
        <v>30.870429999999999</v>
      </c>
      <c r="AU28" s="43"/>
      <c r="AV28" s="43">
        <v>194.29150000000001</v>
      </c>
      <c r="AW28" s="43">
        <v>38.147199999999998</v>
      </c>
      <c r="AX28" s="43"/>
      <c r="AY28" s="43">
        <v>3.5964999999999998</v>
      </c>
      <c r="AZ28" s="43"/>
      <c r="BA28" s="43">
        <v>5.2</v>
      </c>
      <c r="BB28" s="43"/>
      <c r="BC28" s="43">
        <v>44.360639999999997</v>
      </c>
      <c r="BD28" s="43"/>
      <c r="BE28" s="43">
        <v>19.7</v>
      </c>
      <c r="BF28" s="43"/>
      <c r="BG28" s="43"/>
      <c r="BH28" s="43"/>
      <c r="BI28" s="43">
        <v>17.758430000000001</v>
      </c>
      <c r="BJ28" s="43"/>
      <c r="BK28" s="43">
        <v>5.7731599999999998</v>
      </c>
      <c r="BL28" s="43">
        <v>0</v>
      </c>
      <c r="BM28" s="43">
        <v>6.7889999999999997</v>
      </c>
      <c r="BN28" s="43">
        <v>59.86</v>
      </c>
      <c r="BO28" s="43">
        <v>2.4</v>
      </c>
      <c r="BP28" s="43">
        <v>146.19372000000001</v>
      </c>
      <c r="BQ28" s="43"/>
      <c r="BR28" s="43">
        <v>4.0670000000000002</v>
      </c>
      <c r="BS28" s="43">
        <v>112.97865</v>
      </c>
      <c r="BT28" s="43">
        <v>12.223850000000001</v>
      </c>
      <c r="BU28" s="43"/>
      <c r="BV28" s="43">
        <v>33.440899999999999</v>
      </c>
      <c r="BW28" s="43">
        <v>3.8865599999999998</v>
      </c>
      <c r="BX28" s="43">
        <v>9.8800000000000008</v>
      </c>
      <c r="BY28" s="43"/>
      <c r="BZ28" s="43">
        <v>92.364649999999997</v>
      </c>
      <c r="CA28" s="43">
        <v>22.560559999999999</v>
      </c>
      <c r="CB28" s="43">
        <v>1.1201000000000001</v>
      </c>
      <c r="CC28" s="43">
        <v>0.69499999999999995</v>
      </c>
      <c r="CD28" s="43">
        <v>27.2789</v>
      </c>
      <c r="CE28" s="43">
        <v>466.95370000000003</v>
      </c>
      <c r="CF28" s="43">
        <v>11.0838</v>
      </c>
      <c r="CG28" s="43">
        <v>150.41499999999999</v>
      </c>
      <c r="CH28" s="43">
        <v>17.459150000000001</v>
      </c>
      <c r="CI28" s="43"/>
      <c r="CJ28" s="43"/>
      <c r="CK28" s="43"/>
      <c r="CL28" s="43">
        <v>4.5376099999999999</v>
      </c>
      <c r="CM28" s="43"/>
      <c r="CN28" s="43"/>
      <c r="CO28" s="43">
        <v>16.092500000000001</v>
      </c>
      <c r="CP28" s="43">
        <v>245.09</v>
      </c>
      <c r="CQ28" s="43"/>
      <c r="CR28" s="43">
        <v>30.596</v>
      </c>
      <c r="CS28" s="43">
        <v>1.9808699999999999</v>
      </c>
      <c r="CT28" s="43">
        <v>5.0458800000000004</v>
      </c>
    </row>
    <row r="29" spans="1:98" ht="15.6" x14ac:dyDescent="0.3">
      <c r="A29" s="1"/>
      <c r="B29" s="42" t="s">
        <v>831</v>
      </c>
      <c r="C29" s="43"/>
      <c r="D29" s="43"/>
      <c r="E29" s="43">
        <v>33.139949999999999</v>
      </c>
      <c r="F29" s="43"/>
      <c r="G29" s="43">
        <v>4.1479999999999997</v>
      </c>
      <c r="H29" s="43"/>
      <c r="I29" s="43"/>
      <c r="J29" s="43">
        <v>19.628699999999998</v>
      </c>
      <c r="K29" s="43">
        <v>27.445900000000002</v>
      </c>
      <c r="L29" s="43">
        <v>13.231</v>
      </c>
      <c r="M29" s="43">
        <v>10.822900000000001</v>
      </c>
      <c r="N29" s="43">
        <v>13.6</v>
      </c>
      <c r="O29" s="43">
        <v>32.183999999999997</v>
      </c>
      <c r="P29" s="43"/>
      <c r="Q29" s="43"/>
      <c r="R29" s="43">
        <v>53.232999999999997</v>
      </c>
      <c r="S29" s="43"/>
      <c r="T29" s="43">
        <v>39.225900000000003</v>
      </c>
      <c r="U29" s="43"/>
      <c r="V29" s="43">
        <v>8.6</v>
      </c>
      <c r="W29" s="43"/>
      <c r="X29" s="43">
        <v>132.06255999999999</v>
      </c>
      <c r="Y29" s="43"/>
      <c r="Z29" s="43">
        <v>7.3992699999999996</v>
      </c>
      <c r="AA29" s="43"/>
      <c r="AB29" s="43"/>
      <c r="AC29" s="43">
        <v>14.97</v>
      </c>
      <c r="AD29" s="43"/>
      <c r="AE29" s="43">
        <v>4.6890000000000001</v>
      </c>
      <c r="AF29" s="43">
        <v>4.7</v>
      </c>
      <c r="AG29" s="43"/>
      <c r="AH29" s="43">
        <v>0.6754</v>
      </c>
      <c r="AI29" s="43"/>
      <c r="AJ29" s="43">
        <v>4.3253700000000004</v>
      </c>
      <c r="AK29" s="43">
        <v>0</v>
      </c>
      <c r="AL29" s="43">
        <v>4.2343999999999999</v>
      </c>
      <c r="AM29" s="43">
        <v>48.589700000000001</v>
      </c>
      <c r="AN29" s="43">
        <v>23.993259999999999</v>
      </c>
      <c r="AO29" s="43">
        <v>26.06645</v>
      </c>
      <c r="AP29" s="43">
        <v>1</v>
      </c>
      <c r="AQ29" s="43">
        <v>68.492500000000007</v>
      </c>
      <c r="AR29" s="43"/>
      <c r="AS29" s="43">
        <v>36.721589999999999</v>
      </c>
      <c r="AT29" s="43">
        <v>30.176880000000001</v>
      </c>
      <c r="AU29" s="43"/>
      <c r="AV29" s="43">
        <v>193.72551000000001</v>
      </c>
      <c r="AW29" s="43">
        <v>38.451300000000003</v>
      </c>
      <c r="AX29" s="43"/>
      <c r="AY29" s="43">
        <v>3.4539</v>
      </c>
      <c r="AZ29" s="43"/>
      <c r="BA29" s="43">
        <v>5.2</v>
      </c>
      <c r="BB29" s="43"/>
      <c r="BC29" s="43">
        <v>41.953389999999999</v>
      </c>
      <c r="BD29" s="43"/>
      <c r="BE29" s="43">
        <v>19.7</v>
      </c>
      <c r="BF29" s="43"/>
      <c r="BG29" s="43"/>
      <c r="BH29" s="43"/>
      <c r="BI29" s="43">
        <v>17.91958</v>
      </c>
      <c r="BJ29" s="43"/>
      <c r="BK29" s="43">
        <v>5.6418100000000004</v>
      </c>
      <c r="BL29" s="43">
        <v>0</v>
      </c>
      <c r="BM29" s="43">
        <v>6.984</v>
      </c>
      <c r="BN29" s="43">
        <v>59.68</v>
      </c>
      <c r="BO29" s="43">
        <v>2.2799999999999998</v>
      </c>
      <c r="BP29" s="43">
        <v>145.27162999999999</v>
      </c>
      <c r="BQ29" s="43"/>
      <c r="BR29" s="43">
        <v>3.9872000000000001</v>
      </c>
      <c r="BS29" s="43">
        <v>114.67437</v>
      </c>
      <c r="BT29" s="43">
        <v>13.08691</v>
      </c>
      <c r="BU29" s="43"/>
      <c r="BV29" s="43">
        <v>32.595500000000001</v>
      </c>
      <c r="BW29" s="43">
        <v>3.7307000000000001</v>
      </c>
      <c r="BX29" s="43">
        <v>10.15</v>
      </c>
      <c r="BY29" s="43"/>
      <c r="BZ29" s="43">
        <v>92.272599999999997</v>
      </c>
      <c r="CA29" s="43">
        <v>22.547129999999999</v>
      </c>
      <c r="CB29" s="43">
        <v>1.2417</v>
      </c>
      <c r="CC29" s="43">
        <v>0.65500000000000003</v>
      </c>
      <c r="CD29" s="43">
        <v>26.769729999999999</v>
      </c>
      <c r="CE29" s="43">
        <v>456.99507999999997</v>
      </c>
      <c r="CF29" s="43">
        <v>11.3901</v>
      </c>
      <c r="CG29" s="43">
        <v>144.65299999999999</v>
      </c>
      <c r="CH29" s="43">
        <v>17.710339999999999</v>
      </c>
      <c r="CI29" s="43"/>
      <c r="CJ29" s="43"/>
      <c r="CK29" s="43"/>
      <c r="CL29" s="43">
        <v>4.53695</v>
      </c>
      <c r="CM29" s="43"/>
      <c r="CN29" s="43"/>
      <c r="CO29" s="43">
        <v>16.161740000000002</v>
      </c>
      <c r="CP29" s="43">
        <v>252.73</v>
      </c>
      <c r="CQ29" s="43"/>
      <c r="CR29" s="43">
        <v>31.173999999999999</v>
      </c>
      <c r="CS29" s="43">
        <v>2.0363199999999999</v>
      </c>
      <c r="CT29" s="43">
        <v>6.6589700000000001</v>
      </c>
    </row>
    <row r="30" spans="1:98" ht="15.6" x14ac:dyDescent="0.3">
      <c r="A30" s="1"/>
      <c r="B30" s="42" t="s">
        <v>832</v>
      </c>
      <c r="C30" s="43"/>
      <c r="D30" s="43"/>
      <c r="E30" s="43">
        <v>33.21734</v>
      </c>
      <c r="F30" s="43"/>
      <c r="G30" s="43">
        <v>4.1429999999999998</v>
      </c>
      <c r="H30" s="43"/>
      <c r="I30" s="43"/>
      <c r="J30" s="43">
        <v>18.317499999999999</v>
      </c>
      <c r="K30" s="43">
        <v>27.0884</v>
      </c>
      <c r="L30" s="43">
        <v>12.866</v>
      </c>
      <c r="M30" s="43">
        <v>10.296900000000001</v>
      </c>
      <c r="N30" s="43">
        <v>13.81</v>
      </c>
      <c r="O30" s="43">
        <v>32.252000000000002</v>
      </c>
      <c r="P30" s="43"/>
      <c r="Q30" s="43"/>
      <c r="R30" s="43">
        <v>53.23</v>
      </c>
      <c r="S30" s="43"/>
      <c r="T30" s="43">
        <v>40.379100000000001</v>
      </c>
      <c r="U30" s="43"/>
      <c r="V30" s="43">
        <v>8.6</v>
      </c>
      <c r="W30" s="43"/>
      <c r="X30" s="43">
        <v>126.04548</v>
      </c>
      <c r="Y30" s="43"/>
      <c r="Z30" s="43">
        <v>7.9746699999999997</v>
      </c>
      <c r="AA30" s="43"/>
      <c r="AB30" s="43"/>
      <c r="AC30" s="43">
        <v>15.68</v>
      </c>
      <c r="AD30" s="43"/>
      <c r="AE30" s="43">
        <v>4.7679999999999998</v>
      </c>
      <c r="AF30" s="43">
        <v>6</v>
      </c>
      <c r="AG30" s="43"/>
      <c r="AH30" s="43">
        <v>0.65339999999999998</v>
      </c>
      <c r="AI30" s="43"/>
      <c r="AJ30" s="43">
        <v>4.6141800000000002</v>
      </c>
      <c r="AK30" s="43">
        <v>0</v>
      </c>
      <c r="AL30" s="43">
        <v>4.4901</v>
      </c>
      <c r="AM30" s="43">
        <v>48.158569999999997</v>
      </c>
      <c r="AN30" s="43">
        <v>22.614190000000001</v>
      </c>
      <c r="AO30" s="43">
        <v>27.570969999999999</v>
      </c>
      <c r="AP30" s="43">
        <v>0.9</v>
      </c>
      <c r="AQ30" s="43">
        <v>69.061599999999999</v>
      </c>
      <c r="AR30" s="43"/>
      <c r="AS30" s="43">
        <v>37.430399999999999</v>
      </c>
      <c r="AT30" s="43">
        <v>29.97982</v>
      </c>
      <c r="AU30" s="43"/>
      <c r="AV30" s="43">
        <v>194.07415</v>
      </c>
      <c r="AW30" s="43">
        <v>38.154800000000002</v>
      </c>
      <c r="AX30" s="43"/>
      <c r="AY30" s="43">
        <v>3.5399500000000002</v>
      </c>
      <c r="AZ30" s="43"/>
      <c r="BA30" s="43">
        <v>5.2</v>
      </c>
      <c r="BB30" s="43"/>
      <c r="BC30" s="43">
        <v>48.291429999999998</v>
      </c>
      <c r="BD30" s="43"/>
      <c r="BE30" s="43">
        <v>19.7</v>
      </c>
      <c r="BF30" s="43"/>
      <c r="BG30" s="43"/>
      <c r="BH30" s="43"/>
      <c r="BI30" s="43">
        <v>16.749289999999998</v>
      </c>
      <c r="BJ30" s="43"/>
      <c r="BK30" s="43">
        <v>5.6110300000000004</v>
      </c>
      <c r="BL30" s="43">
        <v>0</v>
      </c>
      <c r="BM30" s="43">
        <v>6.5490000000000004</v>
      </c>
      <c r="BN30" s="43">
        <v>59.82</v>
      </c>
      <c r="BO30" s="43">
        <v>2.08</v>
      </c>
      <c r="BP30" s="43">
        <v>146.29490999999999</v>
      </c>
      <c r="BQ30" s="43"/>
      <c r="BR30" s="43">
        <v>3.8580999999999999</v>
      </c>
      <c r="BS30" s="43">
        <v>112.96557</v>
      </c>
      <c r="BT30" s="43">
        <v>13.611599999999999</v>
      </c>
      <c r="BU30" s="43"/>
      <c r="BV30" s="43">
        <v>30.846399999999999</v>
      </c>
      <c r="BW30" s="43">
        <v>3.87202</v>
      </c>
      <c r="BX30" s="43">
        <v>10.36</v>
      </c>
      <c r="BY30" s="43"/>
      <c r="BZ30" s="43">
        <v>93.230099999999993</v>
      </c>
      <c r="CA30" s="43">
        <v>22.503879999999999</v>
      </c>
      <c r="CB30" s="43">
        <v>1.3210999999999999</v>
      </c>
      <c r="CC30" s="43">
        <v>0.59899999999999998</v>
      </c>
      <c r="CD30" s="43">
        <v>27.390809999999998</v>
      </c>
      <c r="CE30" s="43">
        <v>455.87860999999998</v>
      </c>
      <c r="CF30" s="43">
        <v>11.5364</v>
      </c>
      <c r="CG30" s="43">
        <v>150.80699999999999</v>
      </c>
      <c r="CH30" s="43">
        <v>16.99907</v>
      </c>
      <c r="CI30" s="43"/>
      <c r="CJ30" s="43"/>
      <c r="CK30" s="43"/>
      <c r="CL30" s="43">
        <v>4.5945900000000002</v>
      </c>
      <c r="CM30" s="43"/>
      <c r="CN30" s="43"/>
      <c r="CO30" s="43">
        <v>16.311419999999998</v>
      </c>
      <c r="CP30" s="43">
        <v>265.08</v>
      </c>
      <c r="CQ30" s="43"/>
      <c r="CR30" s="43">
        <v>32.469000000000001</v>
      </c>
      <c r="CS30" s="43">
        <v>2.19394</v>
      </c>
      <c r="CT30" s="43">
        <v>5.9816500000000001</v>
      </c>
    </row>
    <row r="31" spans="1:98" ht="15.6" x14ac:dyDescent="0.3">
      <c r="A31" s="1"/>
      <c r="B31" s="42" t="s">
        <v>833</v>
      </c>
      <c r="C31" s="43"/>
      <c r="D31" s="43"/>
      <c r="E31" s="43">
        <v>27.983840000000001</v>
      </c>
      <c r="F31" s="43"/>
      <c r="G31" s="43">
        <v>4.1589999999999998</v>
      </c>
      <c r="H31" s="43"/>
      <c r="I31" s="43"/>
      <c r="J31" s="43">
        <v>17.871700000000001</v>
      </c>
      <c r="K31" s="43">
        <v>27.1402</v>
      </c>
      <c r="L31" s="43">
        <v>12.311999999999999</v>
      </c>
      <c r="M31" s="43">
        <v>10.6433</v>
      </c>
      <c r="N31" s="43">
        <v>13.59</v>
      </c>
      <c r="O31" s="43">
        <v>33.200000000000003</v>
      </c>
      <c r="P31" s="43"/>
      <c r="Q31" s="43"/>
      <c r="R31" s="43">
        <v>53.645000000000003</v>
      </c>
      <c r="S31" s="43"/>
      <c r="T31" s="43">
        <v>41.6128</v>
      </c>
      <c r="U31" s="43"/>
      <c r="V31" s="43">
        <v>8.6</v>
      </c>
      <c r="W31" s="43"/>
      <c r="X31" s="43">
        <v>97.403720000000007</v>
      </c>
      <c r="Y31" s="43"/>
      <c r="Z31" s="43">
        <v>7.9112099999999996</v>
      </c>
      <c r="AA31" s="43"/>
      <c r="AB31" s="43"/>
      <c r="AC31" s="43">
        <v>15.81</v>
      </c>
      <c r="AD31" s="43"/>
      <c r="AE31" s="43">
        <v>4.6669999999999998</v>
      </c>
      <c r="AF31" s="43">
        <v>2.6</v>
      </c>
      <c r="AG31" s="43"/>
      <c r="AH31" s="43">
        <v>0.60589999999999999</v>
      </c>
      <c r="AI31" s="43"/>
      <c r="AJ31" s="43">
        <v>4.59483</v>
      </c>
      <c r="AK31" s="43">
        <v>0</v>
      </c>
      <c r="AL31" s="43">
        <v>4.5662000000000003</v>
      </c>
      <c r="AM31" s="43">
        <v>48.982689999999998</v>
      </c>
      <c r="AN31" s="43">
        <v>21.534659999999999</v>
      </c>
      <c r="AO31" s="43">
        <v>26.444929999999999</v>
      </c>
      <c r="AP31" s="43">
        <v>0.73</v>
      </c>
      <c r="AQ31" s="43">
        <v>67.620099999999994</v>
      </c>
      <c r="AR31" s="43"/>
      <c r="AS31" s="43">
        <v>37.083509999999997</v>
      </c>
      <c r="AT31" s="43">
        <v>29.580480000000001</v>
      </c>
      <c r="AU31" s="43"/>
      <c r="AV31" s="43">
        <v>192.56136000000001</v>
      </c>
      <c r="AW31" s="43">
        <v>36.336799999999997</v>
      </c>
      <c r="AX31" s="43"/>
      <c r="AY31" s="43">
        <v>3.6261100000000002</v>
      </c>
      <c r="AZ31" s="43"/>
      <c r="BA31" s="43">
        <v>5.3</v>
      </c>
      <c r="BB31" s="43"/>
      <c r="BC31" s="43">
        <v>52.731110000000001</v>
      </c>
      <c r="BD31" s="43"/>
      <c r="BE31" s="43">
        <v>19.7</v>
      </c>
      <c r="BF31" s="43"/>
      <c r="BG31" s="43"/>
      <c r="BH31" s="43"/>
      <c r="BI31" s="43">
        <v>16.3751</v>
      </c>
      <c r="BJ31" s="43"/>
      <c r="BK31" s="43">
        <v>5.5699199999999998</v>
      </c>
      <c r="BL31" s="43">
        <v>0</v>
      </c>
      <c r="BM31" s="43">
        <v>6.7889999999999997</v>
      </c>
      <c r="BN31" s="43">
        <v>55.94</v>
      </c>
      <c r="BO31" s="43">
        <v>2.2599999999999998</v>
      </c>
      <c r="BP31" s="43">
        <v>143.74206000000001</v>
      </c>
      <c r="BQ31" s="43"/>
      <c r="BR31" s="43">
        <v>3.9491999999999998</v>
      </c>
      <c r="BS31" s="43">
        <v>112.65304999999999</v>
      </c>
      <c r="BT31" s="43">
        <v>13.359080000000001</v>
      </c>
      <c r="BU31" s="43"/>
      <c r="BV31" s="43">
        <v>30.64</v>
      </c>
      <c r="BW31" s="43">
        <v>3.9659300000000002</v>
      </c>
      <c r="BX31" s="43">
        <v>10.6</v>
      </c>
      <c r="BY31" s="43"/>
      <c r="BZ31" s="43">
        <v>93.002700000000004</v>
      </c>
      <c r="CA31" s="43">
        <v>22.49277</v>
      </c>
      <c r="CB31" s="43">
        <v>1.3398000000000001</v>
      </c>
      <c r="CC31" s="43">
        <v>0.68400000000000005</v>
      </c>
      <c r="CD31" s="43">
        <v>25.730599999999999</v>
      </c>
      <c r="CE31" s="43">
        <v>449.46553999999998</v>
      </c>
      <c r="CF31" s="43">
        <v>11.304</v>
      </c>
      <c r="CG31" s="43">
        <v>147.072</v>
      </c>
      <c r="CH31" s="43">
        <v>17.14556</v>
      </c>
      <c r="CI31" s="43"/>
      <c r="CJ31" s="43"/>
      <c r="CK31" s="43"/>
      <c r="CL31" s="43">
        <v>4.7127699999999999</v>
      </c>
      <c r="CM31" s="43"/>
      <c r="CN31" s="43"/>
      <c r="CO31" s="43">
        <v>16.1112</v>
      </c>
      <c r="CP31" s="43">
        <v>278.20999999999998</v>
      </c>
      <c r="CQ31" s="43"/>
      <c r="CR31" s="43">
        <v>32.006</v>
      </c>
      <c r="CS31" s="43">
        <v>2.05741</v>
      </c>
      <c r="CT31" s="43">
        <v>6.2924499999999997</v>
      </c>
    </row>
    <row r="32" spans="1:98" ht="15.6" x14ac:dyDescent="0.3">
      <c r="A32" s="1"/>
      <c r="B32" s="42" t="s">
        <v>834</v>
      </c>
      <c r="C32" s="43"/>
      <c r="D32" s="43"/>
      <c r="E32" s="43">
        <v>23.733529999999998</v>
      </c>
      <c r="F32" s="43"/>
      <c r="G32" s="43">
        <v>4.1980000000000004</v>
      </c>
      <c r="H32" s="43"/>
      <c r="I32" s="43"/>
      <c r="J32" s="43">
        <v>17.748000000000001</v>
      </c>
      <c r="K32" s="43">
        <v>27.082699999999999</v>
      </c>
      <c r="L32" s="43">
        <v>11.85</v>
      </c>
      <c r="M32" s="43">
        <v>13.018800000000001</v>
      </c>
      <c r="N32" s="43">
        <v>13.54</v>
      </c>
      <c r="O32" s="43">
        <v>33.774000000000001</v>
      </c>
      <c r="P32" s="43"/>
      <c r="Q32" s="43"/>
      <c r="R32" s="43">
        <v>53.783000000000001</v>
      </c>
      <c r="S32" s="43"/>
      <c r="T32" s="43">
        <v>43.9801</v>
      </c>
      <c r="U32" s="43"/>
      <c r="V32" s="43">
        <v>8.5</v>
      </c>
      <c r="W32" s="43"/>
      <c r="X32" s="43">
        <v>107.87697</v>
      </c>
      <c r="Y32" s="43"/>
      <c r="Z32" s="43">
        <v>7.9042199999999996</v>
      </c>
      <c r="AA32" s="43"/>
      <c r="AB32" s="43"/>
      <c r="AC32" s="43">
        <v>15.59</v>
      </c>
      <c r="AD32" s="43"/>
      <c r="AE32" s="43">
        <v>4.4829999999999997</v>
      </c>
      <c r="AF32" s="43">
        <v>1.2</v>
      </c>
      <c r="AG32" s="43"/>
      <c r="AH32" s="43">
        <v>0.60960000000000003</v>
      </c>
      <c r="AI32" s="43"/>
      <c r="AJ32" s="43">
        <v>4.63246</v>
      </c>
      <c r="AK32" s="43">
        <v>0</v>
      </c>
      <c r="AL32" s="43">
        <v>4.6969000000000003</v>
      </c>
      <c r="AM32" s="43">
        <v>48.601230000000001</v>
      </c>
      <c r="AN32" s="43">
        <v>21.75441</v>
      </c>
      <c r="AO32" s="43">
        <v>13.40405</v>
      </c>
      <c r="AP32" s="43">
        <v>0.78</v>
      </c>
      <c r="AQ32" s="43">
        <v>68.243200000000002</v>
      </c>
      <c r="AR32" s="43"/>
      <c r="AS32" s="43">
        <v>36.764629999999997</v>
      </c>
      <c r="AT32" s="43">
        <v>28.574280000000002</v>
      </c>
      <c r="AU32" s="43"/>
      <c r="AV32" s="43">
        <v>194.20376999999999</v>
      </c>
      <c r="AW32" s="43">
        <v>35.689300000000003</v>
      </c>
      <c r="AX32" s="43"/>
      <c r="AY32" s="43">
        <v>3.6964199999999998</v>
      </c>
      <c r="AZ32" s="43"/>
      <c r="BA32" s="43">
        <v>5.2</v>
      </c>
      <c r="BB32" s="43"/>
      <c r="BC32" s="43">
        <v>52.27872</v>
      </c>
      <c r="BD32" s="43"/>
      <c r="BE32" s="43">
        <v>19.7</v>
      </c>
      <c r="BF32" s="43"/>
      <c r="BG32" s="43"/>
      <c r="BH32" s="43"/>
      <c r="BI32" s="43">
        <v>16.283930000000002</v>
      </c>
      <c r="BJ32" s="43"/>
      <c r="BK32" s="43">
        <v>5.6478799999999998</v>
      </c>
      <c r="BL32" s="43">
        <v>0</v>
      </c>
      <c r="BM32" s="43">
        <v>6.9850000000000003</v>
      </c>
      <c r="BN32" s="43">
        <v>53.4</v>
      </c>
      <c r="BO32" s="43">
        <v>2.16</v>
      </c>
      <c r="BP32" s="43">
        <v>143.85758999999999</v>
      </c>
      <c r="BQ32" s="43"/>
      <c r="BR32" s="43">
        <v>4.2511000000000001</v>
      </c>
      <c r="BS32" s="43">
        <v>114.92242</v>
      </c>
      <c r="BT32" s="43">
        <v>13.45237</v>
      </c>
      <c r="BU32" s="43"/>
      <c r="BV32" s="43">
        <v>29.889299999999999</v>
      </c>
      <c r="BW32" s="43">
        <v>3.87202</v>
      </c>
      <c r="BX32" s="43">
        <v>9.74</v>
      </c>
      <c r="BY32" s="43"/>
      <c r="BZ32" s="43">
        <v>92.367279999999994</v>
      </c>
      <c r="CA32" s="43">
        <v>22.497630000000001</v>
      </c>
      <c r="CB32" s="43">
        <v>1.3419000000000001</v>
      </c>
      <c r="CC32" s="43">
        <v>0.66500000000000004</v>
      </c>
      <c r="CD32" s="43">
        <v>24.738119999999999</v>
      </c>
      <c r="CE32" s="43">
        <v>456.01343000000003</v>
      </c>
      <c r="CF32" s="43">
        <v>11.1683</v>
      </c>
      <c r="CG32" s="43">
        <v>151.506</v>
      </c>
      <c r="CH32" s="43">
        <v>17.474340000000002</v>
      </c>
      <c r="CI32" s="43"/>
      <c r="CJ32" s="43"/>
      <c r="CK32" s="43"/>
      <c r="CL32" s="43">
        <v>4.66547</v>
      </c>
      <c r="CM32" s="43"/>
      <c r="CN32" s="43"/>
      <c r="CO32" s="43">
        <v>15.69881</v>
      </c>
      <c r="CP32" s="43">
        <v>275.05</v>
      </c>
      <c r="CQ32" s="43"/>
      <c r="CR32" s="43">
        <v>31.739000000000001</v>
      </c>
      <c r="CS32" s="43">
        <v>2.2017099999999998</v>
      </c>
      <c r="CT32" s="43">
        <v>5.6689499999999997</v>
      </c>
    </row>
    <row r="33" spans="1:98" ht="15.6" x14ac:dyDescent="0.3">
      <c r="A33" s="1"/>
      <c r="B33" s="42" t="s">
        <v>835</v>
      </c>
      <c r="C33" s="43"/>
      <c r="D33" s="43"/>
      <c r="E33" s="43">
        <v>23.841339999999999</v>
      </c>
      <c r="F33" s="43"/>
      <c r="G33" s="43">
        <v>4.2279999999999998</v>
      </c>
      <c r="H33" s="43"/>
      <c r="I33" s="43"/>
      <c r="J33" s="43">
        <v>18.515899999999998</v>
      </c>
      <c r="K33" s="43">
        <v>26.267600000000002</v>
      </c>
      <c r="L33" s="43">
        <v>12.47</v>
      </c>
      <c r="M33" s="43">
        <v>13.766999999999999</v>
      </c>
      <c r="N33" s="43">
        <v>13.16</v>
      </c>
      <c r="O33" s="43">
        <v>33.270000000000003</v>
      </c>
      <c r="P33" s="43"/>
      <c r="Q33" s="43"/>
      <c r="R33" s="43">
        <v>53.947000000000003</v>
      </c>
      <c r="S33" s="43"/>
      <c r="T33" s="43">
        <v>45.281999999999996</v>
      </c>
      <c r="U33" s="43"/>
      <c r="V33" s="43">
        <v>8.3000000000000007</v>
      </c>
      <c r="W33" s="43"/>
      <c r="X33" s="43">
        <v>139.74581000000001</v>
      </c>
      <c r="Y33" s="43"/>
      <c r="Z33" s="43">
        <v>8.0826499999999992</v>
      </c>
      <c r="AA33" s="43"/>
      <c r="AB33" s="43"/>
      <c r="AC33" s="43">
        <v>16.23</v>
      </c>
      <c r="AD33" s="43"/>
      <c r="AE33" s="43">
        <v>4.5960000000000001</v>
      </c>
      <c r="AF33" s="43">
        <v>1.4</v>
      </c>
      <c r="AG33" s="43"/>
      <c r="AH33" s="43">
        <v>0.59430000000000005</v>
      </c>
      <c r="AI33" s="43"/>
      <c r="AJ33" s="43">
        <v>4.6611399999999996</v>
      </c>
      <c r="AK33" s="43">
        <v>0</v>
      </c>
      <c r="AL33" s="43">
        <v>4.9137000000000004</v>
      </c>
      <c r="AM33" s="43">
        <v>48.07094</v>
      </c>
      <c r="AN33" s="43">
        <v>19.764320000000001</v>
      </c>
      <c r="AO33" s="43">
        <v>19.857659999999999</v>
      </c>
      <c r="AP33" s="43">
        <v>0.64</v>
      </c>
      <c r="AQ33" s="43">
        <v>67.935000000000002</v>
      </c>
      <c r="AR33" s="43"/>
      <c r="AS33" s="43">
        <v>36.386450000000004</v>
      </c>
      <c r="AT33" s="43">
        <v>27.94735</v>
      </c>
      <c r="AU33" s="43"/>
      <c r="AV33" s="43">
        <v>189.79418999999999</v>
      </c>
      <c r="AW33" s="43">
        <v>35.300699999999999</v>
      </c>
      <c r="AX33" s="43"/>
      <c r="AY33" s="43">
        <v>3.6118399999999999</v>
      </c>
      <c r="AZ33" s="43"/>
      <c r="BA33" s="43">
        <v>5.2</v>
      </c>
      <c r="BB33" s="43"/>
      <c r="BC33" s="43">
        <v>51.595329999999997</v>
      </c>
      <c r="BD33" s="43"/>
      <c r="BE33" s="43">
        <v>19.7</v>
      </c>
      <c r="BF33" s="43"/>
      <c r="BG33" s="43"/>
      <c r="BH33" s="43"/>
      <c r="BI33" s="43">
        <v>16.628509999999999</v>
      </c>
      <c r="BJ33" s="43"/>
      <c r="BK33" s="43">
        <v>5.6226599999999998</v>
      </c>
      <c r="BL33" s="43">
        <v>0</v>
      </c>
      <c r="BM33" s="43">
        <v>6.6978</v>
      </c>
      <c r="BN33" s="43">
        <v>53.95</v>
      </c>
      <c r="BO33" s="43">
        <v>2.21</v>
      </c>
      <c r="BP33" s="43">
        <v>148.19694999999999</v>
      </c>
      <c r="BQ33" s="43"/>
      <c r="BR33" s="43">
        <v>4.1502999999999997</v>
      </c>
      <c r="BS33" s="43">
        <v>115.34862</v>
      </c>
      <c r="BT33" s="43">
        <v>13.152290000000001</v>
      </c>
      <c r="BU33" s="43"/>
      <c r="BV33" s="43">
        <v>29.437899999999999</v>
      </c>
      <c r="BW33" s="43">
        <v>4.0072999999999999</v>
      </c>
      <c r="BX33" s="43">
        <v>9.4600000000000009</v>
      </c>
      <c r="BY33" s="43"/>
      <c r="BZ33" s="43">
        <v>92.160769999999999</v>
      </c>
      <c r="CA33" s="43">
        <v>22.51868</v>
      </c>
      <c r="CB33" s="43">
        <v>1.3740000000000001</v>
      </c>
      <c r="CC33" s="43">
        <v>0.65100000000000002</v>
      </c>
      <c r="CD33" s="43">
        <v>23.712150000000001</v>
      </c>
      <c r="CE33" s="43">
        <v>464.83089999999999</v>
      </c>
      <c r="CF33" s="43">
        <v>11.274699999999999</v>
      </c>
      <c r="CG33" s="43">
        <v>150.62</v>
      </c>
      <c r="CH33" s="43">
        <v>17.24194</v>
      </c>
      <c r="CI33" s="43"/>
      <c r="CJ33" s="43"/>
      <c r="CK33" s="43"/>
      <c r="CL33" s="43">
        <v>4.6678699999999997</v>
      </c>
      <c r="CM33" s="43"/>
      <c r="CN33" s="43"/>
      <c r="CO33" s="43">
        <v>16.080970000000001</v>
      </c>
      <c r="CP33" s="43">
        <v>271.81</v>
      </c>
      <c r="CQ33" s="43"/>
      <c r="CR33" s="43">
        <v>31.582999999999998</v>
      </c>
      <c r="CS33" s="43">
        <v>2.0911</v>
      </c>
      <c r="CT33" s="43">
        <v>3.5610300000000001</v>
      </c>
    </row>
    <row r="34" spans="1:98" ht="15.6" x14ac:dyDescent="0.3">
      <c r="A34" s="1"/>
      <c r="B34" s="42" t="s">
        <v>836</v>
      </c>
      <c r="C34" s="43"/>
      <c r="D34" s="43"/>
      <c r="E34" s="43">
        <v>25.006360000000001</v>
      </c>
      <c r="F34" s="43"/>
      <c r="G34" s="43">
        <v>4.1749999999999998</v>
      </c>
      <c r="H34" s="43"/>
      <c r="I34" s="43"/>
      <c r="J34" s="43">
        <v>19.7972</v>
      </c>
      <c r="K34" s="43">
        <v>26.217300000000002</v>
      </c>
      <c r="L34" s="43">
        <v>12.666</v>
      </c>
      <c r="M34" s="43">
        <v>13.7456</v>
      </c>
      <c r="N34" s="43">
        <v>13.13</v>
      </c>
      <c r="O34" s="43">
        <v>33.57</v>
      </c>
      <c r="P34" s="43"/>
      <c r="Q34" s="43"/>
      <c r="R34" s="43">
        <v>53.970999999999997</v>
      </c>
      <c r="S34" s="43"/>
      <c r="T34" s="43">
        <v>41.153399999999998</v>
      </c>
      <c r="U34" s="43"/>
      <c r="V34" s="43">
        <v>8.3000000000000007</v>
      </c>
      <c r="W34" s="43"/>
      <c r="X34" s="43">
        <v>139.00783999999999</v>
      </c>
      <c r="Y34" s="43"/>
      <c r="Z34" s="43">
        <v>8.0959099999999999</v>
      </c>
      <c r="AA34" s="43"/>
      <c r="AB34" s="43"/>
      <c r="AC34" s="43">
        <v>16.239999999999998</v>
      </c>
      <c r="AD34" s="43"/>
      <c r="AE34" s="43">
        <v>4.5519999999999996</v>
      </c>
      <c r="AF34" s="43">
        <v>2.2999999999999998</v>
      </c>
      <c r="AG34" s="43"/>
      <c r="AH34" s="43">
        <v>0.62480000000000002</v>
      </c>
      <c r="AI34" s="43"/>
      <c r="AJ34" s="43">
        <v>5.46631</v>
      </c>
      <c r="AK34" s="43">
        <v>0</v>
      </c>
      <c r="AL34" s="43">
        <v>5.0364000000000004</v>
      </c>
      <c r="AM34" s="43">
        <v>47.55077</v>
      </c>
      <c r="AN34" s="43">
        <v>19.298010000000001</v>
      </c>
      <c r="AO34" s="43">
        <v>20.339849999999998</v>
      </c>
      <c r="AP34" s="43">
        <v>0.45</v>
      </c>
      <c r="AQ34" s="43">
        <v>70.519099999999995</v>
      </c>
      <c r="AR34" s="43"/>
      <c r="AS34" s="43">
        <v>37.430259999999997</v>
      </c>
      <c r="AT34" s="43">
        <v>26.994289999999999</v>
      </c>
      <c r="AU34" s="43"/>
      <c r="AV34" s="43">
        <v>194.38335000000001</v>
      </c>
      <c r="AW34" s="43">
        <v>35.797199999999997</v>
      </c>
      <c r="AX34" s="43"/>
      <c r="AY34" s="43">
        <v>3.7657099999999999</v>
      </c>
      <c r="AZ34" s="43"/>
      <c r="BA34" s="43">
        <v>5.2</v>
      </c>
      <c r="BB34" s="43"/>
      <c r="BC34" s="43">
        <v>51.80724</v>
      </c>
      <c r="BD34" s="43"/>
      <c r="BE34" s="43">
        <v>19.7</v>
      </c>
      <c r="BF34" s="43"/>
      <c r="BG34" s="43"/>
      <c r="BH34" s="43"/>
      <c r="BI34" s="43">
        <v>16.58765</v>
      </c>
      <c r="BJ34" s="43"/>
      <c r="BK34" s="43">
        <v>5.71326</v>
      </c>
      <c r="BL34" s="43">
        <v>0</v>
      </c>
      <c r="BM34" s="43">
        <v>6.984</v>
      </c>
      <c r="BN34" s="43">
        <v>54.28</v>
      </c>
      <c r="BO34" s="43">
        <v>2.17</v>
      </c>
      <c r="BP34" s="43">
        <v>148.41718</v>
      </c>
      <c r="BQ34" s="43"/>
      <c r="BR34" s="43">
        <v>4.266</v>
      </c>
      <c r="BS34" s="43">
        <v>114.10319</v>
      </c>
      <c r="BT34" s="43">
        <v>11.779920000000001</v>
      </c>
      <c r="BU34" s="43"/>
      <c r="BV34" s="43">
        <v>30.171500000000002</v>
      </c>
      <c r="BW34" s="43">
        <v>3.7307000000000001</v>
      </c>
      <c r="BX34" s="43">
        <v>9.6199999999999992</v>
      </c>
      <c r="BY34" s="43"/>
      <c r="BZ34" s="43">
        <v>91.457269999999994</v>
      </c>
      <c r="CA34" s="43">
        <v>22.499230000000001</v>
      </c>
      <c r="CB34" s="43">
        <v>1.3794</v>
      </c>
      <c r="CC34" s="43">
        <v>0.67700000000000005</v>
      </c>
      <c r="CD34" s="43">
        <v>25.62135</v>
      </c>
      <c r="CE34" s="43">
        <v>459.34951000000001</v>
      </c>
      <c r="CF34" s="43">
        <v>10.9704</v>
      </c>
      <c r="CG34" s="43">
        <v>149.54499999999999</v>
      </c>
      <c r="CH34" s="43">
        <v>17.46904</v>
      </c>
      <c r="CI34" s="43"/>
      <c r="CJ34" s="43"/>
      <c r="CK34" s="43"/>
      <c r="CL34" s="43">
        <v>4.6297600000000001</v>
      </c>
      <c r="CM34" s="43"/>
      <c r="CN34" s="43"/>
      <c r="CO34" s="43">
        <v>15.70294</v>
      </c>
      <c r="CP34" s="43">
        <v>264.8</v>
      </c>
      <c r="CQ34" s="43"/>
      <c r="CR34" s="43">
        <v>31.919</v>
      </c>
      <c r="CS34" s="43">
        <v>1.8316699999999999</v>
      </c>
      <c r="CT34" s="43">
        <v>1.22075</v>
      </c>
    </row>
    <row r="35" spans="1:98" ht="15.6" x14ac:dyDescent="0.3">
      <c r="A35" s="1"/>
      <c r="B35" s="42" t="s">
        <v>837</v>
      </c>
      <c r="C35" s="43"/>
      <c r="D35" s="43"/>
      <c r="E35" s="43">
        <v>25.220600000000001</v>
      </c>
      <c r="F35" s="43"/>
      <c r="G35" s="43">
        <v>4.1909999999999998</v>
      </c>
      <c r="H35" s="43"/>
      <c r="I35" s="43"/>
      <c r="J35" s="43">
        <v>19.985299999999999</v>
      </c>
      <c r="K35" s="43">
        <v>26.446899999999999</v>
      </c>
      <c r="L35" s="43">
        <v>13.329000000000001</v>
      </c>
      <c r="M35" s="43">
        <v>13.763400000000001</v>
      </c>
      <c r="N35" s="43">
        <v>13.3</v>
      </c>
      <c r="O35" s="43">
        <v>32.945999999999998</v>
      </c>
      <c r="P35" s="43"/>
      <c r="Q35" s="43"/>
      <c r="R35" s="43">
        <v>53.640999999999998</v>
      </c>
      <c r="S35" s="43"/>
      <c r="T35" s="43">
        <v>39.593299999999999</v>
      </c>
      <c r="U35" s="43"/>
      <c r="V35" s="43">
        <v>8.4</v>
      </c>
      <c r="W35" s="43"/>
      <c r="X35" s="43">
        <v>132.08476999999999</v>
      </c>
      <c r="Y35" s="43"/>
      <c r="Z35" s="43">
        <v>8.3259600000000002</v>
      </c>
      <c r="AA35" s="43"/>
      <c r="AB35" s="43"/>
      <c r="AC35" s="43">
        <v>16.190000000000001</v>
      </c>
      <c r="AD35" s="43"/>
      <c r="AE35" s="43">
        <v>4.556</v>
      </c>
      <c r="AF35" s="43">
        <v>2.2000000000000002</v>
      </c>
      <c r="AG35" s="43"/>
      <c r="AH35" s="43">
        <v>0.64470000000000005</v>
      </c>
      <c r="AI35" s="43"/>
      <c r="AJ35" s="43">
        <v>5.7646800000000002</v>
      </c>
      <c r="AK35" s="43">
        <v>0</v>
      </c>
      <c r="AL35" s="43">
        <v>5.0656999999999996</v>
      </c>
      <c r="AM35" s="43">
        <v>44.7104</v>
      </c>
      <c r="AN35" s="43">
        <v>20.251650000000001</v>
      </c>
      <c r="AO35" s="43">
        <v>23.17155</v>
      </c>
      <c r="AP35" s="43">
        <v>0.73</v>
      </c>
      <c r="AQ35" s="43">
        <v>71.92</v>
      </c>
      <c r="AR35" s="43"/>
      <c r="AS35" s="43">
        <v>38.019280000000002</v>
      </c>
      <c r="AT35" s="43">
        <v>27.484660000000002</v>
      </c>
      <c r="AU35" s="43"/>
      <c r="AV35" s="43">
        <v>193.69431</v>
      </c>
      <c r="AW35" s="43">
        <v>37.743400000000001</v>
      </c>
      <c r="AX35" s="43"/>
      <c r="AY35" s="43">
        <v>3.1883499999999998</v>
      </c>
      <c r="AZ35" s="43"/>
      <c r="BA35" s="43">
        <v>5.0999999999999996</v>
      </c>
      <c r="BB35" s="43"/>
      <c r="BC35" s="43">
        <v>51.995730000000002</v>
      </c>
      <c r="BD35" s="43"/>
      <c r="BE35" s="43">
        <v>19.7</v>
      </c>
      <c r="BF35" s="43"/>
      <c r="BG35" s="43"/>
      <c r="BH35" s="43"/>
      <c r="BI35" s="43">
        <v>16.458880000000001</v>
      </c>
      <c r="BJ35" s="43"/>
      <c r="BK35" s="43">
        <v>5.75617</v>
      </c>
      <c r="BL35" s="43">
        <v>0</v>
      </c>
      <c r="BM35" s="43">
        <v>6.7889999999999997</v>
      </c>
      <c r="BN35" s="43">
        <v>54.48</v>
      </c>
      <c r="BO35" s="43">
        <v>2.13</v>
      </c>
      <c r="BP35" s="43">
        <v>146.35364000000001</v>
      </c>
      <c r="BQ35" s="43"/>
      <c r="BR35" s="43">
        <v>4.3856000000000002</v>
      </c>
      <c r="BS35" s="43">
        <v>115.10718</v>
      </c>
      <c r="BT35" s="43">
        <v>14.315009999999999</v>
      </c>
      <c r="BU35" s="43"/>
      <c r="BV35" s="43">
        <v>31.4877</v>
      </c>
      <c r="BW35" s="43">
        <v>3.87202</v>
      </c>
      <c r="BX35" s="43">
        <v>10.199999999999999</v>
      </c>
      <c r="BY35" s="43"/>
      <c r="BZ35" s="43">
        <v>92.013270000000006</v>
      </c>
      <c r="CA35" s="43">
        <v>22.558800000000002</v>
      </c>
      <c r="CB35" s="43">
        <v>1.3998999999999999</v>
      </c>
      <c r="CC35" s="43">
        <v>0.72</v>
      </c>
      <c r="CD35" s="43">
        <v>25.669090000000001</v>
      </c>
      <c r="CE35" s="43">
        <v>457.09043000000003</v>
      </c>
      <c r="CF35" s="43">
        <v>10.805999999999999</v>
      </c>
      <c r="CG35" s="43">
        <v>151.518</v>
      </c>
      <c r="CH35" s="43">
        <v>16.692329999999998</v>
      </c>
      <c r="CI35" s="43"/>
      <c r="CJ35" s="43"/>
      <c r="CK35" s="43"/>
      <c r="CL35" s="43">
        <v>4.6772900000000002</v>
      </c>
      <c r="CM35" s="43"/>
      <c r="CN35" s="43"/>
      <c r="CO35" s="43">
        <v>16.068390000000001</v>
      </c>
      <c r="CP35" s="43">
        <v>274.45999999999998</v>
      </c>
      <c r="CQ35" s="43"/>
      <c r="CR35" s="43">
        <v>32.579000000000001</v>
      </c>
      <c r="CS35" s="43">
        <v>1.9120200000000001</v>
      </c>
      <c r="CT35" s="43">
        <v>5.0124399999999998</v>
      </c>
    </row>
    <row r="36" spans="1:98" ht="15.6" x14ac:dyDescent="0.3">
      <c r="A36" s="1"/>
      <c r="B36" s="42" t="s">
        <v>838</v>
      </c>
      <c r="C36" s="43"/>
      <c r="D36" s="43"/>
      <c r="E36" s="43">
        <v>20.21275</v>
      </c>
      <c r="F36" s="43"/>
      <c r="G36" s="43">
        <v>4.1550000000000002</v>
      </c>
      <c r="H36" s="43"/>
      <c r="I36" s="43"/>
      <c r="J36" s="43">
        <v>18.973400000000002</v>
      </c>
      <c r="K36" s="43">
        <v>26.681699999999999</v>
      </c>
      <c r="L36" s="43">
        <v>14</v>
      </c>
      <c r="M36" s="43">
        <v>14.3268</v>
      </c>
      <c r="N36" s="43">
        <v>13.65</v>
      </c>
      <c r="O36" s="43">
        <v>33.341999999999999</v>
      </c>
      <c r="P36" s="43"/>
      <c r="Q36" s="43"/>
      <c r="R36" s="43">
        <v>53.539000000000001</v>
      </c>
      <c r="S36" s="43"/>
      <c r="T36" s="43">
        <v>38.306199999999997</v>
      </c>
      <c r="U36" s="43"/>
      <c r="V36" s="43">
        <v>8.5</v>
      </c>
      <c r="W36" s="43"/>
      <c r="X36" s="43">
        <v>119.17195</v>
      </c>
      <c r="Y36" s="43"/>
      <c r="Z36" s="43">
        <v>8.4915099999999999</v>
      </c>
      <c r="AA36" s="43"/>
      <c r="AB36" s="43"/>
      <c r="AC36" s="43">
        <v>15.62</v>
      </c>
      <c r="AD36" s="43"/>
      <c r="AE36" s="43">
        <v>4.6230000000000002</v>
      </c>
      <c r="AF36" s="43">
        <v>4.9000000000000004</v>
      </c>
      <c r="AG36" s="43"/>
      <c r="AH36" s="43">
        <v>0.65820000000000001</v>
      </c>
      <c r="AI36" s="43"/>
      <c r="AJ36" s="43">
        <v>5.7564599999999997</v>
      </c>
      <c r="AK36" s="43">
        <v>0</v>
      </c>
      <c r="AL36" s="43">
        <v>5.1256000000000004</v>
      </c>
      <c r="AM36" s="43">
        <v>44.938809999999997</v>
      </c>
      <c r="AN36" s="43">
        <v>21.953060000000001</v>
      </c>
      <c r="AO36" s="43">
        <v>24.78229</v>
      </c>
      <c r="AP36" s="43">
        <v>0.86</v>
      </c>
      <c r="AQ36" s="43">
        <v>70.215000000000003</v>
      </c>
      <c r="AR36" s="43"/>
      <c r="AS36" s="43">
        <v>38.070309999999999</v>
      </c>
      <c r="AT36" s="43">
        <v>27.754190000000001</v>
      </c>
      <c r="AU36" s="43"/>
      <c r="AV36" s="43">
        <v>191.92762999999999</v>
      </c>
      <c r="AW36" s="43">
        <v>36.6995</v>
      </c>
      <c r="AX36" s="43"/>
      <c r="AY36" s="43">
        <v>3.5329999999999999</v>
      </c>
      <c r="AZ36" s="43"/>
      <c r="BA36" s="43">
        <v>5.2</v>
      </c>
      <c r="BB36" s="43"/>
      <c r="BC36" s="43">
        <v>51.971179999999997</v>
      </c>
      <c r="BD36" s="43"/>
      <c r="BE36" s="43">
        <v>19.7</v>
      </c>
      <c r="BF36" s="43"/>
      <c r="BG36" s="43"/>
      <c r="BH36" s="43"/>
      <c r="BI36" s="43">
        <v>16.410599999999999</v>
      </c>
      <c r="BJ36" s="43"/>
      <c r="BK36" s="43">
        <v>5.7439400000000003</v>
      </c>
      <c r="BL36" s="43">
        <v>0</v>
      </c>
      <c r="BM36" s="43">
        <v>6.984</v>
      </c>
      <c r="BN36" s="43">
        <v>54.24</v>
      </c>
      <c r="BO36" s="43">
        <v>2.15</v>
      </c>
      <c r="BP36" s="43">
        <v>149.28551999999999</v>
      </c>
      <c r="BQ36" s="43"/>
      <c r="BR36" s="43">
        <v>4.5658000000000003</v>
      </c>
      <c r="BS36" s="43">
        <v>117.31612</v>
      </c>
      <c r="BT36" s="43">
        <v>14.714180000000001</v>
      </c>
      <c r="BU36" s="43"/>
      <c r="BV36" s="43">
        <v>33.030500000000004</v>
      </c>
      <c r="BW36" s="43">
        <v>4.0848199999999997</v>
      </c>
      <c r="BX36" s="43">
        <v>10.45</v>
      </c>
      <c r="BY36" s="43"/>
      <c r="BZ36" s="43">
        <v>93.909639999999996</v>
      </c>
      <c r="CA36" s="43">
        <v>22.530139999999999</v>
      </c>
      <c r="CB36" s="43">
        <v>1.4034</v>
      </c>
      <c r="CC36" s="43">
        <v>0.72</v>
      </c>
      <c r="CD36" s="43">
        <v>25.798729999999999</v>
      </c>
      <c r="CE36" s="43">
        <v>455.61399999999998</v>
      </c>
      <c r="CF36" s="43">
        <v>10.6219</v>
      </c>
      <c r="CG36" s="43">
        <v>149.19200000000001</v>
      </c>
      <c r="CH36" s="43">
        <v>16.469059999999999</v>
      </c>
      <c r="CI36" s="43"/>
      <c r="CJ36" s="43"/>
      <c r="CK36" s="43"/>
      <c r="CL36" s="43">
        <v>4.8787599999999998</v>
      </c>
      <c r="CM36" s="43"/>
      <c r="CN36" s="43"/>
      <c r="CO36" s="43">
        <v>16.31204</v>
      </c>
      <c r="CP36" s="43">
        <v>281.81</v>
      </c>
      <c r="CQ36" s="43"/>
      <c r="CR36" s="43">
        <v>32.195</v>
      </c>
      <c r="CS36" s="43">
        <v>1.4518500000000001</v>
      </c>
      <c r="CT36" s="43">
        <v>6.7307100000000002</v>
      </c>
    </row>
    <row r="37" spans="1:98" ht="15.6" x14ac:dyDescent="0.3">
      <c r="A37" s="1"/>
      <c r="B37" s="42" t="s">
        <v>839</v>
      </c>
      <c r="C37" s="43"/>
      <c r="D37" s="43"/>
      <c r="E37" s="43">
        <v>18.36909</v>
      </c>
      <c r="F37" s="43"/>
      <c r="G37" s="43">
        <v>4.2210000000000001</v>
      </c>
      <c r="H37" s="43"/>
      <c r="I37" s="43"/>
      <c r="J37" s="43">
        <v>18.730599999999999</v>
      </c>
      <c r="K37" s="43">
        <v>26.858599999999999</v>
      </c>
      <c r="L37" s="43">
        <v>12.003</v>
      </c>
      <c r="M37" s="43">
        <v>14.4308</v>
      </c>
      <c r="N37" s="43">
        <v>13.16</v>
      </c>
      <c r="O37" s="43">
        <v>33.46</v>
      </c>
      <c r="P37" s="43"/>
      <c r="Q37" s="43"/>
      <c r="R37" s="43">
        <v>53.752000000000002</v>
      </c>
      <c r="S37" s="43"/>
      <c r="T37" s="43">
        <v>36.443800000000003</v>
      </c>
      <c r="U37" s="43"/>
      <c r="V37" s="43">
        <v>8.6</v>
      </c>
      <c r="W37" s="43"/>
      <c r="X37" s="43">
        <v>93.39188</v>
      </c>
      <c r="Y37" s="43"/>
      <c r="Z37" s="43">
        <v>8.4455600000000004</v>
      </c>
      <c r="AA37" s="43"/>
      <c r="AB37" s="43"/>
      <c r="AC37" s="43">
        <v>14.73</v>
      </c>
      <c r="AD37" s="43"/>
      <c r="AE37" s="43">
        <v>4.5129999999999999</v>
      </c>
      <c r="AF37" s="43">
        <v>4.5</v>
      </c>
      <c r="AG37" s="43"/>
      <c r="AH37" s="43">
        <v>0.59</v>
      </c>
      <c r="AI37" s="43"/>
      <c r="AJ37" s="43">
        <v>6.2199600000000004</v>
      </c>
      <c r="AK37" s="43">
        <v>0</v>
      </c>
      <c r="AL37" s="43">
        <v>5.1329000000000002</v>
      </c>
      <c r="AM37" s="43">
        <v>44.122889999999998</v>
      </c>
      <c r="AN37" s="43">
        <v>21.99108</v>
      </c>
      <c r="AO37" s="43">
        <v>25.910920000000001</v>
      </c>
      <c r="AP37" s="43">
        <v>0.97</v>
      </c>
      <c r="AQ37" s="43">
        <v>71.130399999999995</v>
      </c>
      <c r="AR37" s="43"/>
      <c r="AS37" s="43">
        <v>37.65213</v>
      </c>
      <c r="AT37" s="43">
        <v>28.688980000000001</v>
      </c>
      <c r="AU37" s="43"/>
      <c r="AV37" s="43">
        <v>193.77430000000001</v>
      </c>
      <c r="AW37" s="43">
        <v>38.407400000000003</v>
      </c>
      <c r="AX37" s="43"/>
      <c r="AY37" s="43">
        <v>3.69306</v>
      </c>
      <c r="AZ37" s="43"/>
      <c r="BA37" s="43">
        <v>5.2</v>
      </c>
      <c r="BB37" s="43"/>
      <c r="BC37" s="43">
        <v>51.826929999999997</v>
      </c>
      <c r="BD37" s="43"/>
      <c r="BE37" s="43">
        <v>20.2</v>
      </c>
      <c r="BF37" s="43"/>
      <c r="BG37" s="43"/>
      <c r="BH37" s="43"/>
      <c r="BI37" s="43">
        <v>16.826350000000001</v>
      </c>
      <c r="BJ37" s="43"/>
      <c r="BK37" s="43">
        <v>5.6987899999999998</v>
      </c>
      <c r="BL37" s="43">
        <v>0</v>
      </c>
      <c r="BM37" s="43">
        <v>6.5490000000000004</v>
      </c>
      <c r="BN37" s="43">
        <v>53.73</v>
      </c>
      <c r="BO37" s="43">
        <v>2.14</v>
      </c>
      <c r="BP37" s="43">
        <v>149.36852999999999</v>
      </c>
      <c r="BQ37" s="43"/>
      <c r="BR37" s="43">
        <v>4.4862000000000002</v>
      </c>
      <c r="BS37" s="43">
        <v>117.98189000000001</v>
      </c>
      <c r="BT37" s="43">
        <v>14.336449999999999</v>
      </c>
      <c r="BU37" s="43"/>
      <c r="BV37" s="43">
        <v>31.395299999999999</v>
      </c>
      <c r="BW37" s="43">
        <v>4.1258100000000004</v>
      </c>
      <c r="BX37" s="43">
        <v>10.6</v>
      </c>
      <c r="BY37" s="43"/>
      <c r="BZ37" s="43">
        <v>94.367580000000004</v>
      </c>
      <c r="CA37" s="43">
        <v>22.509219999999999</v>
      </c>
      <c r="CB37" s="43">
        <v>1.3924000000000001</v>
      </c>
      <c r="CC37" s="43">
        <v>0.71399999999999997</v>
      </c>
      <c r="CD37" s="43">
        <v>25.990939999999998</v>
      </c>
      <c r="CE37" s="43">
        <v>460.60998999999998</v>
      </c>
      <c r="CF37" s="43">
        <v>11.3576</v>
      </c>
      <c r="CG37" s="43">
        <v>152.06100000000001</v>
      </c>
      <c r="CH37" s="43">
        <v>16.37696</v>
      </c>
      <c r="CI37" s="43"/>
      <c r="CJ37" s="43"/>
      <c r="CK37" s="43"/>
      <c r="CL37" s="43">
        <v>5.0176999999999996</v>
      </c>
      <c r="CM37" s="43"/>
      <c r="CN37" s="43"/>
      <c r="CO37" s="43">
        <v>16.498480000000001</v>
      </c>
      <c r="CP37" s="43">
        <v>283.10000000000002</v>
      </c>
      <c r="CQ37" s="43"/>
      <c r="CR37" s="43">
        <v>29.724</v>
      </c>
      <c r="CS37" s="43">
        <v>1.6042799999999999</v>
      </c>
      <c r="CT37" s="43">
        <v>7.6237899999999996</v>
      </c>
    </row>
    <row r="38" spans="1:98" ht="15.6" x14ac:dyDescent="0.3">
      <c r="A38" s="1"/>
      <c r="B38" s="42" t="s">
        <v>840</v>
      </c>
      <c r="C38" s="43"/>
      <c r="D38" s="43"/>
      <c r="E38" s="43">
        <v>17.783719999999999</v>
      </c>
      <c r="F38" s="43"/>
      <c r="G38" s="43">
        <v>4.258</v>
      </c>
      <c r="H38" s="43"/>
      <c r="I38" s="43"/>
      <c r="J38" s="43">
        <v>19.3704</v>
      </c>
      <c r="K38" s="43">
        <v>27.0428</v>
      </c>
      <c r="L38" s="43">
        <v>12.244</v>
      </c>
      <c r="M38" s="43">
        <v>14.195499999999999</v>
      </c>
      <c r="N38" s="43">
        <v>13.42</v>
      </c>
      <c r="O38" s="43">
        <v>32.283999999999999</v>
      </c>
      <c r="P38" s="43"/>
      <c r="Q38" s="43"/>
      <c r="R38" s="43">
        <v>53.728000000000002</v>
      </c>
      <c r="S38" s="43"/>
      <c r="T38" s="43">
        <v>42.992199999999997</v>
      </c>
      <c r="U38" s="43"/>
      <c r="V38" s="43">
        <v>8.3000000000000007</v>
      </c>
      <c r="W38" s="43"/>
      <c r="X38" s="43">
        <v>105.0894</v>
      </c>
      <c r="Y38" s="43"/>
      <c r="Z38" s="43">
        <v>7.41289</v>
      </c>
      <c r="AA38" s="43"/>
      <c r="AB38" s="43"/>
      <c r="AC38" s="43">
        <v>14.43</v>
      </c>
      <c r="AD38" s="43"/>
      <c r="AE38" s="43">
        <v>4.4720000000000004</v>
      </c>
      <c r="AF38" s="43">
        <v>2.9</v>
      </c>
      <c r="AG38" s="43"/>
      <c r="AH38" s="43">
        <v>0.57899999999999996</v>
      </c>
      <c r="AI38" s="43"/>
      <c r="AJ38" s="43">
        <v>6.1652199999999997</v>
      </c>
      <c r="AK38" s="43">
        <v>0</v>
      </c>
      <c r="AL38" s="43">
        <v>5.1651999999999996</v>
      </c>
      <c r="AM38" s="43">
        <v>41.446840000000002</v>
      </c>
      <c r="AN38" s="43">
        <v>22.006900000000002</v>
      </c>
      <c r="AO38" s="43">
        <v>27.278099999999998</v>
      </c>
      <c r="AP38" s="43">
        <v>0.6</v>
      </c>
      <c r="AQ38" s="43">
        <v>71.859800000000007</v>
      </c>
      <c r="AR38" s="43"/>
      <c r="AS38" s="43">
        <v>38.326369999999997</v>
      </c>
      <c r="AT38" s="43">
        <v>27.687200000000001</v>
      </c>
      <c r="AU38" s="43"/>
      <c r="AV38" s="43">
        <v>193.76605000000001</v>
      </c>
      <c r="AW38" s="43">
        <v>38.321399999999997</v>
      </c>
      <c r="AX38" s="43"/>
      <c r="AY38" s="43">
        <v>3.80158</v>
      </c>
      <c r="AZ38" s="43"/>
      <c r="BA38" s="43">
        <v>5.0999999999999996</v>
      </c>
      <c r="BB38" s="43"/>
      <c r="BC38" s="43">
        <v>51.984000000000002</v>
      </c>
      <c r="BD38" s="43"/>
      <c r="BE38" s="43">
        <v>20.2</v>
      </c>
      <c r="BF38" s="43"/>
      <c r="BG38" s="43"/>
      <c r="BH38" s="43"/>
      <c r="BI38" s="43">
        <v>18.094239999999999</v>
      </c>
      <c r="BJ38" s="43"/>
      <c r="BK38" s="43">
        <v>5.69421</v>
      </c>
      <c r="BL38" s="43">
        <v>0</v>
      </c>
      <c r="BM38" s="43">
        <v>6.7889999999999997</v>
      </c>
      <c r="BN38" s="43">
        <v>53.14</v>
      </c>
      <c r="BO38" s="43">
        <v>1.71</v>
      </c>
      <c r="BP38" s="43">
        <v>151.37495000000001</v>
      </c>
      <c r="BQ38" s="43"/>
      <c r="BR38" s="43">
        <v>4.7039</v>
      </c>
      <c r="BS38" s="43">
        <v>119.01369</v>
      </c>
      <c r="BT38" s="43">
        <v>14.87642</v>
      </c>
      <c r="BU38" s="43"/>
      <c r="BV38" s="43">
        <v>31.285399999999999</v>
      </c>
      <c r="BW38" s="43">
        <v>3.9547300000000001</v>
      </c>
      <c r="BX38" s="43">
        <v>10.92</v>
      </c>
      <c r="BY38" s="43"/>
      <c r="BZ38" s="43">
        <v>94.047709999999995</v>
      </c>
      <c r="CA38" s="43">
        <v>22.490130000000001</v>
      </c>
      <c r="CB38" s="43">
        <v>1.3952</v>
      </c>
      <c r="CC38" s="43">
        <v>0.751</v>
      </c>
      <c r="CD38" s="43">
        <v>25.89659</v>
      </c>
      <c r="CE38" s="43">
        <v>463.93427000000003</v>
      </c>
      <c r="CF38" s="43">
        <v>11.401899999999999</v>
      </c>
      <c r="CG38" s="43">
        <v>153.72999999999999</v>
      </c>
      <c r="CH38" s="43">
        <v>16.763449999999999</v>
      </c>
      <c r="CI38" s="43"/>
      <c r="CJ38" s="43"/>
      <c r="CK38" s="43"/>
      <c r="CL38" s="43">
        <v>4.9658600000000002</v>
      </c>
      <c r="CM38" s="43"/>
      <c r="CN38" s="43"/>
      <c r="CO38" s="43">
        <v>16.720649999999999</v>
      </c>
      <c r="CP38" s="43">
        <v>285.29000000000002</v>
      </c>
      <c r="CQ38" s="43"/>
      <c r="CR38" s="43">
        <v>30.363</v>
      </c>
      <c r="CS38" s="43">
        <v>1.9381299999999999</v>
      </c>
      <c r="CT38" s="43">
        <v>9.0886200000000006</v>
      </c>
    </row>
    <row r="39" spans="1:98" ht="15.6" x14ac:dyDescent="0.3">
      <c r="A39" s="1"/>
      <c r="B39" s="42" t="s">
        <v>841</v>
      </c>
      <c r="C39" s="43"/>
      <c r="D39" s="43"/>
      <c r="E39" s="43">
        <v>17.725760000000001</v>
      </c>
      <c r="F39" s="43"/>
      <c r="G39" s="43">
        <v>4.2409999999999997</v>
      </c>
      <c r="H39" s="43"/>
      <c r="I39" s="43"/>
      <c r="J39" s="43">
        <v>18.6327</v>
      </c>
      <c r="K39" s="43">
        <v>26.830500000000001</v>
      </c>
      <c r="L39" s="43">
        <v>12.231</v>
      </c>
      <c r="M39" s="43">
        <v>14.3749</v>
      </c>
      <c r="N39" s="43">
        <v>13.29</v>
      </c>
      <c r="O39" s="43">
        <v>33.421999999999997</v>
      </c>
      <c r="P39" s="43"/>
      <c r="Q39" s="43"/>
      <c r="R39" s="43">
        <v>53.686999999999998</v>
      </c>
      <c r="S39" s="43"/>
      <c r="T39" s="43">
        <v>46.135300000000001</v>
      </c>
      <c r="U39" s="43"/>
      <c r="V39" s="43">
        <v>7.7</v>
      </c>
      <c r="W39" s="43"/>
      <c r="X39" s="43">
        <v>132.39031</v>
      </c>
      <c r="Y39" s="43"/>
      <c r="Z39" s="43">
        <v>8.1299299999999999</v>
      </c>
      <c r="AA39" s="43"/>
      <c r="AB39" s="43"/>
      <c r="AC39" s="43">
        <v>14.2</v>
      </c>
      <c r="AD39" s="43"/>
      <c r="AE39" s="43">
        <v>4.5670000000000002</v>
      </c>
      <c r="AF39" s="43">
        <v>2.6</v>
      </c>
      <c r="AG39" s="43"/>
      <c r="AH39" s="43">
        <v>0.65790000000000004</v>
      </c>
      <c r="AI39" s="43"/>
      <c r="AJ39" s="43">
        <v>6.4605899999999998</v>
      </c>
      <c r="AK39" s="43">
        <v>0</v>
      </c>
      <c r="AL39" s="43">
        <v>5.1890000000000001</v>
      </c>
      <c r="AM39" s="43">
        <v>43.094000000000001</v>
      </c>
      <c r="AN39" s="43">
        <v>22.659690000000001</v>
      </c>
      <c r="AO39" s="43">
        <v>28.617290000000001</v>
      </c>
      <c r="AP39" s="43">
        <v>0.23</v>
      </c>
      <c r="AQ39" s="43">
        <v>73.966899999999995</v>
      </c>
      <c r="AR39" s="43"/>
      <c r="AS39" s="43">
        <v>37.078270000000003</v>
      </c>
      <c r="AT39" s="43">
        <v>27.588560000000001</v>
      </c>
      <c r="AU39" s="43"/>
      <c r="AV39" s="43">
        <v>189.19259</v>
      </c>
      <c r="AW39" s="43">
        <v>37.437800000000003</v>
      </c>
      <c r="AX39" s="43"/>
      <c r="AY39" s="43">
        <v>3.8794200000000001</v>
      </c>
      <c r="AZ39" s="43"/>
      <c r="BA39" s="43">
        <v>5.2</v>
      </c>
      <c r="BB39" s="43"/>
      <c r="BC39" s="43">
        <v>52.134790000000002</v>
      </c>
      <c r="BD39" s="43"/>
      <c r="BE39" s="43">
        <v>20.2</v>
      </c>
      <c r="BF39" s="43"/>
      <c r="BG39" s="43"/>
      <c r="BH39" s="43"/>
      <c r="BI39" s="43">
        <v>18.639289999999999</v>
      </c>
      <c r="BJ39" s="43"/>
      <c r="BK39" s="43">
        <v>5.6696600000000004</v>
      </c>
      <c r="BL39" s="43">
        <v>0</v>
      </c>
      <c r="BM39" s="43">
        <v>6.9850000000000003</v>
      </c>
      <c r="BN39" s="43">
        <v>51.18</v>
      </c>
      <c r="BO39" s="43">
        <v>2.38</v>
      </c>
      <c r="BP39" s="43">
        <v>150.76195999999999</v>
      </c>
      <c r="BQ39" s="43"/>
      <c r="BR39" s="43">
        <v>4.9053000000000004</v>
      </c>
      <c r="BS39" s="43">
        <v>117.16815</v>
      </c>
      <c r="BT39" s="43">
        <v>14.72484</v>
      </c>
      <c r="BU39" s="43"/>
      <c r="BV39" s="43">
        <v>30.894600000000001</v>
      </c>
      <c r="BW39" s="43">
        <v>3.9614600000000002</v>
      </c>
      <c r="BX39" s="43">
        <v>10.7</v>
      </c>
      <c r="BY39" s="43"/>
      <c r="BZ39" s="43">
        <v>93.769040000000004</v>
      </c>
      <c r="CA39" s="43">
        <v>22.525469999999999</v>
      </c>
      <c r="CB39" s="43">
        <v>1.4121999999999999</v>
      </c>
      <c r="CC39" s="43">
        <v>0.70299999999999996</v>
      </c>
      <c r="CD39" s="43">
        <v>27.621200000000002</v>
      </c>
      <c r="CE39" s="43">
        <v>457.95724999999999</v>
      </c>
      <c r="CF39" s="43">
        <v>11.222300000000001</v>
      </c>
      <c r="CG39" s="43">
        <v>153.708</v>
      </c>
      <c r="CH39" s="43">
        <v>17.052399999999999</v>
      </c>
      <c r="CI39" s="43"/>
      <c r="CJ39" s="43"/>
      <c r="CK39" s="43"/>
      <c r="CL39" s="43">
        <v>4.9813499999999999</v>
      </c>
      <c r="CM39" s="43"/>
      <c r="CN39" s="43"/>
      <c r="CO39" s="43">
        <v>15.373860000000001</v>
      </c>
      <c r="CP39" s="43">
        <v>284.07</v>
      </c>
      <c r="CQ39" s="43"/>
      <c r="CR39" s="43">
        <v>30.082000000000001</v>
      </c>
      <c r="CS39" s="43">
        <v>1.8841699999999999</v>
      </c>
      <c r="CT39" s="43">
        <v>12.91423</v>
      </c>
    </row>
    <row r="40" spans="1:98" ht="15.6" x14ac:dyDescent="0.3">
      <c r="A40" s="1"/>
      <c r="B40" s="42" t="s">
        <v>842</v>
      </c>
      <c r="C40" s="43"/>
      <c r="D40" s="43"/>
      <c r="E40" s="43">
        <v>18.716819999999998</v>
      </c>
      <c r="F40" s="43"/>
      <c r="G40" s="43">
        <v>4.3070000000000004</v>
      </c>
      <c r="H40" s="43"/>
      <c r="I40" s="43"/>
      <c r="J40" s="43">
        <v>19.534500000000001</v>
      </c>
      <c r="K40" s="43">
        <v>26.4922</v>
      </c>
      <c r="L40" s="43">
        <v>12.01</v>
      </c>
      <c r="M40" s="43">
        <v>13.8628</v>
      </c>
      <c r="N40" s="43">
        <v>13.27</v>
      </c>
      <c r="O40" s="43">
        <v>34.106000000000002</v>
      </c>
      <c r="P40" s="43"/>
      <c r="Q40" s="43"/>
      <c r="R40" s="43">
        <v>53.475999999999999</v>
      </c>
      <c r="S40" s="43"/>
      <c r="T40" s="43">
        <v>39.796500000000002</v>
      </c>
      <c r="U40" s="43"/>
      <c r="V40" s="43">
        <v>7.7</v>
      </c>
      <c r="W40" s="43"/>
      <c r="X40" s="43">
        <v>151.26998</v>
      </c>
      <c r="Y40" s="43"/>
      <c r="Z40" s="43">
        <v>8.3176799999999993</v>
      </c>
      <c r="AA40" s="43"/>
      <c r="AB40" s="43"/>
      <c r="AC40" s="43">
        <v>13.84</v>
      </c>
      <c r="AD40" s="43"/>
      <c r="AE40" s="43">
        <v>4.6219999999999999</v>
      </c>
      <c r="AF40" s="43">
        <v>1.4</v>
      </c>
      <c r="AG40" s="43"/>
      <c r="AH40" s="43">
        <v>0.65459999999999996</v>
      </c>
      <c r="AI40" s="43"/>
      <c r="AJ40" s="43">
        <v>6.2238600000000002</v>
      </c>
      <c r="AK40" s="43">
        <v>0</v>
      </c>
      <c r="AL40" s="43">
        <v>5.1318999999999999</v>
      </c>
      <c r="AM40" s="43">
        <v>44.185099999999998</v>
      </c>
      <c r="AN40" s="43">
        <v>21.736129999999999</v>
      </c>
      <c r="AO40" s="43">
        <v>27.833839999999999</v>
      </c>
      <c r="AP40" s="43">
        <v>0.37</v>
      </c>
      <c r="AQ40" s="43">
        <v>73.774900000000002</v>
      </c>
      <c r="AR40" s="43"/>
      <c r="AS40" s="43">
        <v>37.744880000000002</v>
      </c>
      <c r="AT40" s="43">
        <v>27.068829999999998</v>
      </c>
      <c r="AU40" s="43"/>
      <c r="AV40" s="43">
        <v>189.25461999999999</v>
      </c>
      <c r="AW40" s="43">
        <v>36.773000000000003</v>
      </c>
      <c r="AX40" s="43"/>
      <c r="AY40" s="43">
        <v>3.8536199999999998</v>
      </c>
      <c r="AZ40" s="43"/>
      <c r="BA40" s="43">
        <v>5.2</v>
      </c>
      <c r="BB40" s="43"/>
      <c r="BC40" s="43">
        <v>51.710880000000003</v>
      </c>
      <c r="BD40" s="43"/>
      <c r="BE40" s="43">
        <v>20.2</v>
      </c>
      <c r="BF40" s="43"/>
      <c r="BG40" s="43"/>
      <c r="BH40" s="43"/>
      <c r="BI40" s="43">
        <v>19.465769999999999</v>
      </c>
      <c r="BJ40" s="43"/>
      <c r="BK40" s="43">
        <v>5.83148</v>
      </c>
      <c r="BL40" s="43">
        <v>0</v>
      </c>
      <c r="BM40" s="43">
        <v>6.6978</v>
      </c>
      <c r="BN40" s="43">
        <v>54.08</v>
      </c>
      <c r="BO40" s="43">
        <v>2.2400000000000002</v>
      </c>
      <c r="BP40" s="43">
        <v>151.91049000000001</v>
      </c>
      <c r="BQ40" s="43"/>
      <c r="BR40" s="43">
        <v>5.0566000000000004</v>
      </c>
      <c r="BS40" s="43">
        <v>119.55034000000001</v>
      </c>
      <c r="BT40" s="43">
        <v>14.652839999999999</v>
      </c>
      <c r="BU40" s="43"/>
      <c r="BV40" s="43">
        <v>31.572399999999998</v>
      </c>
      <c r="BW40" s="43">
        <v>3.9545699999999999</v>
      </c>
      <c r="BX40" s="43">
        <v>10.49</v>
      </c>
      <c r="BY40" s="43"/>
      <c r="BZ40" s="43">
        <v>93.306640000000002</v>
      </c>
      <c r="CA40" s="43">
        <v>22.628019999999999</v>
      </c>
      <c r="CB40" s="43">
        <v>1.3585</v>
      </c>
      <c r="CC40" s="43">
        <v>0.65</v>
      </c>
      <c r="CD40" s="43">
        <v>27.941610000000001</v>
      </c>
      <c r="CE40" s="43">
        <v>463.58582000000001</v>
      </c>
      <c r="CF40" s="43">
        <v>11.5846</v>
      </c>
      <c r="CG40" s="43">
        <v>144.21600000000001</v>
      </c>
      <c r="CH40" s="43">
        <v>17.542850000000001</v>
      </c>
      <c r="CI40" s="43"/>
      <c r="CJ40" s="43"/>
      <c r="CK40" s="43"/>
      <c r="CL40" s="43">
        <v>4.4132300000000004</v>
      </c>
      <c r="CM40" s="43"/>
      <c r="CN40" s="43"/>
      <c r="CO40" s="43">
        <v>16.367660000000001</v>
      </c>
      <c r="CP40" s="43">
        <v>281.89</v>
      </c>
      <c r="CQ40" s="43"/>
      <c r="CR40" s="43">
        <v>30.744</v>
      </c>
      <c r="CS40" s="43">
        <v>1.96008</v>
      </c>
      <c r="CT40" s="43">
        <v>18.29721</v>
      </c>
    </row>
    <row r="41" spans="1:98" ht="15.6" x14ac:dyDescent="0.3">
      <c r="A41" s="1"/>
      <c r="B41" s="42" t="s">
        <v>843</v>
      </c>
      <c r="C41" s="43"/>
      <c r="D41" s="43"/>
      <c r="E41" s="43">
        <v>17.579799999999999</v>
      </c>
      <c r="F41" s="43"/>
      <c r="G41" s="43">
        <v>4.2930000000000001</v>
      </c>
      <c r="H41" s="43"/>
      <c r="I41" s="43"/>
      <c r="J41" s="43">
        <v>20.630199999999999</v>
      </c>
      <c r="K41" s="43">
        <v>26.607600000000001</v>
      </c>
      <c r="L41" s="43">
        <v>10.634</v>
      </c>
      <c r="M41" s="43">
        <v>13.536899999999999</v>
      </c>
      <c r="N41" s="43">
        <v>13.52</v>
      </c>
      <c r="O41" s="43">
        <v>34.155999999999999</v>
      </c>
      <c r="P41" s="43"/>
      <c r="Q41" s="43"/>
      <c r="R41" s="43">
        <v>53.341000000000001</v>
      </c>
      <c r="S41" s="43"/>
      <c r="T41" s="43">
        <v>42.383600000000001</v>
      </c>
      <c r="U41" s="43"/>
      <c r="V41" s="43">
        <v>7.6</v>
      </c>
      <c r="W41" s="43"/>
      <c r="X41" s="43">
        <v>161.55923000000001</v>
      </c>
      <c r="Y41" s="43"/>
      <c r="Z41" s="43">
        <v>8.6595200000000006</v>
      </c>
      <c r="AA41" s="43"/>
      <c r="AB41" s="43"/>
      <c r="AC41" s="43">
        <v>14.67</v>
      </c>
      <c r="AD41" s="43"/>
      <c r="AE41" s="43">
        <v>4.7290000000000001</v>
      </c>
      <c r="AF41" s="43">
        <v>1</v>
      </c>
      <c r="AG41" s="43"/>
      <c r="AH41" s="43">
        <v>0.65990000000000004</v>
      </c>
      <c r="AI41" s="43"/>
      <c r="AJ41" s="43">
        <v>5.8655799999999996</v>
      </c>
      <c r="AK41" s="43">
        <v>0</v>
      </c>
      <c r="AL41" s="43">
        <v>5.1444000000000001</v>
      </c>
      <c r="AM41" s="43">
        <v>45.042909999999999</v>
      </c>
      <c r="AN41" s="43">
        <v>22.166350000000001</v>
      </c>
      <c r="AO41" s="43">
        <v>28.225149999999999</v>
      </c>
      <c r="AP41" s="43">
        <v>0.4</v>
      </c>
      <c r="AQ41" s="43">
        <v>61.227499999999999</v>
      </c>
      <c r="AR41" s="43"/>
      <c r="AS41" s="43">
        <v>36.763480000000001</v>
      </c>
      <c r="AT41" s="43">
        <v>27.02825</v>
      </c>
      <c r="AU41" s="43"/>
      <c r="AV41" s="43">
        <v>190.80262999999999</v>
      </c>
      <c r="AW41" s="43">
        <v>36.521999999999998</v>
      </c>
      <c r="AX41" s="43"/>
      <c r="AY41" s="43">
        <v>3.7126000000000001</v>
      </c>
      <c r="AZ41" s="43"/>
      <c r="BA41" s="43">
        <v>5.2</v>
      </c>
      <c r="BB41" s="43"/>
      <c r="BC41" s="43">
        <v>51.789819999999999</v>
      </c>
      <c r="BD41" s="43"/>
      <c r="BE41" s="43">
        <v>20.2</v>
      </c>
      <c r="BF41" s="43"/>
      <c r="BG41" s="43"/>
      <c r="BH41" s="43"/>
      <c r="BI41" s="43">
        <v>19.540620000000001</v>
      </c>
      <c r="BJ41" s="43"/>
      <c r="BK41" s="43">
        <v>5.8071700000000002</v>
      </c>
      <c r="BL41" s="43">
        <v>0</v>
      </c>
      <c r="BM41" s="43">
        <v>6.984</v>
      </c>
      <c r="BN41" s="43">
        <v>52.16</v>
      </c>
      <c r="BO41" s="43">
        <v>2.17</v>
      </c>
      <c r="BP41" s="43">
        <v>150.00399999999999</v>
      </c>
      <c r="BQ41" s="43"/>
      <c r="BR41" s="43">
        <v>5.09</v>
      </c>
      <c r="BS41" s="43">
        <v>117.85559000000001</v>
      </c>
      <c r="BT41" s="43">
        <v>13.80133</v>
      </c>
      <c r="BU41" s="43"/>
      <c r="BV41" s="43">
        <v>30.318999999999999</v>
      </c>
      <c r="BW41" s="43">
        <v>3.8564400000000001</v>
      </c>
      <c r="BX41" s="43">
        <v>9.81</v>
      </c>
      <c r="BY41" s="43"/>
      <c r="BZ41" s="43">
        <v>93.196920000000006</v>
      </c>
      <c r="CA41" s="43">
        <v>22.63815</v>
      </c>
      <c r="CB41" s="43">
        <v>1.3653</v>
      </c>
      <c r="CC41" s="43">
        <v>0.56000000000000005</v>
      </c>
      <c r="CD41" s="43">
        <v>26.49081</v>
      </c>
      <c r="CE41" s="43">
        <v>466.26546999999999</v>
      </c>
      <c r="CF41" s="43">
        <v>11.590299999999999</v>
      </c>
      <c r="CG41" s="43">
        <v>148.828</v>
      </c>
      <c r="CH41" s="43">
        <v>17.08717</v>
      </c>
      <c r="CI41" s="43"/>
      <c r="CJ41" s="43"/>
      <c r="CK41" s="43"/>
      <c r="CL41" s="43">
        <v>5.0285000000000002</v>
      </c>
      <c r="CM41" s="43"/>
      <c r="CN41" s="43"/>
      <c r="CO41" s="43">
        <v>16.463629999999998</v>
      </c>
      <c r="CP41" s="43">
        <v>282.93</v>
      </c>
      <c r="CQ41" s="43"/>
      <c r="CR41" s="43">
        <v>30.710999999999999</v>
      </c>
      <c r="CS41" s="43">
        <v>2.0215399999999999</v>
      </c>
      <c r="CT41" s="43">
        <v>23.799119999999998</v>
      </c>
    </row>
    <row r="42" spans="1:98" ht="15.6" x14ac:dyDescent="0.3">
      <c r="A42" s="1"/>
      <c r="B42" s="42" t="s">
        <v>844</v>
      </c>
      <c r="C42" s="43"/>
      <c r="D42" s="43"/>
      <c r="E42" s="43">
        <v>21.39798</v>
      </c>
      <c r="F42" s="43"/>
      <c r="G42" s="43">
        <v>4.1900000000000004</v>
      </c>
      <c r="H42" s="43"/>
      <c r="I42" s="43"/>
      <c r="J42" s="43">
        <v>20.183199999999999</v>
      </c>
      <c r="K42" s="43">
        <v>27.547899999999998</v>
      </c>
      <c r="L42" s="43">
        <v>11.09</v>
      </c>
      <c r="M42" s="43">
        <v>15.091699999999999</v>
      </c>
      <c r="N42" s="43">
        <v>13.65</v>
      </c>
      <c r="O42" s="43">
        <v>34.298000000000002</v>
      </c>
      <c r="P42" s="43"/>
      <c r="Q42" s="43"/>
      <c r="R42" s="43">
        <v>53.540999999999997</v>
      </c>
      <c r="S42" s="43"/>
      <c r="T42" s="43">
        <v>39.5672</v>
      </c>
      <c r="U42" s="43"/>
      <c r="V42" s="43">
        <v>7.7</v>
      </c>
      <c r="W42" s="43"/>
      <c r="X42" s="43">
        <v>40.65316</v>
      </c>
      <c r="Y42" s="43"/>
      <c r="Z42" s="43">
        <v>8.3561700000000005</v>
      </c>
      <c r="AA42" s="43"/>
      <c r="AB42" s="43"/>
      <c r="AC42" s="43">
        <v>15.05</v>
      </c>
      <c r="AD42" s="43"/>
      <c r="AE42" s="43">
        <v>4.6059999999999999</v>
      </c>
      <c r="AF42" s="43">
        <v>1</v>
      </c>
      <c r="AG42" s="43"/>
      <c r="AH42" s="43">
        <v>0.67190000000000005</v>
      </c>
      <c r="AI42" s="43"/>
      <c r="AJ42" s="43">
        <v>5.3594600000000003</v>
      </c>
      <c r="AK42" s="43">
        <v>0</v>
      </c>
      <c r="AL42" s="43">
        <v>5.1222000000000003</v>
      </c>
      <c r="AM42" s="43">
        <v>44.504820000000002</v>
      </c>
      <c r="AN42" s="43">
        <v>22.50102</v>
      </c>
      <c r="AO42" s="43">
        <v>27.730370000000001</v>
      </c>
      <c r="AP42" s="43">
        <v>0.41</v>
      </c>
      <c r="AQ42" s="43">
        <v>68.552400000000006</v>
      </c>
      <c r="AR42" s="43"/>
      <c r="AS42" s="43">
        <v>35.488109999999999</v>
      </c>
      <c r="AT42" s="43">
        <v>27.578109999999999</v>
      </c>
      <c r="AU42" s="43"/>
      <c r="AV42" s="43">
        <v>190.41596000000001</v>
      </c>
      <c r="AW42" s="43">
        <v>35.025700000000001</v>
      </c>
      <c r="AX42" s="43"/>
      <c r="AY42" s="43">
        <v>3.6141200000000002</v>
      </c>
      <c r="AZ42" s="43"/>
      <c r="BA42" s="43">
        <v>5.3</v>
      </c>
      <c r="BB42" s="43"/>
      <c r="BC42" s="43">
        <v>52.736629999999998</v>
      </c>
      <c r="BD42" s="43"/>
      <c r="BE42" s="43">
        <v>20.2</v>
      </c>
      <c r="BF42" s="43"/>
      <c r="BG42" s="43"/>
      <c r="BH42" s="43"/>
      <c r="BI42" s="43">
        <v>19.34976</v>
      </c>
      <c r="BJ42" s="43"/>
      <c r="BK42" s="43">
        <v>5.7738800000000001</v>
      </c>
      <c r="BL42" s="43">
        <v>0</v>
      </c>
      <c r="BM42" s="43">
        <v>6.7889999999999997</v>
      </c>
      <c r="BN42" s="43">
        <v>47.56</v>
      </c>
      <c r="BO42" s="43">
        <v>2.27</v>
      </c>
      <c r="BP42" s="43">
        <v>149.51741000000001</v>
      </c>
      <c r="BQ42" s="43"/>
      <c r="BR42" s="43">
        <v>5.0110000000000001</v>
      </c>
      <c r="BS42" s="43">
        <v>118.21946</v>
      </c>
      <c r="BT42" s="43">
        <v>12.759460000000001</v>
      </c>
      <c r="BU42" s="43"/>
      <c r="BV42" s="43">
        <v>30.600999999999999</v>
      </c>
      <c r="BW42" s="43">
        <v>3.6508500000000002</v>
      </c>
      <c r="BX42" s="43">
        <v>9.6199999999999992</v>
      </c>
      <c r="BY42" s="43"/>
      <c r="BZ42" s="43">
        <v>92.846170000000001</v>
      </c>
      <c r="CA42" s="43">
        <v>22.571459999999998</v>
      </c>
      <c r="CB42" s="43">
        <v>1.3722000000000001</v>
      </c>
      <c r="CC42" s="43">
        <v>0.66300000000000003</v>
      </c>
      <c r="CD42" s="43">
        <v>25.440049999999999</v>
      </c>
      <c r="CE42" s="43">
        <v>469.74495000000002</v>
      </c>
      <c r="CF42" s="43">
        <v>10.9739</v>
      </c>
      <c r="CG42" s="43">
        <v>154.46899999999999</v>
      </c>
      <c r="CH42" s="43">
        <v>17.885210000000001</v>
      </c>
      <c r="CI42" s="43"/>
      <c r="CJ42" s="43"/>
      <c r="CK42" s="43"/>
      <c r="CL42" s="43">
        <v>5.1832900000000004</v>
      </c>
      <c r="CM42" s="43"/>
      <c r="CN42" s="43"/>
      <c r="CO42" s="43">
        <v>15.74884</v>
      </c>
      <c r="CP42" s="43">
        <v>282.10000000000002</v>
      </c>
      <c r="CQ42" s="43"/>
      <c r="CR42" s="43">
        <v>30.725999999999999</v>
      </c>
      <c r="CS42" s="43">
        <v>2.0554800000000002</v>
      </c>
      <c r="CT42" s="43">
        <v>27.893940000000001</v>
      </c>
    </row>
    <row r="43" spans="1:98" ht="15.6" x14ac:dyDescent="0.3">
      <c r="A43" s="1"/>
      <c r="B43" s="42" t="s">
        <v>845</v>
      </c>
      <c r="C43" s="43"/>
      <c r="D43" s="43"/>
      <c r="E43" s="43">
        <v>20.912939999999999</v>
      </c>
      <c r="F43" s="43"/>
      <c r="G43" s="43">
        <v>4.2469999999999999</v>
      </c>
      <c r="H43" s="43"/>
      <c r="I43" s="43"/>
      <c r="J43" s="43">
        <v>20.435700000000001</v>
      </c>
      <c r="K43" s="43">
        <v>28.819900000000001</v>
      </c>
      <c r="L43" s="43">
        <v>10.302</v>
      </c>
      <c r="M43" s="43">
        <v>15.912699999999999</v>
      </c>
      <c r="N43" s="43">
        <v>11.81</v>
      </c>
      <c r="O43" s="43">
        <v>34.61</v>
      </c>
      <c r="P43" s="43"/>
      <c r="Q43" s="43"/>
      <c r="R43" s="43">
        <v>53.484999999999999</v>
      </c>
      <c r="S43" s="43"/>
      <c r="T43" s="43">
        <v>37.271500000000003</v>
      </c>
      <c r="U43" s="43"/>
      <c r="V43" s="43">
        <v>7.6</v>
      </c>
      <c r="W43" s="43"/>
      <c r="X43" s="43">
        <v>38.20393</v>
      </c>
      <c r="Y43" s="43"/>
      <c r="Z43" s="43">
        <v>7.9963300000000004</v>
      </c>
      <c r="AA43" s="43"/>
      <c r="AB43" s="43"/>
      <c r="AC43" s="43">
        <v>15.1</v>
      </c>
      <c r="AD43" s="43"/>
      <c r="AE43" s="43">
        <v>4.492</v>
      </c>
      <c r="AF43" s="43">
        <v>0.9</v>
      </c>
      <c r="AG43" s="43"/>
      <c r="AH43" s="43">
        <v>0.62470000000000003</v>
      </c>
      <c r="AI43" s="43"/>
      <c r="AJ43" s="43">
        <v>5.4161799999999998</v>
      </c>
      <c r="AK43" s="43">
        <v>0</v>
      </c>
      <c r="AL43" s="43">
        <v>5.0976999999999997</v>
      </c>
      <c r="AM43" s="43">
        <v>40.50273</v>
      </c>
      <c r="AN43" s="43">
        <v>23.366759999999999</v>
      </c>
      <c r="AO43" s="43">
        <v>27.51154</v>
      </c>
      <c r="AP43" s="43">
        <v>0.46</v>
      </c>
      <c r="AQ43" s="43">
        <v>71.227900000000005</v>
      </c>
      <c r="AR43" s="43"/>
      <c r="AS43" s="43">
        <v>33.548299999999998</v>
      </c>
      <c r="AT43" s="43">
        <v>27.920940000000002</v>
      </c>
      <c r="AU43" s="43"/>
      <c r="AV43" s="43">
        <v>126.87958999999999</v>
      </c>
      <c r="AW43" s="43">
        <v>34.222700000000003</v>
      </c>
      <c r="AX43" s="43"/>
      <c r="AY43" s="43">
        <v>3.7038199999999999</v>
      </c>
      <c r="AZ43" s="43"/>
      <c r="BA43" s="43">
        <v>5.4</v>
      </c>
      <c r="BB43" s="43"/>
      <c r="BC43" s="43">
        <v>52.571930000000002</v>
      </c>
      <c r="BD43" s="43"/>
      <c r="BE43" s="43">
        <v>20.2</v>
      </c>
      <c r="BF43" s="43"/>
      <c r="BG43" s="43"/>
      <c r="BH43" s="43"/>
      <c r="BI43" s="43">
        <v>19.582709999999999</v>
      </c>
      <c r="BJ43" s="43"/>
      <c r="BK43" s="43">
        <v>5.6101700000000001</v>
      </c>
      <c r="BL43" s="43">
        <v>0</v>
      </c>
      <c r="BM43" s="43">
        <v>6.984</v>
      </c>
      <c r="BN43" s="43">
        <v>28.41</v>
      </c>
      <c r="BO43" s="43">
        <v>2.37</v>
      </c>
      <c r="BP43" s="43">
        <v>150.77582000000001</v>
      </c>
      <c r="BQ43" s="43"/>
      <c r="BR43" s="43">
        <v>4.8428000000000004</v>
      </c>
      <c r="BS43" s="43">
        <v>120.67956</v>
      </c>
      <c r="BT43" s="43">
        <v>12.9404</v>
      </c>
      <c r="BU43" s="43"/>
      <c r="BV43" s="43">
        <v>31.520299999999999</v>
      </c>
      <c r="BW43" s="43">
        <v>3.6075599999999999</v>
      </c>
      <c r="BX43" s="43">
        <v>9.39</v>
      </c>
      <c r="BY43" s="43"/>
      <c r="BZ43" s="43">
        <v>92.717089999999999</v>
      </c>
      <c r="CA43" s="43">
        <v>22.673919999999999</v>
      </c>
      <c r="CB43" s="43">
        <v>1.3681000000000001</v>
      </c>
      <c r="CC43" s="43">
        <v>0.70199999999999996</v>
      </c>
      <c r="CD43" s="43">
        <v>24.047989999999999</v>
      </c>
      <c r="CE43" s="43">
        <v>470.23021999999997</v>
      </c>
      <c r="CF43" s="43">
        <v>10.5975</v>
      </c>
      <c r="CG43" s="43">
        <v>148.21199999999999</v>
      </c>
      <c r="CH43" s="43">
        <v>17.980409999999999</v>
      </c>
      <c r="CI43" s="43"/>
      <c r="CJ43" s="43"/>
      <c r="CK43" s="43"/>
      <c r="CL43" s="43">
        <v>5.1556699999999998</v>
      </c>
      <c r="CM43" s="43"/>
      <c r="CN43" s="43"/>
      <c r="CO43" s="43">
        <v>14.066879999999999</v>
      </c>
      <c r="CP43" s="43">
        <v>288.77</v>
      </c>
      <c r="CQ43" s="43"/>
      <c r="CR43" s="43">
        <v>31.280999999999999</v>
      </c>
      <c r="CS43" s="43">
        <v>1.95723</v>
      </c>
      <c r="CT43" s="43">
        <v>29.225090000000002</v>
      </c>
    </row>
    <row r="44" spans="1:98" ht="15.6" x14ac:dyDescent="0.3">
      <c r="A44" s="1"/>
      <c r="B44" s="42" t="s">
        <v>846</v>
      </c>
      <c r="C44" s="43"/>
      <c r="D44" s="43"/>
      <c r="E44" s="43">
        <v>16.357489999999999</v>
      </c>
      <c r="F44" s="43"/>
      <c r="G44" s="43">
        <v>4.1130000000000004</v>
      </c>
      <c r="H44" s="43"/>
      <c r="I44" s="43"/>
      <c r="J44" s="43">
        <v>20.517299999999999</v>
      </c>
      <c r="K44" s="43">
        <v>31.117899999999999</v>
      </c>
      <c r="L44" s="43">
        <v>10.163</v>
      </c>
      <c r="M44" s="43">
        <v>15.2178</v>
      </c>
      <c r="N44" s="43">
        <v>13.35</v>
      </c>
      <c r="O44" s="43">
        <v>36.225999999999999</v>
      </c>
      <c r="P44" s="43"/>
      <c r="Q44" s="43"/>
      <c r="R44" s="43">
        <v>54.308999999999997</v>
      </c>
      <c r="S44" s="43"/>
      <c r="T44" s="43">
        <v>12.8949</v>
      </c>
      <c r="U44" s="43"/>
      <c r="V44" s="43">
        <v>7.5</v>
      </c>
      <c r="W44" s="43"/>
      <c r="X44" s="43">
        <v>39.415219999999998</v>
      </c>
      <c r="Y44" s="43"/>
      <c r="Z44" s="43">
        <v>7.2848100000000002</v>
      </c>
      <c r="AA44" s="43"/>
      <c r="AB44" s="43"/>
      <c r="AC44" s="43">
        <v>15.79</v>
      </c>
      <c r="AD44" s="43"/>
      <c r="AE44" s="43">
        <v>4.46</v>
      </c>
      <c r="AF44" s="43">
        <v>0.8</v>
      </c>
      <c r="AG44" s="43"/>
      <c r="AH44" s="43">
        <v>0.62039999999999995</v>
      </c>
      <c r="AI44" s="43"/>
      <c r="AJ44" s="43">
        <v>4.26905</v>
      </c>
      <c r="AK44" s="43">
        <v>0</v>
      </c>
      <c r="AL44" s="43">
        <v>5.0948000000000002</v>
      </c>
      <c r="AM44" s="43">
        <v>36.718820000000001</v>
      </c>
      <c r="AN44" s="43">
        <v>23.52083</v>
      </c>
      <c r="AO44" s="43">
        <v>27.148700000000002</v>
      </c>
      <c r="AP44" s="43">
        <v>0.11</v>
      </c>
      <c r="AQ44" s="43">
        <v>69.960599999999999</v>
      </c>
      <c r="AR44" s="43"/>
      <c r="AS44" s="43">
        <v>33.246029999999998</v>
      </c>
      <c r="AT44" s="43">
        <v>27.179110000000001</v>
      </c>
      <c r="AU44" s="43"/>
      <c r="AV44" s="43">
        <v>69.482770000000002</v>
      </c>
      <c r="AW44" s="43">
        <v>33.973100000000002</v>
      </c>
      <c r="AX44" s="43"/>
      <c r="AY44" s="43">
        <v>3.6559200000000001</v>
      </c>
      <c r="AZ44" s="43"/>
      <c r="BA44" s="43">
        <v>5.4</v>
      </c>
      <c r="BB44" s="43"/>
      <c r="BC44" s="43">
        <v>41.20044</v>
      </c>
      <c r="BD44" s="43"/>
      <c r="BE44" s="43">
        <v>20.2</v>
      </c>
      <c r="BF44" s="43"/>
      <c r="BG44" s="43"/>
      <c r="BH44" s="43"/>
      <c r="BI44" s="43">
        <v>17.552790000000002</v>
      </c>
      <c r="BJ44" s="43"/>
      <c r="BK44" s="43">
        <v>5.7945500000000001</v>
      </c>
      <c r="BL44" s="43">
        <v>0</v>
      </c>
      <c r="BM44" s="43">
        <v>6.5490000000000004</v>
      </c>
      <c r="BN44" s="43">
        <v>5.14</v>
      </c>
      <c r="BO44" s="43">
        <v>2.2599999999999998</v>
      </c>
      <c r="BP44" s="43">
        <v>149.66512</v>
      </c>
      <c r="BQ44" s="43"/>
      <c r="BR44" s="43">
        <v>4.5867000000000004</v>
      </c>
      <c r="BS44" s="43">
        <v>120.68383</v>
      </c>
      <c r="BT44" s="43">
        <v>12.99982</v>
      </c>
      <c r="BU44" s="43"/>
      <c r="BV44" s="43">
        <v>28.493600000000001</v>
      </c>
      <c r="BW44" s="43">
        <v>3.8024800000000001</v>
      </c>
      <c r="BX44" s="43">
        <v>8.26</v>
      </c>
      <c r="BY44" s="43"/>
      <c r="BZ44" s="43">
        <v>92.146159999999995</v>
      </c>
      <c r="CA44" s="43">
        <v>5.2380699999999996</v>
      </c>
      <c r="CB44" s="43">
        <v>1.3629</v>
      </c>
      <c r="CC44" s="43">
        <v>0.69699999999999995</v>
      </c>
      <c r="CD44" s="43">
        <v>21.524329999999999</v>
      </c>
      <c r="CE44" s="43">
        <v>467.40532999999999</v>
      </c>
      <c r="CF44" s="43">
        <v>10.2203</v>
      </c>
      <c r="CG44" s="43">
        <v>151.06299999999999</v>
      </c>
      <c r="CH44" s="43">
        <v>16.973189999999999</v>
      </c>
      <c r="CI44" s="43"/>
      <c r="CJ44" s="43"/>
      <c r="CK44" s="43"/>
      <c r="CL44" s="43">
        <v>5.2045599999999999</v>
      </c>
      <c r="CM44" s="43"/>
      <c r="CN44" s="43"/>
      <c r="CO44" s="43">
        <v>12.92206</v>
      </c>
      <c r="CP44" s="43">
        <v>286.02999999999997</v>
      </c>
      <c r="CQ44" s="43"/>
      <c r="CR44" s="43">
        <v>29.007000000000001</v>
      </c>
      <c r="CS44" s="43">
        <v>1.7641800000000001</v>
      </c>
      <c r="CT44" s="43">
        <v>19.538889999999999</v>
      </c>
    </row>
    <row r="45" spans="1:98" ht="15.6" x14ac:dyDescent="0.3">
      <c r="A45" s="1"/>
      <c r="B45" s="42" t="s">
        <v>847</v>
      </c>
      <c r="C45" s="43"/>
      <c r="D45" s="43"/>
      <c r="E45" s="43">
        <v>16.27553</v>
      </c>
      <c r="F45" s="43"/>
      <c r="G45" s="43">
        <v>4.1509999999999998</v>
      </c>
      <c r="H45" s="43"/>
      <c r="I45" s="43"/>
      <c r="J45" s="43">
        <v>18.926600000000001</v>
      </c>
      <c r="K45" s="43">
        <v>28.9084</v>
      </c>
      <c r="L45" s="43">
        <v>9.8610000000000007</v>
      </c>
      <c r="M45" s="43">
        <v>14.271800000000001</v>
      </c>
      <c r="N45" s="43">
        <v>13.43</v>
      </c>
      <c r="O45" s="43">
        <v>36.97</v>
      </c>
      <c r="P45" s="43"/>
      <c r="Q45" s="43"/>
      <c r="R45" s="43">
        <v>54.420999999999999</v>
      </c>
      <c r="S45" s="43"/>
      <c r="T45" s="43">
        <v>10.5421</v>
      </c>
      <c r="U45" s="43"/>
      <c r="V45" s="43">
        <v>7.8</v>
      </c>
      <c r="W45" s="43"/>
      <c r="X45" s="43">
        <v>32.36515</v>
      </c>
      <c r="Y45" s="43"/>
      <c r="Z45" s="43">
        <v>6.4916799999999997</v>
      </c>
      <c r="AA45" s="43"/>
      <c r="AB45" s="43"/>
      <c r="AC45" s="43">
        <v>16.760000000000002</v>
      </c>
      <c r="AD45" s="43"/>
      <c r="AE45" s="43">
        <v>4.5060000000000002</v>
      </c>
      <c r="AF45" s="43">
        <v>1.1000000000000001</v>
      </c>
      <c r="AG45" s="43"/>
      <c r="AH45" s="43">
        <v>0.56730000000000003</v>
      </c>
      <c r="AI45" s="43"/>
      <c r="AJ45" s="43">
        <v>4.2895099999999999</v>
      </c>
      <c r="AK45" s="43">
        <v>0</v>
      </c>
      <c r="AL45" s="43">
        <v>5.0423999999999998</v>
      </c>
      <c r="AM45" s="43">
        <v>32.09646</v>
      </c>
      <c r="AN45" s="43">
        <v>23.415330000000001</v>
      </c>
      <c r="AO45" s="43">
        <v>27.90371</v>
      </c>
      <c r="AP45" s="43">
        <v>0.35</v>
      </c>
      <c r="AQ45" s="43">
        <v>72.898200000000003</v>
      </c>
      <c r="AR45" s="43"/>
      <c r="AS45" s="43">
        <v>28.81325</v>
      </c>
      <c r="AT45" s="43">
        <v>27.310210000000001</v>
      </c>
      <c r="AU45" s="43"/>
      <c r="AV45" s="43">
        <v>70.045320000000004</v>
      </c>
      <c r="AW45" s="43">
        <v>33.675899999999999</v>
      </c>
      <c r="AX45" s="43"/>
      <c r="AY45" s="43">
        <v>3.6420499999999998</v>
      </c>
      <c r="AZ45" s="43"/>
      <c r="BA45" s="43">
        <v>5.2</v>
      </c>
      <c r="BB45" s="43"/>
      <c r="BC45" s="43">
        <v>22.626999999999999</v>
      </c>
      <c r="BD45" s="43"/>
      <c r="BE45" s="43">
        <v>20.2</v>
      </c>
      <c r="BF45" s="43"/>
      <c r="BG45" s="43"/>
      <c r="BH45" s="43"/>
      <c r="BI45" s="43">
        <v>17.318020000000001</v>
      </c>
      <c r="BJ45" s="43"/>
      <c r="BK45" s="43">
        <v>5.6913799999999997</v>
      </c>
      <c r="BL45" s="43">
        <v>0</v>
      </c>
      <c r="BM45" s="43">
        <v>6.7889999999999997</v>
      </c>
      <c r="BN45" s="43">
        <v>5.51</v>
      </c>
      <c r="BO45" s="43">
        <v>2.2999999999999998</v>
      </c>
      <c r="BP45" s="43">
        <v>147.2808</v>
      </c>
      <c r="BQ45" s="43"/>
      <c r="BR45" s="43">
        <v>4.5586000000000002</v>
      </c>
      <c r="BS45" s="43">
        <v>115.52419999999999</v>
      </c>
      <c r="BT45" s="43">
        <v>10.4823</v>
      </c>
      <c r="BU45" s="43"/>
      <c r="BV45" s="43">
        <v>27.447099999999999</v>
      </c>
      <c r="BW45" s="43">
        <v>3.7406999999999999</v>
      </c>
      <c r="BX45" s="43">
        <v>7.85</v>
      </c>
      <c r="BY45" s="43"/>
      <c r="BZ45" s="43">
        <v>94.464070000000007</v>
      </c>
      <c r="CA45" s="43">
        <v>2.8879000000000001</v>
      </c>
      <c r="CB45" s="43">
        <v>1.3525</v>
      </c>
      <c r="CC45" s="43">
        <v>0.749</v>
      </c>
      <c r="CD45" s="43">
        <v>22.826889999999999</v>
      </c>
      <c r="CE45" s="43">
        <v>466.23236000000003</v>
      </c>
      <c r="CF45" s="43">
        <v>10.117000000000001</v>
      </c>
      <c r="CG45" s="43">
        <v>147.44999999999999</v>
      </c>
      <c r="CH45" s="43">
        <v>14.512130000000001</v>
      </c>
      <c r="CI45" s="43"/>
      <c r="CJ45" s="43"/>
      <c r="CK45" s="43"/>
      <c r="CL45" s="43">
        <v>4.8022900000000002</v>
      </c>
      <c r="CM45" s="43"/>
      <c r="CN45" s="43"/>
      <c r="CO45" s="43">
        <v>12.796709999999999</v>
      </c>
      <c r="CP45" s="43">
        <v>283.81</v>
      </c>
      <c r="CQ45" s="43"/>
      <c r="CR45" s="43">
        <v>27.356999999999999</v>
      </c>
      <c r="CS45" s="43">
        <v>1.9419599999999999</v>
      </c>
      <c r="CT45" s="43">
        <v>18.080870000000001</v>
      </c>
    </row>
    <row r="46" spans="1:98" ht="15.6" x14ac:dyDescent="0.3">
      <c r="A46" s="1"/>
      <c r="B46" s="42" t="s">
        <v>848</v>
      </c>
      <c r="C46" s="43"/>
      <c r="D46" s="43"/>
      <c r="E46" s="43">
        <v>15.78523</v>
      </c>
      <c r="F46" s="43"/>
      <c r="G46" s="43">
        <v>4.2329999999999997</v>
      </c>
      <c r="H46" s="43"/>
      <c r="I46" s="43"/>
      <c r="J46" s="43">
        <v>18.8523</v>
      </c>
      <c r="K46" s="43">
        <v>28.596599999999999</v>
      </c>
      <c r="L46" s="43">
        <v>10.552</v>
      </c>
      <c r="M46" s="43">
        <v>13.5154</v>
      </c>
      <c r="N46" s="43">
        <v>13.66</v>
      </c>
      <c r="O46" s="43">
        <v>36.991999999999997</v>
      </c>
      <c r="P46" s="43"/>
      <c r="Q46" s="43"/>
      <c r="R46" s="43">
        <v>54.188000000000002</v>
      </c>
      <c r="S46" s="43"/>
      <c r="T46" s="43">
        <v>7.4950000000000001</v>
      </c>
      <c r="U46" s="43"/>
      <c r="V46" s="43">
        <v>8.1999999999999993</v>
      </c>
      <c r="W46" s="43"/>
      <c r="X46" s="43">
        <v>32.012009999999997</v>
      </c>
      <c r="Y46" s="43"/>
      <c r="Z46" s="43">
        <v>6.4897600000000004</v>
      </c>
      <c r="AA46" s="43"/>
      <c r="AB46" s="43"/>
      <c r="AC46" s="43">
        <v>16.55</v>
      </c>
      <c r="AD46" s="43"/>
      <c r="AE46" s="43">
        <v>4.3630000000000004</v>
      </c>
      <c r="AF46" s="43">
        <v>1.1000000000000001</v>
      </c>
      <c r="AG46" s="43"/>
      <c r="AH46" s="43">
        <v>0.55610000000000004</v>
      </c>
      <c r="AI46" s="43"/>
      <c r="AJ46" s="43">
        <v>4.1899699999999998</v>
      </c>
      <c r="AK46" s="43">
        <v>0</v>
      </c>
      <c r="AL46" s="43">
        <v>5.0271999999999997</v>
      </c>
      <c r="AM46" s="43">
        <v>31.893899999999999</v>
      </c>
      <c r="AN46" s="43">
        <v>27.778890000000001</v>
      </c>
      <c r="AO46" s="43">
        <v>28.054580000000001</v>
      </c>
      <c r="AP46" s="43">
        <v>0.46</v>
      </c>
      <c r="AQ46" s="43">
        <v>78.074799999999996</v>
      </c>
      <c r="AR46" s="43"/>
      <c r="AS46" s="43">
        <v>29.169609999999999</v>
      </c>
      <c r="AT46" s="43">
        <v>28.95955</v>
      </c>
      <c r="AU46" s="43"/>
      <c r="AV46" s="43">
        <v>68.202879999999993</v>
      </c>
      <c r="AW46" s="43">
        <v>33.932400000000001</v>
      </c>
      <c r="AX46" s="43"/>
      <c r="AY46" s="43">
        <v>3.6044</v>
      </c>
      <c r="AZ46" s="43"/>
      <c r="BA46" s="43">
        <v>5.3</v>
      </c>
      <c r="BB46" s="43"/>
      <c r="BC46" s="43">
        <v>21.89019</v>
      </c>
      <c r="BD46" s="43"/>
      <c r="BE46" s="43">
        <v>20.2</v>
      </c>
      <c r="BF46" s="43"/>
      <c r="BG46" s="43"/>
      <c r="BH46" s="43"/>
      <c r="BI46" s="43">
        <v>18.940670000000001</v>
      </c>
      <c r="BJ46" s="43"/>
      <c r="BK46" s="43">
        <v>5.6519000000000004</v>
      </c>
      <c r="BL46" s="43">
        <v>0</v>
      </c>
      <c r="BM46" s="43">
        <v>6.9850000000000003</v>
      </c>
      <c r="BN46" s="43">
        <v>5.26</v>
      </c>
      <c r="BO46" s="43">
        <v>2.36</v>
      </c>
      <c r="BP46" s="43">
        <v>145.95052000000001</v>
      </c>
      <c r="BQ46" s="43"/>
      <c r="BR46" s="43">
        <v>4.6188000000000002</v>
      </c>
      <c r="BS46" s="43">
        <v>115.14595</v>
      </c>
      <c r="BT46" s="43">
        <v>10.743410000000001</v>
      </c>
      <c r="BU46" s="43"/>
      <c r="BV46" s="43">
        <v>29.459099999999999</v>
      </c>
      <c r="BW46" s="43">
        <v>3.7400099999999998</v>
      </c>
      <c r="BX46" s="43">
        <v>8.24</v>
      </c>
      <c r="BY46" s="43"/>
      <c r="BZ46" s="43">
        <v>94.007819999999995</v>
      </c>
      <c r="CA46" s="43">
        <v>2.90062</v>
      </c>
      <c r="CB46" s="43">
        <v>1.3303</v>
      </c>
      <c r="CC46" s="43">
        <v>0.70699999999999996</v>
      </c>
      <c r="CD46" s="43">
        <v>22.868390000000002</v>
      </c>
      <c r="CE46" s="43">
        <v>465.48642000000001</v>
      </c>
      <c r="CF46" s="43">
        <v>10.4679</v>
      </c>
      <c r="CG46" s="43">
        <v>148.66</v>
      </c>
      <c r="CH46" s="43">
        <v>14.822319999999999</v>
      </c>
      <c r="CI46" s="43"/>
      <c r="CJ46" s="43"/>
      <c r="CK46" s="43"/>
      <c r="CL46" s="43">
        <v>4.7644799999999998</v>
      </c>
      <c r="CM46" s="43"/>
      <c r="CN46" s="43"/>
      <c r="CO46" s="43">
        <v>13.035830000000001</v>
      </c>
      <c r="CP46" s="43">
        <v>276.37</v>
      </c>
      <c r="CQ46" s="43"/>
      <c r="CR46" s="43">
        <v>26.603999999999999</v>
      </c>
      <c r="CS46" s="43">
        <v>1.9578599999999999</v>
      </c>
      <c r="CT46" s="43">
        <v>17.924399999999999</v>
      </c>
    </row>
    <row r="47" spans="1:98" ht="15.6" x14ac:dyDescent="0.3">
      <c r="A47" s="1"/>
      <c r="B47" s="42" t="s">
        <v>849</v>
      </c>
      <c r="C47" s="43"/>
      <c r="D47" s="43"/>
      <c r="E47" s="43">
        <v>15.28898</v>
      </c>
      <c r="F47" s="43"/>
      <c r="G47" s="43">
        <v>4.25</v>
      </c>
      <c r="H47" s="43"/>
      <c r="I47" s="43"/>
      <c r="J47" s="43">
        <v>19.772300000000001</v>
      </c>
      <c r="K47" s="43">
        <v>28.5945</v>
      </c>
      <c r="L47" s="43">
        <v>10.976000000000001</v>
      </c>
      <c r="M47" s="43">
        <v>12.918200000000001</v>
      </c>
      <c r="N47" s="43">
        <v>13.05</v>
      </c>
      <c r="O47" s="43">
        <v>36.847999999999999</v>
      </c>
      <c r="P47" s="43"/>
      <c r="Q47" s="43"/>
      <c r="R47" s="43">
        <v>54.055999999999997</v>
      </c>
      <c r="S47" s="43"/>
      <c r="T47" s="43">
        <v>7.5864000000000003</v>
      </c>
      <c r="U47" s="43"/>
      <c r="V47" s="43">
        <v>8.8000000000000007</v>
      </c>
      <c r="W47" s="43"/>
      <c r="X47" s="43">
        <v>36.061100000000003</v>
      </c>
      <c r="Y47" s="43"/>
      <c r="Z47" s="43">
        <v>6.2358099999999999</v>
      </c>
      <c r="AA47" s="43"/>
      <c r="AB47" s="43"/>
      <c r="AC47" s="43">
        <v>16.3</v>
      </c>
      <c r="AD47" s="43"/>
      <c r="AE47" s="43">
        <v>4.59</v>
      </c>
      <c r="AF47" s="43">
        <v>1.1000000000000001</v>
      </c>
      <c r="AG47" s="43"/>
      <c r="AH47" s="43">
        <v>0.54430000000000001</v>
      </c>
      <c r="AI47" s="43"/>
      <c r="AJ47" s="43">
        <v>4.1270300000000004</v>
      </c>
      <c r="AK47" s="43">
        <v>0</v>
      </c>
      <c r="AL47" s="43">
        <v>4.9950999999999999</v>
      </c>
      <c r="AM47" s="43">
        <v>33.89629</v>
      </c>
      <c r="AN47" s="43">
        <v>23.331769999999999</v>
      </c>
      <c r="AO47" s="43">
        <v>28.345859999999998</v>
      </c>
      <c r="AP47" s="43">
        <v>0.37</v>
      </c>
      <c r="AQ47" s="43">
        <v>78.066500000000005</v>
      </c>
      <c r="AR47" s="43"/>
      <c r="AS47" s="43">
        <v>31.45232</v>
      </c>
      <c r="AT47" s="43">
        <v>29.160409999999999</v>
      </c>
      <c r="AU47" s="43"/>
      <c r="AV47" s="43">
        <v>65.391229999999993</v>
      </c>
      <c r="AW47" s="43">
        <v>34.177999999999997</v>
      </c>
      <c r="AX47" s="43"/>
      <c r="AY47" s="43">
        <v>3.6211000000000002</v>
      </c>
      <c r="AZ47" s="43"/>
      <c r="BA47" s="43">
        <v>5.3</v>
      </c>
      <c r="BB47" s="43"/>
      <c r="BC47" s="43">
        <v>21.87012</v>
      </c>
      <c r="BD47" s="43"/>
      <c r="BE47" s="43">
        <v>20.2</v>
      </c>
      <c r="BF47" s="43"/>
      <c r="BG47" s="43"/>
      <c r="BH47" s="43"/>
      <c r="BI47" s="43">
        <v>19.660350000000001</v>
      </c>
      <c r="BJ47" s="43"/>
      <c r="BK47" s="43">
        <v>5.6283200000000004</v>
      </c>
      <c r="BL47" s="43">
        <v>0</v>
      </c>
      <c r="BM47" s="43">
        <v>6.6978</v>
      </c>
      <c r="BN47" s="43">
        <v>5.01</v>
      </c>
      <c r="BO47" s="43">
        <v>2.37</v>
      </c>
      <c r="BP47" s="43">
        <v>145.56245999999999</v>
      </c>
      <c r="BQ47" s="43"/>
      <c r="BR47" s="43">
        <v>4.6483999999999996</v>
      </c>
      <c r="BS47" s="43">
        <v>119.99938</v>
      </c>
      <c r="BT47" s="43">
        <v>10.975529999999999</v>
      </c>
      <c r="BU47" s="43"/>
      <c r="BV47" s="43">
        <v>29.845300000000002</v>
      </c>
      <c r="BW47" s="43">
        <v>3.69495</v>
      </c>
      <c r="BX47" s="43">
        <v>9.25</v>
      </c>
      <c r="BY47" s="43"/>
      <c r="BZ47" s="43">
        <v>94.154129999999995</v>
      </c>
      <c r="CA47" s="43">
        <v>2.90821</v>
      </c>
      <c r="CB47" s="43">
        <v>1.3340000000000001</v>
      </c>
      <c r="CC47" s="43">
        <v>0.749</v>
      </c>
      <c r="CD47" s="43">
        <v>23.993320000000001</v>
      </c>
      <c r="CE47" s="43">
        <v>465.63511999999997</v>
      </c>
      <c r="CF47" s="43">
        <v>11.1242</v>
      </c>
      <c r="CG47" s="43">
        <v>153.483</v>
      </c>
      <c r="CH47" s="43">
        <v>15.32189</v>
      </c>
      <c r="CI47" s="43"/>
      <c r="CJ47" s="43"/>
      <c r="CK47" s="43"/>
      <c r="CL47" s="43">
        <v>4.77006</v>
      </c>
      <c r="CM47" s="43"/>
      <c r="CN47" s="43"/>
      <c r="CO47" s="43">
        <v>14.00939</v>
      </c>
      <c r="CP47" s="43">
        <v>273.52999999999997</v>
      </c>
      <c r="CQ47" s="43"/>
      <c r="CR47" s="43">
        <v>26.672000000000001</v>
      </c>
      <c r="CS47" s="43">
        <v>1.70519</v>
      </c>
      <c r="CT47" s="43">
        <v>18.153700000000001</v>
      </c>
    </row>
    <row r="48" spans="1:98" ht="15.6" x14ac:dyDescent="0.3">
      <c r="A48" s="1"/>
      <c r="B48" s="42" t="s">
        <v>850</v>
      </c>
      <c r="C48" s="43"/>
      <c r="D48" s="43"/>
      <c r="E48" s="43">
        <v>15.458259999999999</v>
      </c>
      <c r="F48" s="43"/>
      <c r="G48" s="43">
        <v>4.2560000000000002</v>
      </c>
      <c r="H48" s="43"/>
      <c r="I48" s="43"/>
      <c r="J48" s="43">
        <v>19.366</v>
      </c>
      <c r="K48" s="43">
        <v>28.412199999999999</v>
      </c>
      <c r="L48" s="43">
        <v>12.869</v>
      </c>
      <c r="M48" s="43">
        <v>10.9457</v>
      </c>
      <c r="N48" s="43">
        <v>13.12</v>
      </c>
      <c r="O48" s="43">
        <v>36.177999999999997</v>
      </c>
      <c r="P48" s="43"/>
      <c r="Q48" s="43"/>
      <c r="R48" s="43">
        <v>54.098999999999997</v>
      </c>
      <c r="S48" s="43"/>
      <c r="T48" s="43">
        <v>8.7376000000000005</v>
      </c>
      <c r="U48" s="43"/>
      <c r="V48" s="43">
        <v>9.1999999999999993</v>
      </c>
      <c r="W48" s="43"/>
      <c r="X48" s="43">
        <v>36.14873</v>
      </c>
      <c r="Y48" s="43"/>
      <c r="Z48" s="43">
        <v>6.3097200000000004</v>
      </c>
      <c r="AA48" s="43"/>
      <c r="AB48" s="43"/>
      <c r="AC48" s="43">
        <v>16.399999999999999</v>
      </c>
      <c r="AD48" s="43"/>
      <c r="AE48" s="43">
        <v>4.5149999999999997</v>
      </c>
      <c r="AF48" s="43">
        <v>1.1000000000000001</v>
      </c>
      <c r="AG48" s="43"/>
      <c r="AH48" s="43">
        <v>0.64680000000000004</v>
      </c>
      <c r="AI48" s="43"/>
      <c r="AJ48" s="43">
        <v>4.0911</v>
      </c>
      <c r="AK48" s="43">
        <v>0</v>
      </c>
      <c r="AL48" s="43">
        <v>4.8647</v>
      </c>
      <c r="AM48" s="43">
        <v>41.162570000000002</v>
      </c>
      <c r="AN48" s="43">
        <v>24.312180000000001</v>
      </c>
      <c r="AO48" s="43">
        <v>28.873999999999999</v>
      </c>
      <c r="AP48" s="43">
        <v>0.84</v>
      </c>
      <c r="AQ48" s="43">
        <v>76.739999999999995</v>
      </c>
      <c r="AR48" s="43"/>
      <c r="AS48" s="43">
        <v>35.406799999999997</v>
      </c>
      <c r="AT48" s="43">
        <v>28.869499999999999</v>
      </c>
      <c r="AU48" s="43"/>
      <c r="AV48" s="43">
        <v>65.920119999999997</v>
      </c>
      <c r="AW48" s="43">
        <v>34.719200000000001</v>
      </c>
      <c r="AX48" s="43"/>
      <c r="AY48" s="43">
        <v>3.62032</v>
      </c>
      <c r="AZ48" s="43"/>
      <c r="BA48" s="43">
        <v>5.4</v>
      </c>
      <c r="BB48" s="43"/>
      <c r="BC48" s="43">
        <v>22.06504</v>
      </c>
      <c r="BD48" s="43"/>
      <c r="BE48" s="43">
        <v>20.2</v>
      </c>
      <c r="BF48" s="43"/>
      <c r="BG48" s="43"/>
      <c r="BH48" s="43"/>
      <c r="BI48" s="43">
        <v>19.488790000000002</v>
      </c>
      <c r="BJ48" s="43"/>
      <c r="BK48" s="43">
        <v>5.7833300000000003</v>
      </c>
      <c r="BL48" s="43">
        <v>0</v>
      </c>
      <c r="BM48" s="43">
        <v>6.984</v>
      </c>
      <c r="BN48" s="43">
        <v>5.29</v>
      </c>
      <c r="BO48" s="43">
        <v>2.25</v>
      </c>
      <c r="BP48" s="43">
        <v>144.73167000000001</v>
      </c>
      <c r="BQ48" s="43"/>
      <c r="BR48" s="43">
        <v>4.6718999999999999</v>
      </c>
      <c r="BS48" s="43">
        <v>118.60606</v>
      </c>
      <c r="BT48" s="43">
        <v>12.736319999999999</v>
      </c>
      <c r="BU48" s="43"/>
      <c r="BV48" s="43">
        <v>30.7896</v>
      </c>
      <c r="BW48" s="43">
        <v>4.0013500000000004</v>
      </c>
      <c r="BX48" s="43">
        <v>9.6300000000000008</v>
      </c>
      <c r="BY48" s="43"/>
      <c r="BZ48" s="43">
        <v>93.407160000000005</v>
      </c>
      <c r="CA48" s="43">
        <v>2.9272900000000002</v>
      </c>
      <c r="CB48" s="43">
        <v>1.3134999999999999</v>
      </c>
      <c r="CC48" s="43">
        <v>0.69499999999999995</v>
      </c>
      <c r="CD48" s="43">
        <v>24.985299999999999</v>
      </c>
      <c r="CE48" s="43">
        <v>468.78001999999998</v>
      </c>
      <c r="CF48" s="43">
        <v>11.046099999999999</v>
      </c>
      <c r="CG48" s="43">
        <v>157.142</v>
      </c>
      <c r="CH48" s="43">
        <v>17.44182</v>
      </c>
      <c r="CI48" s="43"/>
      <c r="CJ48" s="43"/>
      <c r="CK48" s="43"/>
      <c r="CL48" s="43">
        <v>4.8775300000000001</v>
      </c>
      <c r="CM48" s="43"/>
      <c r="CN48" s="43"/>
      <c r="CO48" s="43">
        <v>14.21604</v>
      </c>
      <c r="CP48" s="43">
        <v>278.58999999999997</v>
      </c>
      <c r="CQ48" s="43"/>
      <c r="CR48" s="43">
        <v>27.265999999999998</v>
      </c>
      <c r="CS48" s="43">
        <v>1.64229</v>
      </c>
      <c r="CT48" s="43">
        <v>20.50883</v>
      </c>
    </row>
    <row r="49" spans="1:98" ht="15.6" x14ac:dyDescent="0.3">
      <c r="A49" s="1"/>
      <c r="B49" s="42" t="s">
        <v>851</v>
      </c>
      <c r="C49" s="43"/>
      <c r="D49" s="43"/>
      <c r="E49" s="43">
        <v>15.677160000000001</v>
      </c>
      <c r="F49" s="43"/>
      <c r="G49" s="43">
        <v>4.3230000000000004</v>
      </c>
      <c r="H49" s="43"/>
      <c r="I49" s="43"/>
      <c r="J49" s="43">
        <v>19.635999999999999</v>
      </c>
      <c r="K49" s="43">
        <v>28.880700000000001</v>
      </c>
      <c r="L49" s="43">
        <v>13.082000000000001</v>
      </c>
      <c r="M49" s="43">
        <v>10.676399999999999</v>
      </c>
      <c r="N49" s="43">
        <v>12.48</v>
      </c>
      <c r="O49" s="43">
        <v>36.549999999999997</v>
      </c>
      <c r="P49" s="43"/>
      <c r="Q49" s="43"/>
      <c r="R49" s="43">
        <v>54.356999999999999</v>
      </c>
      <c r="S49" s="43"/>
      <c r="T49" s="43">
        <v>47.099299999999999</v>
      </c>
      <c r="U49" s="43"/>
      <c r="V49" s="43">
        <v>9.5</v>
      </c>
      <c r="W49" s="43"/>
      <c r="X49" s="43">
        <v>29.964680000000001</v>
      </c>
      <c r="Y49" s="43"/>
      <c r="Z49" s="43">
        <v>6.5565600000000002</v>
      </c>
      <c r="AA49" s="43"/>
      <c r="AB49" s="43"/>
      <c r="AC49" s="43">
        <v>15.7</v>
      </c>
      <c r="AD49" s="43"/>
      <c r="AE49" s="43">
        <v>4.5759999999999996</v>
      </c>
      <c r="AF49" s="43">
        <v>1.2</v>
      </c>
      <c r="AG49" s="43"/>
      <c r="AH49" s="43">
        <v>0.65749999999999997</v>
      </c>
      <c r="AI49" s="43"/>
      <c r="AJ49" s="43">
        <v>4.0739599999999996</v>
      </c>
      <c r="AK49" s="43">
        <v>0</v>
      </c>
      <c r="AL49" s="43">
        <v>4.7446000000000002</v>
      </c>
      <c r="AM49" s="43">
        <v>47.983580000000003</v>
      </c>
      <c r="AN49" s="43">
        <v>24.520289999999999</v>
      </c>
      <c r="AO49" s="43">
        <v>27.89678</v>
      </c>
      <c r="AP49" s="43">
        <v>0.87</v>
      </c>
      <c r="AQ49" s="43">
        <v>77.578999999999994</v>
      </c>
      <c r="AR49" s="43"/>
      <c r="AS49" s="43">
        <v>36.441079999999999</v>
      </c>
      <c r="AT49" s="43">
        <v>28.4376</v>
      </c>
      <c r="AU49" s="43"/>
      <c r="AV49" s="43">
        <v>71.579179999999994</v>
      </c>
      <c r="AW49" s="43">
        <v>35.601500000000001</v>
      </c>
      <c r="AX49" s="43"/>
      <c r="AY49" s="43">
        <v>3.6136900000000001</v>
      </c>
      <c r="AZ49" s="43"/>
      <c r="BA49" s="43">
        <v>5.4</v>
      </c>
      <c r="BB49" s="43"/>
      <c r="BC49" s="43">
        <v>21.774429999999999</v>
      </c>
      <c r="BD49" s="43"/>
      <c r="BE49" s="43">
        <v>20.2</v>
      </c>
      <c r="BF49" s="43"/>
      <c r="BG49" s="43"/>
      <c r="BH49" s="43"/>
      <c r="BI49" s="43">
        <v>19.324300000000001</v>
      </c>
      <c r="BJ49" s="43"/>
      <c r="BK49" s="43">
        <v>5.7831799999999998</v>
      </c>
      <c r="BL49" s="43">
        <v>0</v>
      </c>
      <c r="BM49" s="43">
        <v>6.7889999999999997</v>
      </c>
      <c r="BN49" s="43">
        <v>5.56</v>
      </c>
      <c r="BO49" s="43">
        <v>2.1800000000000002</v>
      </c>
      <c r="BP49" s="43">
        <v>146.67318</v>
      </c>
      <c r="BQ49" s="43"/>
      <c r="BR49" s="43">
        <v>4.6105999999999998</v>
      </c>
      <c r="BS49" s="43">
        <v>119.39037</v>
      </c>
      <c r="BT49" s="43">
        <v>14.23509</v>
      </c>
      <c r="BU49" s="43"/>
      <c r="BV49" s="43">
        <v>31.491700000000002</v>
      </c>
      <c r="BW49" s="43">
        <v>4.0848199999999997</v>
      </c>
      <c r="BX49" s="43">
        <v>11.03</v>
      </c>
      <c r="BY49" s="43"/>
      <c r="BZ49" s="43">
        <v>91.013599999999997</v>
      </c>
      <c r="CA49" s="43">
        <v>2.9276900000000001</v>
      </c>
      <c r="CB49" s="43">
        <v>1.2616000000000001</v>
      </c>
      <c r="CC49" s="43">
        <v>0.74</v>
      </c>
      <c r="CD49" s="43">
        <v>25.621189999999999</v>
      </c>
      <c r="CE49" s="43">
        <v>467.90559999999999</v>
      </c>
      <c r="CF49" s="43">
        <v>11.3392</v>
      </c>
      <c r="CG49" s="43">
        <v>146.542</v>
      </c>
      <c r="CH49" s="43">
        <v>17.413540000000001</v>
      </c>
      <c r="CI49" s="43"/>
      <c r="CJ49" s="43"/>
      <c r="CK49" s="43"/>
      <c r="CL49" s="43">
        <v>5.0413199999999998</v>
      </c>
      <c r="CM49" s="43"/>
      <c r="CN49" s="43"/>
      <c r="CO49" s="43">
        <v>14.503920000000001</v>
      </c>
      <c r="CP49" s="43">
        <v>288.07</v>
      </c>
      <c r="CQ49" s="43"/>
      <c r="CR49" s="43">
        <v>27.475999999999999</v>
      </c>
      <c r="CS49" s="43">
        <v>1.56806</v>
      </c>
      <c r="CT49" s="43">
        <v>22.25741</v>
      </c>
    </row>
    <row r="50" spans="1:98" ht="15.6" x14ac:dyDescent="0.3">
      <c r="A50" s="1"/>
      <c r="B50" s="42" t="s">
        <v>852</v>
      </c>
      <c r="C50" s="43"/>
      <c r="D50" s="43"/>
      <c r="E50" s="43">
        <v>17.41215</v>
      </c>
      <c r="F50" s="43"/>
      <c r="G50" s="43">
        <v>4.2969999999999997</v>
      </c>
      <c r="H50" s="43"/>
      <c r="I50" s="43"/>
      <c r="J50" s="43">
        <v>19.403099999999998</v>
      </c>
      <c r="K50" s="43">
        <v>29.0655</v>
      </c>
      <c r="L50" s="43">
        <v>13.388999999999999</v>
      </c>
      <c r="M50" s="43">
        <v>10.7296</v>
      </c>
      <c r="N50" s="43">
        <v>13.77</v>
      </c>
      <c r="O50" s="43">
        <v>36.462000000000003</v>
      </c>
      <c r="P50" s="43"/>
      <c r="Q50" s="43"/>
      <c r="R50" s="43">
        <v>54.3</v>
      </c>
      <c r="S50" s="43"/>
      <c r="T50" s="43">
        <v>27.2898</v>
      </c>
      <c r="U50" s="43"/>
      <c r="V50" s="43">
        <v>9.4</v>
      </c>
      <c r="W50" s="43"/>
      <c r="X50" s="43">
        <v>36.114139999999999</v>
      </c>
      <c r="Y50" s="43"/>
      <c r="Z50" s="43">
        <v>7.6211399999999996</v>
      </c>
      <c r="AA50" s="43"/>
      <c r="AB50" s="43"/>
      <c r="AC50" s="43">
        <v>16.43</v>
      </c>
      <c r="AD50" s="43"/>
      <c r="AE50" s="43">
        <v>4.5979999999999999</v>
      </c>
      <c r="AF50" s="43">
        <v>3.8</v>
      </c>
      <c r="AG50" s="43"/>
      <c r="AH50" s="43">
        <v>0.62280000000000002</v>
      </c>
      <c r="AI50" s="43"/>
      <c r="AJ50" s="43">
        <v>4.2364699999999997</v>
      </c>
      <c r="AK50" s="43">
        <v>0</v>
      </c>
      <c r="AL50" s="43">
        <v>4.5933999999999999</v>
      </c>
      <c r="AM50" s="43">
        <v>49.74127</v>
      </c>
      <c r="AN50" s="43">
        <v>24.720089999999999</v>
      </c>
      <c r="AO50" s="43">
        <v>28.00151</v>
      </c>
      <c r="AP50" s="43">
        <v>0.94</v>
      </c>
      <c r="AQ50" s="43">
        <v>77.171400000000006</v>
      </c>
      <c r="AR50" s="43"/>
      <c r="AS50" s="43">
        <v>36.459429999999998</v>
      </c>
      <c r="AT50" s="43">
        <v>28.580690000000001</v>
      </c>
      <c r="AU50" s="43"/>
      <c r="AV50" s="43">
        <v>73.525559999999999</v>
      </c>
      <c r="AW50" s="43">
        <v>36.977699999999999</v>
      </c>
      <c r="AX50" s="43"/>
      <c r="AY50" s="43">
        <v>3.5743200000000002</v>
      </c>
      <c r="AZ50" s="43"/>
      <c r="BA50" s="43">
        <v>5.3</v>
      </c>
      <c r="BB50" s="43"/>
      <c r="BC50" s="43">
        <v>24.37208</v>
      </c>
      <c r="BD50" s="43"/>
      <c r="BE50" s="43">
        <v>20.2</v>
      </c>
      <c r="BF50" s="43"/>
      <c r="BG50" s="43"/>
      <c r="BH50" s="43"/>
      <c r="BI50" s="43">
        <v>19.18628</v>
      </c>
      <c r="BJ50" s="43"/>
      <c r="BK50" s="43">
        <v>5.8699300000000001</v>
      </c>
      <c r="BL50" s="43">
        <v>0</v>
      </c>
      <c r="BM50" s="43">
        <v>6.984</v>
      </c>
      <c r="BN50" s="43">
        <v>6.37</v>
      </c>
      <c r="BO50" s="43">
        <v>2.02</v>
      </c>
      <c r="BP50" s="43">
        <v>148.39035999999999</v>
      </c>
      <c r="BQ50" s="43"/>
      <c r="BR50" s="43">
        <v>4.7316000000000003</v>
      </c>
      <c r="BS50" s="43">
        <v>117.88297</v>
      </c>
      <c r="BT50" s="43">
        <v>13.917490000000001</v>
      </c>
      <c r="BU50" s="43"/>
      <c r="BV50" s="43">
        <v>32.583399999999997</v>
      </c>
      <c r="BW50" s="43">
        <v>4.1258100000000004</v>
      </c>
      <c r="BX50" s="43">
        <v>11.19</v>
      </c>
      <c r="BY50" s="43"/>
      <c r="BZ50" s="43">
        <v>91.562399999999997</v>
      </c>
      <c r="CA50" s="43">
        <v>6.4945599999999999</v>
      </c>
      <c r="CB50" s="43">
        <v>1.1207</v>
      </c>
      <c r="CC50" s="43">
        <v>0.68200000000000005</v>
      </c>
      <c r="CD50" s="43">
        <v>25.67435</v>
      </c>
      <c r="CE50" s="43">
        <v>465.87211000000002</v>
      </c>
      <c r="CF50" s="43">
        <v>11.4232</v>
      </c>
      <c r="CG50" s="43">
        <v>154.97999999999999</v>
      </c>
      <c r="CH50" s="43">
        <v>18.09421</v>
      </c>
      <c r="CI50" s="43"/>
      <c r="CJ50" s="43"/>
      <c r="CK50" s="43"/>
      <c r="CL50" s="43">
        <v>5.2182700000000004</v>
      </c>
      <c r="CM50" s="43"/>
      <c r="CN50" s="43"/>
      <c r="CO50" s="43">
        <v>14.79161</v>
      </c>
      <c r="CP50" s="43">
        <v>293.88</v>
      </c>
      <c r="CQ50" s="43"/>
      <c r="CR50" s="43">
        <v>27.571999999999999</v>
      </c>
      <c r="CS50" s="43">
        <v>1.30948</v>
      </c>
      <c r="CT50" s="43">
        <v>22.522549999999999</v>
      </c>
    </row>
    <row r="51" spans="1:98" ht="15.6" x14ac:dyDescent="0.3">
      <c r="A51" s="1"/>
      <c r="B51" s="42" t="s">
        <v>853</v>
      </c>
      <c r="C51" s="43"/>
      <c r="D51" s="43"/>
      <c r="E51" s="43">
        <v>21.743269999999999</v>
      </c>
      <c r="F51" s="43"/>
      <c r="G51" s="43">
        <v>4.2489999999999997</v>
      </c>
      <c r="H51" s="43"/>
      <c r="I51" s="43"/>
      <c r="J51" s="43">
        <v>19.557700000000001</v>
      </c>
      <c r="K51" s="43">
        <v>28.537800000000001</v>
      </c>
      <c r="L51" s="43">
        <v>13.842000000000001</v>
      </c>
      <c r="M51" s="43">
        <v>10.974600000000001</v>
      </c>
      <c r="N51" s="43">
        <v>13.77</v>
      </c>
      <c r="O51" s="43">
        <v>36.341999999999999</v>
      </c>
      <c r="P51" s="43"/>
      <c r="Q51" s="43"/>
      <c r="R51" s="43">
        <v>54.491</v>
      </c>
      <c r="S51" s="43"/>
      <c r="T51" s="43">
        <v>37.1828</v>
      </c>
      <c r="U51" s="43"/>
      <c r="V51" s="43">
        <v>9.5</v>
      </c>
      <c r="W51" s="43"/>
      <c r="X51" s="43">
        <v>33.891480000000001</v>
      </c>
      <c r="Y51" s="43"/>
      <c r="Z51" s="43">
        <v>7.8715999999999999</v>
      </c>
      <c r="AA51" s="43"/>
      <c r="AB51" s="43"/>
      <c r="AC51" s="43">
        <v>16.64</v>
      </c>
      <c r="AD51" s="43"/>
      <c r="AE51" s="43">
        <v>4.6680000000000001</v>
      </c>
      <c r="AF51" s="43">
        <v>4.5999999999999996</v>
      </c>
      <c r="AG51" s="43"/>
      <c r="AH51" s="43">
        <v>0.65310000000000001</v>
      </c>
      <c r="AI51" s="43"/>
      <c r="AJ51" s="43">
        <v>4.23285</v>
      </c>
      <c r="AK51" s="43">
        <v>0</v>
      </c>
      <c r="AL51" s="43">
        <v>4.2530999999999999</v>
      </c>
      <c r="AM51" s="43">
        <v>48.530569999999997</v>
      </c>
      <c r="AN51" s="43">
        <v>25.17962</v>
      </c>
      <c r="AO51" s="43">
        <v>28.910119999999999</v>
      </c>
      <c r="AP51" s="43">
        <v>1.03</v>
      </c>
      <c r="AQ51" s="43">
        <v>75.007099999999994</v>
      </c>
      <c r="AR51" s="43"/>
      <c r="AS51" s="43">
        <v>37.186720000000001</v>
      </c>
      <c r="AT51" s="43">
        <v>28.560390000000002</v>
      </c>
      <c r="AU51" s="43"/>
      <c r="AV51" s="43">
        <v>120.74414</v>
      </c>
      <c r="AW51" s="43">
        <v>37.212400000000002</v>
      </c>
      <c r="AX51" s="43"/>
      <c r="AY51" s="43">
        <v>3.5588899999999999</v>
      </c>
      <c r="AZ51" s="43"/>
      <c r="BA51" s="43">
        <v>5.2</v>
      </c>
      <c r="BB51" s="43"/>
      <c r="BC51" s="43">
        <v>37.791229999999999</v>
      </c>
      <c r="BD51" s="43"/>
      <c r="BE51" s="43">
        <v>20.2</v>
      </c>
      <c r="BF51" s="43"/>
      <c r="BG51" s="43"/>
      <c r="BH51" s="43"/>
      <c r="BI51" s="43">
        <v>19.096710000000002</v>
      </c>
      <c r="BJ51" s="43"/>
      <c r="BK51" s="43">
        <v>5.8101799999999999</v>
      </c>
      <c r="BL51" s="43">
        <v>0</v>
      </c>
      <c r="BM51" s="43">
        <v>6.5490000000000004</v>
      </c>
      <c r="BN51" s="43">
        <v>6.3</v>
      </c>
      <c r="BO51" s="43">
        <v>1.82</v>
      </c>
      <c r="BP51" s="43">
        <v>150.41686999999999</v>
      </c>
      <c r="BQ51" s="43"/>
      <c r="BR51" s="43">
        <v>4.7354000000000003</v>
      </c>
      <c r="BS51" s="43">
        <v>119.01524999999999</v>
      </c>
      <c r="BT51" s="43">
        <v>15.05608</v>
      </c>
      <c r="BU51" s="43"/>
      <c r="BV51" s="43">
        <v>33.663800000000002</v>
      </c>
      <c r="BW51" s="43">
        <v>3.9547300000000001</v>
      </c>
      <c r="BX51" s="43">
        <v>11.64</v>
      </c>
      <c r="BY51" s="43"/>
      <c r="BZ51" s="43">
        <v>92.788790000000006</v>
      </c>
      <c r="CA51" s="43">
        <v>6.7581100000000003</v>
      </c>
      <c r="CB51" s="43">
        <v>0.96330000000000005</v>
      </c>
      <c r="CC51" s="43">
        <v>0.70399999999999996</v>
      </c>
      <c r="CD51" s="43">
        <v>23.42042</v>
      </c>
      <c r="CE51" s="43">
        <v>467.43754999999999</v>
      </c>
      <c r="CF51" s="43">
        <v>11.5878</v>
      </c>
      <c r="CG51" s="43">
        <v>156.22800000000001</v>
      </c>
      <c r="CH51" s="43">
        <v>18.07902</v>
      </c>
      <c r="CI51" s="43"/>
      <c r="CJ51" s="43"/>
      <c r="CK51" s="43"/>
      <c r="CL51" s="43">
        <v>5.2899200000000004</v>
      </c>
      <c r="CM51" s="43"/>
      <c r="CN51" s="43"/>
      <c r="CO51" s="43">
        <v>15.35877</v>
      </c>
      <c r="CP51" s="43">
        <v>298.60000000000002</v>
      </c>
      <c r="CQ51" s="43"/>
      <c r="CR51" s="43">
        <v>27.713999999999999</v>
      </c>
      <c r="CS51" s="43">
        <v>1.34904</v>
      </c>
      <c r="CT51" s="43">
        <v>24.395949999999999</v>
      </c>
    </row>
    <row r="52" spans="1:98" ht="15.6" x14ac:dyDescent="0.3">
      <c r="A52" s="1"/>
      <c r="B52" s="42" t="s">
        <v>854</v>
      </c>
      <c r="C52" s="43"/>
      <c r="D52" s="43"/>
      <c r="E52" s="43">
        <v>24.137460000000001</v>
      </c>
      <c r="F52" s="43"/>
      <c r="G52" s="43">
        <v>4.1840000000000002</v>
      </c>
      <c r="H52" s="43"/>
      <c r="I52" s="43"/>
      <c r="J52" s="43">
        <v>19.508700000000001</v>
      </c>
      <c r="K52" s="43">
        <v>28.000299999999999</v>
      </c>
      <c r="L52" s="43">
        <v>13.345000000000001</v>
      </c>
      <c r="M52" s="43">
        <v>11.006</v>
      </c>
      <c r="N52" s="43">
        <v>13.66</v>
      </c>
      <c r="O52" s="43">
        <v>36.340000000000003</v>
      </c>
      <c r="P52" s="43"/>
      <c r="Q52" s="43"/>
      <c r="R52" s="43">
        <v>54.381</v>
      </c>
      <c r="S52" s="43"/>
      <c r="T52" s="43">
        <v>44.8673</v>
      </c>
      <c r="U52" s="43"/>
      <c r="V52" s="43">
        <v>9.4</v>
      </c>
      <c r="W52" s="43"/>
      <c r="X52" s="43">
        <v>126.3588</v>
      </c>
      <c r="Y52" s="43"/>
      <c r="Z52" s="43">
        <v>7.5307899999999997</v>
      </c>
      <c r="AA52" s="43"/>
      <c r="AB52" s="43"/>
      <c r="AC52" s="43">
        <v>16.07</v>
      </c>
      <c r="AD52" s="43"/>
      <c r="AE52" s="43">
        <v>4.6360000000000001</v>
      </c>
      <c r="AF52" s="43">
        <v>5.5</v>
      </c>
      <c r="AG52" s="43"/>
      <c r="AH52" s="43">
        <v>0.6502</v>
      </c>
      <c r="AI52" s="43"/>
      <c r="AJ52" s="43">
        <v>4.8772500000000001</v>
      </c>
      <c r="AK52" s="43">
        <v>0</v>
      </c>
      <c r="AL52" s="43">
        <v>2.7101000000000002</v>
      </c>
      <c r="AM52" s="43">
        <v>49.464019999999998</v>
      </c>
      <c r="AN52" s="43">
        <v>25.919429999999998</v>
      </c>
      <c r="AO52" s="43">
        <v>28.820080000000001</v>
      </c>
      <c r="AP52" s="43">
        <v>1.1499999999999999</v>
      </c>
      <c r="AQ52" s="43">
        <v>75.0488</v>
      </c>
      <c r="AR52" s="43"/>
      <c r="AS52" s="43">
        <v>36.978000000000002</v>
      </c>
      <c r="AT52" s="43">
        <v>29.39967</v>
      </c>
      <c r="AU52" s="43"/>
      <c r="AV52" s="43">
        <v>192.46919</v>
      </c>
      <c r="AW52" s="43">
        <v>36.636099999999999</v>
      </c>
      <c r="AX52" s="43"/>
      <c r="AY52" s="43">
        <v>3.5832000000000002</v>
      </c>
      <c r="AZ52" s="43"/>
      <c r="BA52" s="43">
        <v>5.2</v>
      </c>
      <c r="BB52" s="43"/>
      <c r="BC52" s="43">
        <v>50.39687</v>
      </c>
      <c r="BD52" s="43"/>
      <c r="BE52" s="43">
        <v>20.2</v>
      </c>
      <c r="BF52" s="43"/>
      <c r="BG52" s="43"/>
      <c r="BH52" s="43"/>
      <c r="BI52" s="43">
        <v>19.08257</v>
      </c>
      <c r="BJ52" s="43"/>
      <c r="BK52" s="43">
        <v>5.7390100000000004</v>
      </c>
      <c r="BL52" s="43">
        <v>0</v>
      </c>
      <c r="BM52" s="43">
        <v>6.7889999999999997</v>
      </c>
      <c r="BN52" s="43">
        <v>37.799999999999997</v>
      </c>
      <c r="BO52" s="43">
        <v>2.08</v>
      </c>
      <c r="BP52" s="43">
        <v>148.38055</v>
      </c>
      <c r="BQ52" s="43"/>
      <c r="BR52" s="43">
        <v>4.5978000000000003</v>
      </c>
      <c r="BS52" s="43">
        <v>122.69476</v>
      </c>
      <c r="BT52" s="43">
        <v>15.062709999999999</v>
      </c>
      <c r="BU52" s="43"/>
      <c r="BV52" s="43">
        <v>34.368400000000001</v>
      </c>
      <c r="BW52" s="43">
        <v>3.9614600000000002</v>
      </c>
      <c r="BX52" s="43">
        <v>11.82</v>
      </c>
      <c r="BY52" s="43"/>
      <c r="BZ52" s="43">
        <v>93.747900000000001</v>
      </c>
      <c r="CA52" s="43">
        <v>22.331720000000001</v>
      </c>
      <c r="CB52" s="43">
        <v>0.6149</v>
      </c>
      <c r="CC52" s="43">
        <v>0.69799999999999995</v>
      </c>
      <c r="CD52" s="43">
        <v>24.237719999999999</v>
      </c>
      <c r="CE52" s="43">
        <v>472.64805999999999</v>
      </c>
      <c r="CF52" s="43">
        <v>11.8508</v>
      </c>
      <c r="CG52" s="43">
        <v>154.44300000000001</v>
      </c>
      <c r="CH52" s="43">
        <v>18.135090000000002</v>
      </c>
      <c r="CI52" s="43"/>
      <c r="CJ52" s="43"/>
      <c r="CK52" s="43"/>
      <c r="CL52" s="43">
        <v>5.3149100000000002</v>
      </c>
      <c r="CM52" s="43"/>
      <c r="CN52" s="43"/>
      <c r="CO52" s="43">
        <v>15.27312</v>
      </c>
      <c r="CP52" s="43">
        <v>297.08</v>
      </c>
      <c r="CQ52" s="43"/>
      <c r="CR52" s="43">
        <v>27.448</v>
      </c>
      <c r="CS52" s="43">
        <v>1.58531</v>
      </c>
      <c r="CT52" s="43">
        <v>24.237909999999999</v>
      </c>
    </row>
    <row r="53" spans="1:98" ht="15.6" x14ac:dyDescent="0.3">
      <c r="A53" s="1"/>
      <c r="B53" s="42" t="s">
        <v>855</v>
      </c>
      <c r="C53" s="43"/>
      <c r="D53" s="43"/>
      <c r="E53" s="43">
        <v>26.5885</v>
      </c>
      <c r="F53" s="43"/>
      <c r="G53" s="43">
        <v>4.25</v>
      </c>
      <c r="H53" s="43"/>
      <c r="I53" s="43"/>
      <c r="J53" s="43">
        <v>20.8521</v>
      </c>
      <c r="K53" s="43">
        <v>27.369199999999999</v>
      </c>
      <c r="L53" s="43">
        <v>13.86</v>
      </c>
      <c r="M53" s="43">
        <v>10.9763</v>
      </c>
      <c r="N53" s="43">
        <v>4.8099999999999996</v>
      </c>
      <c r="O53" s="43">
        <v>35.881999999999998</v>
      </c>
      <c r="P53" s="43"/>
      <c r="Q53" s="43"/>
      <c r="R53" s="43">
        <v>54.4</v>
      </c>
      <c r="S53" s="43"/>
      <c r="T53" s="43">
        <v>37.8247</v>
      </c>
      <c r="U53" s="43"/>
      <c r="V53" s="43">
        <v>9.1999999999999993</v>
      </c>
      <c r="W53" s="43"/>
      <c r="X53" s="43">
        <v>115.11723000000001</v>
      </c>
      <c r="Y53" s="43"/>
      <c r="Z53" s="43">
        <v>7.3250000000000002</v>
      </c>
      <c r="AA53" s="43"/>
      <c r="AB53" s="43"/>
      <c r="AC53" s="43">
        <v>16.38</v>
      </c>
      <c r="AD53" s="43"/>
      <c r="AE53" s="43">
        <v>4.3490000000000002</v>
      </c>
      <c r="AF53" s="43">
        <v>3.1</v>
      </c>
      <c r="AG53" s="43"/>
      <c r="AH53" s="43">
        <v>0.63190000000000002</v>
      </c>
      <c r="AI53" s="43"/>
      <c r="AJ53" s="43">
        <v>4.42605</v>
      </c>
      <c r="AK53" s="43">
        <v>0</v>
      </c>
      <c r="AL53" s="43">
        <v>1.9693000000000001</v>
      </c>
      <c r="AM53" s="43">
        <v>49.847610000000003</v>
      </c>
      <c r="AN53" s="43">
        <v>26.09037</v>
      </c>
      <c r="AO53" s="43">
        <v>28.453939999999999</v>
      </c>
      <c r="AP53" s="43">
        <v>1.26</v>
      </c>
      <c r="AQ53" s="43">
        <v>74.364900000000006</v>
      </c>
      <c r="AR53" s="43"/>
      <c r="AS53" s="43">
        <v>37.657850000000003</v>
      </c>
      <c r="AT53" s="43">
        <v>29.751539999999999</v>
      </c>
      <c r="AU53" s="43"/>
      <c r="AV53" s="43">
        <v>192.54969</v>
      </c>
      <c r="AW53" s="43">
        <v>38.648200000000003</v>
      </c>
      <c r="AX53" s="43"/>
      <c r="AY53" s="43">
        <v>3.56582</v>
      </c>
      <c r="AZ53" s="43"/>
      <c r="BA53" s="43">
        <v>5.2</v>
      </c>
      <c r="BB53" s="43"/>
      <c r="BC53" s="43">
        <v>52.374659999999999</v>
      </c>
      <c r="BD53" s="43"/>
      <c r="BE53" s="43">
        <v>20.2</v>
      </c>
      <c r="BF53" s="43"/>
      <c r="BG53" s="43"/>
      <c r="BH53" s="43"/>
      <c r="BI53" s="43">
        <v>19.165030000000002</v>
      </c>
      <c r="BJ53" s="43"/>
      <c r="BK53" s="43">
        <v>5.7085499999999998</v>
      </c>
      <c r="BL53" s="43">
        <v>0</v>
      </c>
      <c r="BM53" s="43">
        <v>6.9850000000000003</v>
      </c>
      <c r="BN53" s="43">
        <v>59.6</v>
      </c>
      <c r="BO53" s="43">
        <v>2.02</v>
      </c>
      <c r="BP53" s="43">
        <v>148.86245</v>
      </c>
      <c r="BQ53" s="43"/>
      <c r="BR53" s="43">
        <v>4.5506000000000002</v>
      </c>
      <c r="BS53" s="43">
        <v>121.91676</v>
      </c>
      <c r="BT53" s="43">
        <v>14.65204</v>
      </c>
      <c r="BU53" s="43"/>
      <c r="BV53" s="43">
        <v>32.682099999999998</v>
      </c>
      <c r="BW53" s="43">
        <v>3.9545699999999999</v>
      </c>
      <c r="BX53" s="43">
        <v>11.8</v>
      </c>
      <c r="BY53" s="43"/>
      <c r="BZ53" s="43">
        <v>93.521559999999994</v>
      </c>
      <c r="CA53" s="43">
        <v>22.531089999999999</v>
      </c>
      <c r="CB53" s="43">
        <v>0.47699999999999998</v>
      </c>
      <c r="CC53" s="43">
        <v>0.67900000000000005</v>
      </c>
      <c r="CD53" s="43">
        <v>23.698250000000002</v>
      </c>
      <c r="CE53" s="43">
        <v>467.79129999999998</v>
      </c>
      <c r="CF53" s="43">
        <v>11.607100000000001</v>
      </c>
      <c r="CG53" s="43">
        <v>153.16399999999999</v>
      </c>
      <c r="CH53" s="43">
        <v>18.317309999999999</v>
      </c>
      <c r="CI53" s="43"/>
      <c r="CJ53" s="43"/>
      <c r="CK53" s="43"/>
      <c r="CL53" s="43">
        <v>5.1593</v>
      </c>
      <c r="CM53" s="43"/>
      <c r="CN53" s="43"/>
      <c r="CO53" s="43">
        <v>16.193650000000002</v>
      </c>
      <c r="CP53" s="43">
        <v>296.45</v>
      </c>
      <c r="CQ53" s="43"/>
      <c r="CR53" s="43">
        <v>27.164000000000001</v>
      </c>
      <c r="CS53" s="43">
        <v>1.6788099999999999</v>
      </c>
      <c r="CT53" s="43">
        <v>26.62875</v>
      </c>
    </row>
    <row r="54" spans="1:98" ht="15.6" x14ac:dyDescent="0.3">
      <c r="A54" s="1"/>
      <c r="B54" s="42" t="s">
        <v>856</v>
      </c>
      <c r="C54" s="43"/>
      <c r="D54" s="43"/>
      <c r="E54" s="43">
        <v>26.529869999999999</v>
      </c>
      <c r="F54" s="43"/>
      <c r="G54" s="43">
        <v>4.2030000000000003</v>
      </c>
      <c r="H54" s="43"/>
      <c r="I54" s="43"/>
      <c r="J54" s="43">
        <v>19.560600000000001</v>
      </c>
      <c r="K54" s="43">
        <v>27.236000000000001</v>
      </c>
      <c r="L54" s="43">
        <v>13.577999999999999</v>
      </c>
      <c r="M54" s="43">
        <v>13.1622</v>
      </c>
      <c r="N54" s="43">
        <v>10.43</v>
      </c>
      <c r="O54" s="43">
        <v>34.380000000000003</v>
      </c>
      <c r="P54" s="43"/>
      <c r="Q54" s="43"/>
      <c r="R54" s="43">
        <v>54.250999999999998</v>
      </c>
      <c r="S54" s="43"/>
      <c r="T54" s="43">
        <v>37.837800000000001</v>
      </c>
      <c r="U54" s="43"/>
      <c r="V54" s="43">
        <v>9.1999999999999993</v>
      </c>
      <c r="W54" s="43"/>
      <c r="X54" s="43">
        <v>116.96559000000001</v>
      </c>
      <c r="Y54" s="43"/>
      <c r="Z54" s="43">
        <v>7.1357200000000001</v>
      </c>
      <c r="AA54" s="43"/>
      <c r="AB54" s="43"/>
      <c r="AC54" s="43">
        <v>15.36</v>
      </c>
      <c r="AD54" s="43"/>
      <c r="AE54" s="43">
        <v>4.4829999999999997</v>
      </c>
      <c r="AF54" s="43">
        <v>3.9</v>
      </c>
      <c r="AG54" s="43"/>
      <c r="AH54" s="43">
        <v>0.62170000000000003</v>
      </c>
      <c r="AI54" s="43"/>
      <c r="AJ54" s="43">
        <v>4.5418000000000003</v>
      </c>
      <c r="AK54" s="43">
        <v>0</v>
      </c>
      <c r="AL54" s="43">
        <v>1.6198999999999999</v>
      </c>
      <c r="AM54" s="43">
        <v>51.494129999999998</v>
      </c>
      <c r="AN54" s="43">
        <v>24.873470000000001</v>
      </c>
      <c r="AO54" s="43">
        <v>28.615300000000001</v>
      </c>
      <c r="AP54" s="43">
        <v>1.2</v>
      </c>
      <c r="AQ54" s="43">
        <v>76.463399999999993</v>
      </c>
      <c r="AR54" s="43"/>
      <c r="AS54" s="43">
        <v>37.788499999999999</v>
      </c>
      <c r="AT54" s="43">
        <v>29.873390000000001</v>
      </c>
      <c r="AU54" s="43"/>
      <c r="AV54" s="43">
        <v>195.83333999999999</v>
      </c>
      <c r="AW54" s="43">
        <v>38.542999999999999</v>
      </c>
      <c r="AX54" s="43"/>
      <c r="AY54" s="43">
        <v>3.5613199999999998</v>
      </c>
      <c r="AZ54" s="43"/>
      <c r="BA54" s="43">
        <v>5.2</v>
      </c>
      <c r="BB54" s="43"/>
      <c r="BC54" s="43">
        <v>52.508479999999999</v>
      </c>
      <c r="BD54" s="43"/>
      <c r="BE54" s="43">
        <v>20.2</v>
      </c>
      <c r="BF54" s="43"/>
      <c r="BG54" s="43"/>
      <c r="BH54" s="43"/>
      <c r="BI54" s="43">
        <v>19.241800000000001</v>
      </c>
      <c r="BJ54" s="43"/>
      <c r="BK54" s="43">
        <v>5.4428099999999997</v>
      </c>
      <c r="BL54" s="43">
        <v>0</v>
      </c>
      <c r="BM54" s="43">
        <v>6.6978</v>
      </c>
      <c r="BN54" s="43">
        <v>62.47</v>
      </c>
      <c r="BO54" s="43">
        <v>1.96</v>
      </c>
      <c r="BP54" s="43">
        <v>151.04535999999999</v>
      </c>
      <c r="BQ54" s="43"/>
      <c r="BR54" s="43">
        <v>4.6256000000000004</v>
      </c>
      <c r="BS54" s="43">
        <v>122.04949000000001</v>
      </c>
      <c r="BT54" s="43">
        <v>14.734360000000001</v>
      </c>
      <c r="BU54" s="43"/>
      <c r="BV54" s="43">
        <v>33.767099999999999</v>
      </c>
      <c r="BW54" s="43">
        <v>3.8564400000000001</v>
      </c>
      <c r="BX54" s="43">
        <v>10.98</v>
      </c>
      <c r="BY54" s="43"/>
      <c r="BZ54" s="43">
        <v>93.292379999999994</v>
      </c>
      <c r="CA54" s="43">
        <v>22.52366</v>
      </c>
      <c r="CB54" s="43">
        <v>0.40989999999999999</v>
      </c>
      <c r="CC54" s="43">
        <v>0.64600000000000002</v>
      </c>
      <c r="CD54" s="43">
        <v>25.008369999999999</v>
      </c>
      <c r="CE54" s="43">
        <v>470.03514000000001</v>
      </c>
      <c r="CF54" s="43">
        <v>11.7811</v>
      </c>
      <c r="CG54" s="43">
        <v>153.505</v>
      </c>
      <c r="CH54" s="43">
        <v>17.740870000000001</v>
      </c>
      <c r="CI54" s="43"/>
      <c r="CJ54" s="43"/>
      <c r="CK54" s="43"/>
      <c r="CL54" s="43">
        <v>4.8850199999999999</v>
      </c>
      <c r="CM54" s="43"/>
      <c r="CN54" s="43"/>
      <c r="CO54" s="43">
        <v>16.041779999999999</v>
      </c>
      <c r="CP54" s="43">
        <v>296.95999999999998</v>
      </c>
      <c r="CQ54" s="43"/>
      <c r="CR54" s="43">
        <v>27.318999999999999</v>
      </c>
      <c r="CS54" s="43">
        <v>1.7640199999999999</v>
      </c>
      <c r="CT54" s="43">
        <v>29.218209999999999</v>
      </c>
    </row>
    <row r="55" spans="1:98" ht="15.6" x14ac:dyDescent="0.3">
      <c r="A55" s="1"/>
      <c r="B55" s="42" t="s">
        <v>44</v>
      </c>
      <c r="C55" s="43"/>
      <c r="D55" s="43"/>
      <c r="E55" s="43">
        <v>25.998470000000001</v>
      </c>
      <c r="F55" s="43"/>
      <c r="G55" s="43">
        <v>0</v>
      </c>
      <c r="H55" s="43"/>
      <c r="I55" s="43"/>
      <c r="J55" s="43">
        <v>19.6632</v>
      </c>
      <c r="K55" s="43">
        <v>26.8401</v>
      </c>
      <c r="L55" s="43">
        <v>13.342000000000001</v>
      </c>
      <c r="M55" s="43">
        <v>13.401999999999999</v>
      </c>
      <c r="N55" s="43">
        <v>10.48</v>
      </c>
      <c r="O55" s="43">
        <v>34.404000000000003</v>
      </c>
      <c r="P55" s="43"/>
      <c r="Q55" s="43"/>
      <c r="R55" s="43">
        <v>54.421999999999997</v>
      </c>
      <c r="S55" s="43"/>
      <c r="T55" s="43">
        <v>41.355699999999999</v>
      </c>
      <c r="U55" s="43"/>
      <c r="V55" s="43">
        <v>9.1999999999999993</v>
      </c>
      <c r="W55" s="43"/>
      <c r="X55" s="43">
        <v>165.95877999999999</v>
      </c>
      <c r="Y55" s="43"/>
      <c r="Z55" s="43">
        <v>7.41866</v>
      </c>
      <c r="AA55" s="43"/>
      <c r="AB55" s="43"/>
      <c r="AC55" s="43">
        <v>14.56</v>
      </c>
      <c r="AD55" s="43"/>
      <c r="AE55" s="43">
        <v>0</v>
      </c>
      <c r="AF55" s="43">
        <v>2.4</v>
      </c>
      <c r="AG55" s="43"/>
      <c r="AH55" s="43">
        <v>0.76349999999999996</v>
      </c>
      <c r="AI55" s="43"/>
      <c r="AJ55" s="43">
        <v>5.2758599999999998</v>
      </c>
      <c r="AK55" s="43">
        <v>0</v>
      </c>
      <c r="AL55" s="43">
        <v>1.4765999999999999</v>
      </c>
      <c r="AM55" s="43">
        <v>50.529910000000001</v>
      </c>
      <c r="AN55" s="43">
        <v>24.146419999999999</v>
      </c>
      <c r="AO55" s="43">
        <v>28.473009999999999</v>
      </c>
      <c r="AP55" s="43">
        <v>0.83</v>
      </c>
      <c r="AQ55" s="43">
        <v>78.177599999999998</v>
      </c>
      <c r="AR55" s="43"/>
      <c r="AS55" s="43">
        <v>37.794460000000001</v>
      </c>
      <c r="AT55" s="43">
        <v>30.45044</v>
      </c>
      <c r="AU55" s="43"/>
      <c r="AV55" s="43">
        <v>192.38834</v>
      </c>
      <c r="AW55" s="43">
        <v>37.966700000000003</v>
      </c>
      <c r="AX55" s="43"/>
      <c r="AY55" s="43">
        <v>3.4692799999999999</v>
      </c>
      <c r="AZ55" s="43"/>
      <c r="BA55" s="43">
        <v>5.2</v>
      </c>
      <c r="BB55" s="43"/>
      <c r="BC55" s="43">
        <v>52.933839999999996</v>
      </c>
      <c r="BD55" s="43"/>
      <c r="BE55" s="43">
        <v>20.2</v>
      </c>
      <c r="BF55" s="43"/>
      <c r="BG55" s="43"/>
      <c r="BH55" s="43"/>
      <c r="BI55" s="43">
        <v>19.390499999999999</v>
      </c>
      <c r="BJ55" s="43"/>
      <c r="BK55" s="43">
        <v>5.5248400000000002</v>
      </c>
      <c r="BL55" s="43">
        <v>0</v>
      </c>
      <c r="BM55" s="43">
        <v>6.984</v>
      </c>
      <c r="BN55" s="43">
        <v>63.74</v>
      </c>
      <c r="BO55" s="43">
        <v>1.96</v>
      </c>
      <c r="BP55" s="43">
        <v>150.91723999999999</v>
      </c>
      <c r="BQ55" s="43"/>
      <c r="BR55" s="43">
        <v>4.5580999999999996</v>
      </c>
      <c r="BS55" s="43">
        <v>121.33517000000001</v>
      </c>
      <c r="BT55" s="43">
        <v>14.35323</v>
      </c>
      <c r="BU55" s="43"/>
      <c r="BV55" s="43">
        <v>34.435200000000002</v>
      </c>
      <c r="BW55" s="43">
        <v>3.8369499999999999</v>
      </c>
      <c r="BX55" s="43">
        <v>11.52</v>
      </c>
      <c r="BY55" s="43"/>
      <c r="BZ55" s="43">
        <v>93.460130000000007</v>
      </c>
      <c r="CA55" s="43">
        <v>22.494150000000001</v>
      </c>
      <c r="CB55" s="43">
        <v>0.35249999999999998</v>
      </c>
      <c r="CC55" s="43">
        <v>0.67600000000000005</v>
      </c>
      <c r="CD55" s="43">
        <v>26.389579999999999</v>
      </c>
      <c r="CE55" s="43">
        <v>464.34924999999998</v>
      </c>
      <c r="CF55" s="43">
        <v>12.0313</v>
      </c>
      <c r="CG55" s="43">
        <v>150.03899999999999</v>
      </c>
      <c r="CH55" s="43">
        <v>17.757180000000002</v>
      </c>
      <c r="CI55" s="43"/>
      <c r="CJ55" s="43"/>
      <c r="CK55" s="43"/>
      <c r="CL55" s="43">
        <v>4.9133599999999999</v>
      </c>
      <c r="CM55" s="43"/>
      <c r="CN55" s="43"/>
      <c r="CO55" s="43">
        <v>16.605319999999999</v>
      </c>
      <c r="CP55" s="43">
        <v>297.5</v>
      </c>
      <c r="CQ55" s="43"/>
      <c r="CR55" s="43">
        <v>29.393000000000001</v>
      </c>
      <c r="CS55" s="43">
        <v>1.8260799999999999</v>
      </c>
      <c r="CT55" s="43">
        <v>29.240790000000001</v>
      </c>
    </row>
    <row r="56" spans="1:98" ht="31.35" customHeight="1" x14ac:dyDescent="0.3">
      <c r="A56" s="1"/>
      <c r="B56" s="44" t="s">
        <v>947</v>
      </c>
      <c r="C56" s="45">
        <v>0</v>
      </c>
      <c r="D56" s="45">
        <v>0</v>
      </c>
      <c r="E56" s="45">
        <v>609.32633499999997</v>
      </c>
      <c r="F56" s="45">
        <v>0</v>
      </c>
      <c r="G56" s="45">
        <v>98.5685</v>
      </c>
      <c r="H56" s="45">
        <v>0</v>
      </c>
      <c r="I56" s="45">
        <v>0</v>
      </c>
      <c r="J56" s="45">
        <v>467.46469999999999</v>
      </c>
      <c r="K56" s="45">
        <v>652.66025000000002</v>
      </c>
      <c r="L56" s="45">
        <v>298.52300000000002</v>
      </c>
      <c r="M56" s="45">
        <v>313.90165000000002</v>
      </c>
      <c r="N56" s="45">
        <v>314.89</v>
      </c>
      <c r="O56" s="45">
        <v>813.399</v>
      </c>
      <c r="P56" s="45">
        <v>0</v>
      </c>
      <c r="Q56" s="45">
        <v>0</v>
      </c>
      <c r="R56" s="45">
        <v>1293.1185</v>
      </c>
      <c r="S56" s="45">
        <v>0</v>
      </c>
      <c r="T56" s="45">
        <v>842.67089999999996</v>
      </c>
      <c r="U56" s="45">
        <v>0</v>
      </c>
      <c r="V56" s="45">
        <v>205</v>
      </c>
      <c r="W56" s="45">
        <v>0</v>
      </c>
      <c r="X56" s="45">
        <v>2542.0221449999999</v>
      </c>
      <c r="Y56" s="45">
        <v>0</v>
      </c>
      <c r="Z56" s="45">
        <v>173.19814</v>
      </c>
      <c r="AA56" s="45">
        <v>0</v>
      </c>
      <c r="AB56" s="45">
        <v>0</v>
      </c>
      <c r="AC56" s="45">
        <v>369.23500000000001</v>
      </c>
      <c r="AD56" s="45">
        <v>0</v>
      </c>
      <c r="AE56" s="45">
        <v>106.916</v>
      </c>
      <c r="AF56" s="45">
        <v>64.150000000000006</v>
      </c>
      <c r="AG56" s="45">
        <v>0</v>
      </c>
      <c r="AH56" s="45">
        <v>15.1196</v>
      </c>
      <c r="AI56" s="45">
        <v>0</v>
      </c>
      <c r="AJ56" s="45">
        <v>118.96792499999999</v>
      </c>
      <c r="AK56" s="45">
        <v>0</v>
      </c>
      <c r="AL56" s="45">
        <v>76.266999999999996</v>
      </c>
      <c r="AM56" s="45">
        <v>1115.3787150000001</v>
      </c>
      <c r="AN56" s="45">
        <v>599.106585</v>
      </c>
      <c r="AO56" s="45">
        <v>644.38273000000004</v>
      </c>
      <c r="AP56" s="45">
        <v>18.010000000000002</v>
      </c>
      <c r="AQ56" s="45">
        <v>2289.8991000000001</v>
      </c>
      <c r="AR56" s="45">
        <v>0</v>
      </c>
      <c r="AS56" s="45">
        <v>867.13901999999996</v>
      </c>
      <c r="AT56" s="45">
        <v>674.12329999999997</v>
      </c>
      <c r="AU56" s="45">
        <v>0</v>
      </c>
      <c r="AV56" s="45">
        <v>4136.1340700000001</v>
      </c>
      <c r="AW56" s="45">
        <v>879.04639999999995</v>
      </c>
      <c r="AX56" s="45">
        <v>0</v>
      </c>
      <c r="AY56" s="45">
        <v>84.582355000000007</v>
      </c>
      <c r="AZ56" s="45">
        <v>0</v>
      </c>
      <c r="BA56" s="45">
        <v>122.925</v>
      </c>
      <c r="BB56" s="45">
        <v>0</v>
      </c>
      <c r="BC56" s="45">
        <v>1133.63327</v>
      </c>
      <c r="BD56" s="45">
        <v>0</v>
      </c>
      <c r="BE56" s="45">
        <v>477.55</v>
      </c>
      <c r="BF56" s="45">
        <v>0</v>
      </c>
      <c r="BG56" s="45">
        <v>0</v>
      </c>
      <c r="BH56" s="45">
        <v>0</v>
      </c>
      <c r="BI56" s="45">
        <v>446.04147499999999</v>
      </c>
      <c r="BJ56" s="45">
        <v>0</v>
      </c>
      <c r="BK56" s="45">
        <v>135.41026500000001</v>
      </c>
      <c r="BL56" s="45">
        <v>0</v>
      </c>
      <c r="BM56" s="45">
        <v>163.8278</v>
      </c>
      <c r="BN56" s="45">
        <v>1192.0550000000001</v>
      </c>
      <c r="BO56" s="45">
        <v>51.994999999999997</v>
      </c>
      <c r="BP56" s="45">
        <v>3526.08959</v>
      </c>
      <c r="BQ56" s="45">
        <v>0</v>
      </c>
      <c r="BR56" s="45">
        <v>109.19974999999999</v>
      </c>
      <c r="BS56" s="45">
        <v>2840.505095</v>
      </c>
      <c r="BT56" s="45">
        <v>325.90330999999998</v>
      </c>
      <c r="BU56" s="45">
        <v>0</v>
      </c>
      <c r="BV56" s="45">
        <v>741.86350000000004</v>
      </c>
      <c r="BW56" s="45">
        <v>93.158370000000005</v>
      </c>
      <c r="BX56" s="45">
        <v>243.92500000000001</v>
      </c>
      <c r="BY56" s="45">
        <v>0</v>
      </c>
      <c r="BZ56" s="45">
        <v>2214.0517</v>
      </c>
      <c r="CA56" s="45">
        <v>467.45443</v>
      </c>
      <c r="CB56" s="45">
        <v>20.40605</v>
      </c>
      <c r="CC56" s="45">
        <v>16.278500000000001</v>
      </c>
      <c r="CD56" s="45">
        <v>604.73845500000004</v>
      </c>
      <c r="CE56" s="45">
        <v>11116.055420000001</v>
      </c>
      <c r="CF56" s="45">
        <v>267.61880000000002</v>
      </c>
      <c r="CG56" s="45">
        <v>3634.8679999999999</v>
      </c>
      <c r="CH56" s="45">
        <v>417.93792999999999</v>
      </c>
      <c r="CI56" s="45">
        <v>0</v>
      </c>
      <c r="CJ56" s="45">
        <v>0</v>
      </c>
      <c r="CK56" s="45">
        <v>0</v>
      </c>
      <c r="CL56" s="45">
        <v>114.968875</v>
      </c>
      <c r="CM56" s="45">
        <v>0</v>
      </c>
      <c r="CN56" s="45">
        <v>0</v>
      </c>
      <c r="CO56" s="45">
        <v>366.25195500000001</v>
      </c>
      <c r="CP56" s="45">
        <v>6540.5749999999998</v>
      </c>
      <c r="CQ56" s="45">
        <v>0</v>
      </c>
      <c r="CR56" s="45">
        <v>760.36500000000001</v>
      </c>
      <c r="CS56" s="45">
        <v>45.110280000000003</v>
      </c>
      <c r="CT56" s="45">
        <v>439.53946999999999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50" activePane="bottomRight" state="frozen"/>
      <selection pane="topRight" activeCell="C1" sqref="C1"/>
      <selection pane="bottomLeft" activeCell="A7" sqref="A7"/>
      <selection pane="bottomRight" activeCell="K59" sqref="K59"/>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952</v>
      </c>
      <c r="C5" s="1"/>
      <c r="D5" s="1"/>
      <c r="E5" s="1"/>
      <c r="F5" s="1"/>
      <c r="G5" s="1"/>
      <c r="H5" s="1"/>
      <c r="I5" s="1"/>
      <c r="J5" s="1"/>
      <c r="K5" s="1"/>
      <c r="L5" s="1"/>
      <c r="M5" s="1"/>
      <c r="N5" s="1"/>
      <c r="O5" s="1"/>
      <c r="P5" s="1"/>
      <c r="Q5" s="1"/>
      <c r="R5" s="1"/>
      <c r="S5" s="1"/>
      <c r="T5" s="1"/>
      <c r="U5" s="1"/>
      <c r="V5" s="1"/>
      <c r="W5" s="1"/>
      <c r="X5" s="1"/>
    </row>
    <row r="6" spans="1:24" ht="48" x14ac:dyDescent="0.3">
      <c r="A6" s="1"/>
      <c r="B6" s="37" t="s">
        <v>587</v>
      </c>
      <c r="C6" s="48" t="s">
        <v>953</v>
      </c>
      <c r="D6" s="48" t="s">
        <v>954</v>
      </c>
      <c r="E6" s="48" t="s">
        <v>955</v>
      </c>
      <c r="F6" s="48" t="s">
        <v>956</v>
      </c>
      <c r="G6" s="48" t="s">
        <v>3285</v>
      </c>
      <c r="H6" s="48" t="s">
        <v>3286</v>
      </c>
      <c r="I6" s="48" t="s">
        <v>3287</v>
      </c>
      <c r="J6" s="48" t="s">
        <v>3288</v>
      </c>
      <c r="K6" s="48" t="s">
        <v>3289</v>
      </c>
      <c r="L6" s="48" t="s">
        <v>957</v>
      </c>
      <c r="M6" s="48" t="s">
        <v>958</v>
      </c>
      <c r="N6" s="48" t="s">
        <v>959</v>
      </c>
      <c r="O6" s="48" t="s">
        <v>960</v>
      </c>
      <c r="P6" s="37" t="s">
        <v>961</v>
      </c>
      <c r="Q6" s="1"/>
      <c r="R6" s="1"/>
      <c r="S6" s="1"/>
      <c r="T6" s="1"/>
      <c r="U6" s="49" t="s">
        <v>3</v>
      </c>
      <c r="V6" s="49" t="s">
        <v>49</v>
      </c>
      <c r="W6" s="49" t="s">
        <v>962</v>
      </c>
      <c r="X6" s="49" t="s">
        <v>963</v>
      </c>
    </row>
    <row r="7" spans="1:24" x14ac:dyDescent="0.3">
      <c r="A7" s="1"/>
      <c r="B7" s="50" t="s">
        <v>810</v>
      </c>
      <c r="C7" s="51">
        <v>1160.5</v>
      </c>
      <c r="D7" s="51">
        <v>3459.8</v>
      </c>
      <c r="E7" s="51">
        <v>1330.8</v>
      </c>
      <c r="F7" s="51">
        <v>0</v>
      </c>
      <c r="G7" s="51"/>
      <c r="H7" s="51">
        <v>0</v>
      </c>
      <c r="I7" s="51"/>
      <c r="J7" s="51">
        <f>DESPACHO_EJECUTADO!FC11+DESPACHO_EJECUTADO!FD11</f>
        <v>75.8</v>
      </c>
      <c r="K7" s="51"/>
      <c r="L7" s="51">
        <v>16.2</v>
      </c>
      <c r="M7" s="51">
        <v>9.3000000000000007</v>
      </c>
      <c r="N7" s="51">
        <v>0</v>
      </c>
      <c r="O7" s="51">
        <v>578.6</v>
      </c>
      <c r="P7" s="51">
        <f>SUM(C7:O7)</f>
        <v>6631.0000000000009</v>
      </c>
      <c r="Q7" s="1"/>
      <c r="R7" s="1"/>
      <c r="S7" s="1"/>
      <c r="T7" s="1"/>
      <c r="U7" s="211" t="s">
        <v>630</v>
      </c>
      <c r="V7" s="52" t="s">
        <v>964</v>
      </c>
      <c r="W7" s="53">
        <v>291.3</v>
      </c>
      <c r="X7" s="53" t="s">
        <v>965</v>
      </c>
    </row>
    <row r="8" spans="1:24" x14ac:dyDescent="0.3">
      <c r="A8" s="1"/>
      <c r="B8" s="54" t="s">
        <v>811</v>
      </c>
      <c r="C8" s="55">
        <v>1153.8800000000001</v>
      </c>
      <c r="D8" s="55">
        <v>3313.8998999999999</v>
      </c>
      <c r="E8" s="55">
        <v>1330.6</v>
      </c>
      <c r="F8" s="55">
        <v>0</v>
      </c>
      <c r="G8" s="55"/>
      <c r="H8" s="55">
        <v>0</v>
      </c>
      <c r="I8" s="55"/>
      <c r="J8" s="55">
        <f>DESPACHO_EJECUTADO!FC12+DESPACHO_EJECUTADO!FD12</f>
        <v>73.900000000000006</v>
      </c>
      <c r="K8" s="55"/>
      <c r="L8" s="55">
        <v>16.5</v>
      </c>
      <c r="M8" s="55">
        <v>9.3000000000000007</v>
      </c>
      <c r="N8" s="55">
        <v>0</v>
      </c>
      <c r="O8" s="55">
        <v>558.4</v>
      </c>
      <c r="P8" s="55">
        <f t="shared" ref="P8:P54" si="0">SUM(C8:O8)</f>
        <v>6456.4798999999994</v>
      </c>
      <c r="Q8" s="1"/>
      <c r="R8" s="1"/>
      <c r="S8" s="1"/>
      <c r="T8" s="1"/>
      <c r="U8" s="211" t="s">
        <v>631</v>
      </c>
      <c r="V8" s="52" t="s">
        <v>966</v>
      </c>
      <c r="W8" s="53">
        <v>72.8</v>
      </c>
      <c r="X8" s="53" t="s">
        <v>965</v>
      </c>
    </row>
    <row r="9" spans="1:24" x14ac:dyDescent="0.3">
      <c r="A9" s="1"/>
      <c r="B9" s="54" t="s">
        <v>812</v>
      </c>
      <c r="C9" s="55">
        <v>1158.32</v>
      </c>
      <c r="D9" s="55">
        <v>3215.7289999999998</v>
      </c>
      <c r="E9" s="55">
        <v>1347.4</v>
      </c>
      <c r="F9" s="55">
        <v>0</v>
      </c>
      <c r="G9" s="55"/>
      <c r="H9" s="55">
        <v>0</v>
      </c>
      <c r="I9" s="55"/>
      <c r="J9" s="55">
        <f>DESPACHO_EJECUTADO!FC13+DESPACHO_EJECUTADO!FD13</f>
        <v>73.8</v>
      </c>
      <c r="K9" s="55"/>
      <c r="L9" s="55">
        <v>17</v>
      </c>
      <c r="M9" s="55">
        <v>9.3000000000000007</v>
      </c>
      <c r="N9" s="55">
        <v>0</v>
      </c>
      <c r="O9" s="55">
        <v>520</v>
      </c>
      <c r="P9" s="55">
        <f t="shared" si="0"/>
        <v>6341.5490000000009</v>
      </c>
      <c r="Q9" s="1"/>
      <c r="R9" s="1"/>
      <c r="S9" s="1"/>
      <c r="T9" s="1"/>
      <c r="U9" s="211" t="s">
        <v>46</v>
      </c>
      <c r="V9" s="52" t="s">
        <v>47</v>
      </c>
      <c r="W9" s="53" t="s">
        <v>965</v>
      </c>
      <c r="X9" s="53">
        <v>5102.45</v>
      </c>
    </row>
    <row r="10" spans="1:24" x14ac:dyDescent="0.3">
      <c r="A10" s="1"/>
      <c r="B10" s="54" t="s">
        <v>813</v>
      </c>
      <c r="C10" s="55">
        <v>1157.98</v>
      </c>
      <c r="D10" s="55">
        <v>3237.2190000000001</v>
      </c>
      <c r="E10" s="55">
        <v>1331.5</v>
      </c>
      <c r="F10" s="55">
        <v>0</v>
      </c>
      <c r="G10" s="55"/>
      <c r="H10" s="55">
        <v>0</v>
      </c>
      <c r="I10" s="55"/>
      <c r="J10" s="55">
        <f>DESPACHO_EJECUTADO!FC14+DESPACHO_EJECUTADO!FD14</f>
        <v>74.400000000000006</v>
      </c>
      <c r="K10" s="55"/>
      <c r="L10" s="55">
        <v>15.8</v>
      </c>
      <c r="M10" s="55">
        <v>8.3000000000000007</v>
      </c>
      <c r="N10" s="55">
        <v>0</v>
      </c>
      <c r="O10" s="55">
        <v>450.2</v>
      </c>
      <c r="P10" s="55">
        <f t="shared" si="0"/>
        <v>6275.3990000000003</v>
      </c>
      <c r="Q10" s="1"/>
      <c r="R10" s="1"/>
      <c r="S10" s="1"/>
      <c r="T10" s="1"/>
      <c r="U10" s="211" t="s">
        <v>606</v>
      </c>
      <c r="V10" s="52" t="s">
        <v>967</v>
      </c>
      <c r="W10" s="53">
        <v>472.8</v>
      </c>
      <c r="X10" s="53" t="s">
        <v>965</v>
      </c>
    </row>
    <row r="11" spans="1:24" x14ac:dyDescent="0.3">
      <c r="A11" s="1"/>
      <c r="B11" s="54" t="s">
        <v>814</v>
      </c>
      <c r="C11" s="55">
        <v>1154.99</v>
      </c>
      <c r="D11" s="55">
        <v>3249.0390000000002</v>
      </c>
      <c r="E11" s="55">
        <v>1323.3</v>
      </c>
      <c r="F11" s="55">
        <v>0</v>
      </c>
      <c r="G11" s="55"/>
      <c r="H11" s="55">
        <v>0</v>
      </c>
      <c r="I11" s="55"/>
      <c r="J11" s="55">
        <f>DESPACHO_EJECUTADO!FC15+DESPACHO_EJECUTADO!FD15</f>
        <v>75</v>
      </c>
      <c r="K11" s="55"/>
      <c r="L11" s="55">
        <v>16</v>
      </c>
      <c r="M11" s="55">
        <v>8.3000000000000007</v>
      </c>
      <c r="N11" s="55">
        <v>0</v>
      </c>
      <c r="O11" s="55">
        <v>371.3</v>
      </c>
      <c r="P11" s="55">
        <f t="shared" si="0"/>
        <v>6197.929000000001</v>
      </c>
      <c r="Q11" s="1"/>
      <c r="R11" s="1"/>
      <c r="S11" s="1"/>
      <c r="T11" s="1"/>
      <c r="U11" s="211" t="s">
        <v>604</v>
      </c>
      <c r="V11" s="52" t="s">
        <v>968</v>
      </c>
      <c r="W11" s="53" t="s">
        <v>965</v>
      </c>
      <c r="X11" s="53">
        <v>3368.75</v>
      </c>
    </row>
    <row r="12" spans="1:24" x14ac:dyDescent="0.3">
      <c r="A12" s="1"/>
      <c r="B12" s="54" t="s">
        <v>815</v>
      </c>
      <c r="C12" s="55">
        <v>1151.8900000000001</v>
      </c>
      <c r="D12" s="55">
        <v>3300.02</v>
      </c>
      <c r="E12" s="55">
        <v>1367.6</v>
      </c>
      <c r="F12" s="55">
        <v>0</v>
      </c>
      <c r="G12" s="55"/>
      <c r="H12" s="55">
        <v>0</v>
      </c>
      <c r="I12" s="55"/>
      <c r="J12" s="55">
        <f>DESPACHO_EJECUTADO!FC16+DESPACHO_EJECUTADO!FD16</f>
        <v>74.800000000000011</v>
      </c>
      <c r="K12" s="55"/>
      <c r="L12" s="55">
        <v>15.7</v>
      </c>
      <c r="M12" s="55">
        <v>9</v>
      </c>
      <c r="N12" s="55">
        <v>0</v>
      </c>
      <c r="O12" s="55">
        <v>353.2</v>
      </c>
      <c r="P12" s="55">
        <f t="shared" si="0"/>
        <v>6272.21</v>
      </c>
      <c r="Q12" s="1"/>
      <c r="R12" s="1"/>
      <c r="S12" s="1"/>
      <c r="T12" s="1"/>
      <c r="U12" s="211"/>
      <c r="V12" s="52" t="s">
        <v>969</v>
      </c>
      <c r="W12" s="53">
        <v>1011.25</v>
      </c>
      <c r="X12" s="53" t="s">
        <v>965</v>
      </c>
    </row>
    <row r="13" spans="1:24" x14ac:dyDescent="0.3">
      <c r="A13" s="1"/>
      <c r="B13" s="54" t="s">
        <v>816</v>
      </c>
      <c r="C13" s="55">
        <v>1149.17</v>
      </c>
      <c r="D13" s="55">
        <v>3270.7</v>
      </c>
      <c r="E13" s="55">
        <v>1349.4</v>
      </c>
      <c r="F13" s="55">
        <v>0</v>
      </c>
      <c r="G13" s="55"/>
      <c r="H13" s="55">
        <v>0</v>
      </c>
      <c r="I13" s="55"/>
      <c r="J13" s="55">
        <f>DESPACHO_EJECUTADO!FC17+DESPACHO_EJECUTADO!FD17</f>
        <v>73.8</v>
      </c>
      <c r="K13" s="55"/>
      <c r="L13" s="55">
        <v>16</v>
      </c>
      <c r="M13" s="55">
        <v>9</v>
      </c>
      <c r="N13" s="55">
        <v>0</v>
      </c>
      <c r="O13" s="55">
        <v>382.2</v>
      </c>
      <c r="P13" s="55">
        <f t="shared" si="0"/>
        <v>6250.27</v>
      </c>
      <c r="Q13" s="1"/>
      <c r="R13" s="1"/>
      <c r="S13" s="1"/>
      <c r="T13" s="1"/>
      <c r="U13" s="211" t="s">
        <v>51</v>
      </c>
      <c r="V13" s="52" t="s">
        <v>970</v>
      </c>
      <c r="W13" s="53">
        <v>159.215</v>
      </c>
      <c r="X13" s="53" t="s">
        <v>965</v>
      </c>
    </row>
    <row r="14" spans="1:24" x14ac:dyDescent="0.3">
      <c r="A14" s="1"/>
      <c r="B14" s="56" t="s">
        <v>817</v>
      </c>
      <c r="C14" s="57">
        <v>1142.5899999999999</v>
      </c>
      <c r="D14" s="57">
        <v>3199.16</v>
      </c>
      <c r="E14" s="57">
        <v>1330.3</v>
      </c>
      <c r="F14" s="57">
        <v>0</v>
      </c>
      <c r="G14" s="57"/>
      <c r="H14" s="57">
        <v>0</v>
      </c>
      <c r="I14" s="57"/>
      <c r="J14" s="57">
        <f>DESPACHO_EJECUTADO!FC18+DESPACHO_EJECUTADO!FD18</f>
        <v>73.900000000000006</v>
      </c>
      <c r="K14" s="57"/>
      <c r="L14" s="57">
        <v>16</v>
      </c>
      <c r="M14" s="57">
        <v>9</v>
      </c>
      <c r="N14" s="57">
        <v>0</v>
      </c>
      <c r="O14" s="57">
        <v>413.1</v>
      </c>
      <c r="P14" s="57">
        <f t="shared" si="0"/>
        <v>6184.05</v>
      </c>
      <c r="Q14" s="1"/>
      <c r="R14" s="1"/>
      <c r="S14" s="1"/>
      <c r="T14" s="1"/>
      <c r="U14" s="211"/>
      <c r="V14" s="52" t="s">
        <v>971</v>
      </c>
      <c r="W14" s="53" t="s">
        <v>965</v>
      </c>
      <c r="X14" s="53">
        <v>242.6</v>
      </c>
    </row>
    <row r="15" spans="1:24" x14ac:dyDescent="0.3">
      <c r="A15" s="1"/>
      <c r="B15" s="50" t="s">
        <v>818</v>
      </c>
      <c r="C15" s="51">
        <v>1149.5899999999999</v>
      </c>
      <c r="D15" s="51">
        <v>3300.64</v>
      </c>
      <c r="E15" s="51">
        <v>1355.4</v>
      </c>
      <c r="F15" s="51">
        <v>0</v>
      </c>
      <c r="G15" s="51"/>
      <c r="H15" s="51">
        <v>0</v>
      </c>
      <c r="I15" s="51"/>
      <c r="J15" s="51">
        <f>DESPACHO_EJECUTADO!FC19+DESPACHO_EJECUTADO!FD19</f>
        <v>73.8</v>
      </c>
      <c r="K15" s="51"/>
      <c r="L15" s="51">
        <v>15.8</v>
      </c>
      <c r="M15" s="51">
        <v>9</v>
      </c>
      <c r="N15" s="51">
        <v>0</v>
      </c>
      <c r="O15" s="51">
        <v>441.6</v>
      </c>
      <c r="P15" s="51">
        <f t="shared" si="0"/>
        <v>6345.83</v>
      </c>
      <c r="Q15" s="1"/>
      <c r="R15" s="1"/>
      <c r="S15" s="1"/>
      <c r="T15" s="1"/>
      <c r="U15" s="211"/>
      <c r="V15" s="52" t="s">
        <v>972</v>
      </c>
      <c r="W15" s="53" t="s">
        <v>965</v>
      </c>
      <c r="X15" s="53">
        <v>2152.6149999999998</v>
      </c>
    </row>
    <row r="16" spans="1:24" x14ac:dyDescent="0.3">
      <c r="A16" s="1"/>
      <c r="B16" s="54" t="s">
        <v>819</v>
      </c>
      <c r="C16" s="55">
        <v>1142.27</v>
      </c>
      <c r="D16" s="55">
        <v>3295.51</v>
      </c>
      <c r="E16" s="55">
        <v>1359.8</v>
      </c>
      <c r="F16" s="55">
        <v>0</v>
      </c>
      <c r="G16" s="55"/>
      <c r="H16" s="55">
        <v>0</v>
      </c>
      <c r="I16" s="55"/>
      <c r="J16" s="55">
        <f>DESPACHO_EJECUTADO!FC20+DESPACHO_EJECUTADO!FD20</f>
        <v>74</v>
      </c>
      <c r="K16" s="55"/>
      <c r="L16" s="55">
        <v>15.6</v>
      </c>
      <c r="M16" s="55">
        <v>9</v>
      </c>
      <c r="N16" s="55">
        <v>0</v>
      </c>
      <c r="O16" s="55">
        <v>484</v>
      </c>
      <c r="P16" s="55">
        <f t="shared" si="0"/>
        <v>6380.1800000000012</v>
      </c>
      <c r="Q16" s="1"/>
      <c r="R16" s="1"/>
      <c r="S16" s="1"/>
      <c r="T16" s="1"/>
      <c r="U16" s="211"/>
      <c r="V16" s="52" t="s">
        <v>973</v>
      </c>
      <c r="W16" s="53" t="s">
        <v>965</v>
      </c>
      <c r="X16" s="53">
        <v>141.095</v>
      </c>
    </row>
    <row r="17" spans="1:24" x14ac:dyDescent="0.3">
      <c r="A17" s="1"/>
      <c r="B17" s="54" t="s">
        <v>820</v>
      </c>
      <c r="C17" s="55">
        <v>1127.81</v>
      </c>
      <c r="D17" s="55">
        <v>3242.48</v>
      </c>
      <c r="E17" s="55">
        <v>1493.8</v>
      </c>
      <c r="F17" s="55">
        <v>0</v>
      </c>
      <c r="G17" s="55"/>
      <c r="H17" s="55">
        <v>0</v>
      </c>
      <c r="I17" s="55"/>
      <c r="J17" s="55">
        <f>DESPACHO_EJECUTADO!FC21+DESPACHO_EJECUTADO!FD21</f>
        <v>73.900000000000006</v>
      </c>
      <c r="K17" s="55"/>
      <c r="L17" s="55">
        <v>16.100000000000001</v>
      </c>
      <c r="M17" s="55">
        <v>9</v>
      </c>
      <c r="N17" s="55">
        <v>0</v>
      </c>
      <c r="O17" s="55">
        <v>505.2</v>
      </c>
      <c r="P17" s="55">
        <f t="shared" si="0"/>
        <v>6468.29</v>
      </c>
      <c r="Q17" s="1"/>
      <c r="R17" s="1"/>
      <c r="S17" s="1"/>
      <c r="T17" s="1"/>
      <c r="U17" s="211" t="s">
        <v>243</v>
      </c>
      <c r="V17" s="52" t="s">
        <v>974</v>
      </c>
      <c r="W17" s="53">
        <v>475.45</v>
      </c>
      <c r="X17" s="53" t="s">
        <v>965</v>
      </c>
    </row>
    <row r="18" spans="1:24" x14ac:dyDescent="0.3">
      <c r="A18" s="1"/>
      <c r="B18" s="54" t="s">
        <v>821</v>
      </c>
      <c r="C18" s="55">
        <v>1130.02</v>
      </c>
      <c r="D18" s="55">
        <v>3269.43</v>
      </c>
      <c r="E18" s="55">
        <v>1536.6</v>
      </c>
      <c r="F18" s="55">
        <v>0</v>
      </c>
      <c r="G18" s="55"/>
      <c r="H18" s="55">
        <v>0</v>
      </c>
      <c r="I18" s="55"/>
      <c r="J18" s="55">
        <f>DESPACHO_EJECUTADO!FC22+DESPACHO_EJECUTADO!FD22</f>
        <v>73.8</v>
      </c>
      <c r="K18" s="55"/>
      <c r="L18" s="55">
        <v>16.5</v>
      </c>
      <c r="M18" s="55">
        <v>9</v>
      </c>
      <c r="N18" s="55">
        <v>2.9</v>
      </c>
      <c r="O18" s="55">
        <v>488.1</v>
      </c>
      <c r="P18" s="55">
        <f t="shared" si="0"/>
        <v>6526.3499999999995</v>
      </c>
      <c r="Q18" s="1"/>
      <c r="R18" s="1"/>
      <c r="S18" s="1"/>
      <c r="T18" s="1"/>
      <c r="U18" s="211"/>
      <c r="V18" s="52" t="s">
        <v>975</v>
      </c>
      <c r="W18" s="53">
        <v>409.75</v>
      </c>
      <c r="X18" s="53" t="s">
        <v>965</v>
      </c>
    </row>
    <row r="19" spans="1:24" x14ac:dyDescent="0.3">
      <c r="A19" s="1"/>
      <c r="B19" s="54" t="s">
        <v>822</v>
      </c>
      <c r="C19" s="55">
        <v>1153.21</v>
      </c>
      <c r="D19" s="55">
        <v>3303.99</v>
      </c>
      <c r="E19" s="55">
        <v>1650</v>
      </c>
      <c r="F19" s="55">
        <v>0</v>
      </c>
      <c r="G19" s="55"/>
      <c r="H19" s="55">
        <v>0</v>
      </c>
      <c r="I19" s="55"/>
      <c r="J19" s="55">
        <f>DESPACHO_EJECUTADO!FC23+DESPACHO_EJECUTADO!FD23</f>
        <v>74.5</v>
      </c>
      <c r="K19" s="55"/>
      <c r="L19" s="55">
        <v>16.100000000000001</v>
      </c>
      <c r="M19" s="55">
        <v>9</v>
      </c>
      <c r="N19" s="55">
        <v>88.67</v>
      </c>
      <c r="O19" s="55">
        <v>488</v>
      </c>
      <c r="P19" s="55">
        <f t="shared" si="0"/>
        <v>6783.47</v>
      </c>
      <c r="Q19" s="1"/>
      <c r="R19" s="1"/>
      <c r="S19" s="1"/>
      <c r="T19" s="1"/>
      <c r="U19" s="211"/>
      <c r="V19" s="52" t="s">
        <v>976</v>
      </c>
      <c r="W19" s="53">
        <v>486.15</v>
      </c>
      <c r="X19" s="53" t="s">
        <v>965</v>
      </c>
    </row>
    <row r="20" spans="1:24" x14ac:dyDescent="0.3">
      <c r="A20" s="1"/>
      <c r="B20" s="54" t="s">
        <v>823</v>
      </c>
      <c r="C20" s="55">
        <v>1138.79</v>
      </c>
      <c r="D20" s="55">
        <v>3041.53</v>
      </c>
      <c r="E20" s="55">
        <v>1609.9</v>
      </c>
      <c r="F20" s="55">
        <v>0</v>
      </c>
      <c r="G20" s="55"/>
      <c r="H20" s="55">
        <v>0</v>
      </c>
      <c r="I20" s="55"/>
      <c r="J20" s="55">
        <f>DESPACHO_EJECUTADO!FC24+DESPACHO_EJECUTADO!FD24</f>
        <v>74.2</v>
      </c>
      <c r="K20" s="55"/>
      <c r="L20" s="55">
        <v>16.2</v>
      </c>
      <c r="M20" s="55">
        <v>8.9</v>
      </c>
      <c r="N20" s="55">
        <v>301.14</v>
      </c>
      <c r="O20" s="55">
        <v>515.1</v>
      </c>
      <c r="P20" s="55">
        <f t="shared" si="0"/>
        <v>6705.7599999999993</v>
      </c>
      <c r="Q20" s="1"/>
      <c r="R20" s="1"/>
      <c r="S20" s="1"/>
      <c r="T20" s="1"/>
      <c r="U20" s="211"/>
      <c r="V20" s="52" t="s">
        <v>977</v>
      </c>
      <c r="W20" s="53">
        <v>227.3</v>
      </c>
      <c r="X20" s="53" t="s">
        <v>965</v>
      </c>
    </row>
    <row r="21" spans="1:24" x14ac:dyDescent="0.3">
      <c r="A21" s="1"/>
      <c r="B21" s="54" t="s">
        <v>824</v>
      </c>
      <c r="C21" s="55">
        <v>1153.18</v>
      </c>
      <c r="D21" s="55">
        <v>3095.16</v>
      </c>
      <c r="E21" s="55">
        <v>1444.9</v>
      </c>
      <c r="F21" s="55">
        <v>0</v>
      </c>
      <c r="G21" s="55"/>
      <c r="H21" s="55">
        <v>0</v>
      </c>
      <c r="I21" s="55"/>
      <c r="J21" s="55">
        <f>DESPACHO_EJECUTADO!FC25+DESPACHO_EJECUTADO!FD25</f>
        <v>73.599999999999994</v>
      </c>
      <c r="K21" s="55"/>
      <c r="L21" s="55">
        <v>16</v>
      </c>
      <c r="M21" s="55">
        <v>8.9</v>
      </c>
      <c r="N21" s="55">
        <v>511.32</v>
      </c>
      <c r="O21" s="55">
        <v>545.29999999999995</v>
      </c>
      <c r="P21" s="55">
        <f t="shared" si="0"/>
        <v>6848.36</v>
      </c>
      <c r="Q21" s="1"/>
      <c r="R21" s="1"/>
      <c r="S21" s="1"/>
      <c r="T21" s="1"/>
      <c r="U21" s="211" t="s">
        <v>600</v>
      </c>
      <c r="V21" s="52" t="s">
        <v>978</v>
      </c>
      <c r="W21" s="53">
        <v>3968.95</v>
      </c>
      <c r="X21" s="53" t="s">
        <v>965</v>
      </c>
    </row>
    <row r="22" spans="1:24" x14ac:dyDescent="0.3">
      <c r="A22" s="1"/>
      <c r="B22" s="56" t="s">
        <v>825</v>
      </c>
      <c r="C22" s="57">
        <v>1161.68</v>
      </c>
      <c r="D22" s="57">
        <v>3209.96</v>
      </c>
      <c r="E22" s="57">
        <v>1336.9</v>
      </c>
      <c r="F22" s="57">
        <v>24.9</v>
      </c>
      <c r="G22" s="57"/>
      <c r="H22" s="57">
        <v>0</v>
      </c>
      <c r="I22" s="57"/>
      <c r="J22" s="57">
        <f>DESPACHO_EJECUTADO!FC26+DESPACHO_EJECUTADO!FD26</f>
        <v>73.900000000000006</v>
      </c>
      <c r="K22" s="57"/>
      <c r="L22" s="57">
        <v>16</v>
      </c>
      <c r="M22" s="57">
        <v>8.9</v>
      </c>
      <c r="N22" s="57">
        <v>596.57000000000005</v>
      </c>
      <c r="O22" s="57">
        <v>555.9</v>
      </c>
      <c r="P22" s="57">
        <f t="shared" si="0"/>
        <v>6984.7099999999991</v>
      </c>
      <c r="Q22" s="1"/>
      <c r="R22" s="1"/>
      <c r="S22" s="1"/>
      <c r="T22" s="1"/>
      <c r="U22" s="211" t="s">
        <v>247</v>
      </c>
      <c r="V22" s="52" t="s">
        <v>979</v>
      </c>
      <c r="W22" s="53" t="s">
        <v>965</v>
      </c>
      <c r="X22" s="53">
        <v>177.3</v>
      </c>
    </row>
    <row r="23" spans="1:24" x14ac:dyDescent="0.3">
      <c r="A23" s="1"/>
      <c r="B23" s="50" t="s">
        <v>826</v>
      </c>
      <c r="C23" s="51">
        <v>1161.4100000000001</v>
      </c>
      <c r="D23" s="51">
        <v>3290.45</v>
      </c>
      <c r="E23" s="51">
        <v>1337</v>
      </c>
      <c r="F23" s="51">
        <v>24.7</v>
      </c>
      <c r="G23" s="51"/>
      <c r="H23" s="51">
        <v>0</v>
      </c>
      <c r="I23" s="51"/>
      <c r="J23" s="51">
        <f>DESPACHO_EJECUTADO!FC27+DESPACHO_EJECUTADO!FD27</f>
        <v>74</v>
      </c>
      <c r="K23" s="51"/>
      <c r="L23" s="51">
        <v>15.6</v>
      </c>
      <c r="M23" s="51">
        <v>8.9</v>
      </c>
      <c r="N23" s="51">
        <v>635.28</v>
      </c>
      <c r="O23" s="51">
        <v>585.6</v>
      </c>
      <c r="P23" s="51">
        <f t="shared" si="0"/>
        <v>7132.94</v>
      </c>
      <c r="Q23" s="1"/>
      <c r="R23" s="1"/>
      <c r="S23" s="1"/>
      <c r="T23" s="1"/>
      <c r="U23" s="211"/>
      <c r="V23" s="52" t="s">
        <v>980</v>
      </c>
      <c r="W23" s="53" t="s">
        <v>965</v>
      </c>
      <c r="X23" s="53">
        <v>83.7</v>
      </c>
    </row>
    <row r="24" spans="1:24" x14ac:dyDescent="0.3">
      <c r="A24" s="1"/>
      <c r="B24" s="54" t="s">
        <v>827</v>
      </c>
      <c r="C24" s="55">
        <v>1162.18</v>
      </c>
      <c r="D24" s="55">
        <v>3279.99</v>
      </c>
      <c r="E24" s="55">
        <v>1345.6</v>
      </c>
      <c r="F24" s="55">
        <v>46.6</v>
      </c>
      <c r="G24" s="55"/>
      <c r="H24" s="55">
        <v>0</v>
      </c>
      <c r="I24" s="55"/>
      <c r="J24" s="55">
        <f>DESPACHO_EJECUTADO!FC28+DESPACHO_EJECUTADO!FD28</f>
        <v>74.5</v>
      </c>
      <c r="K24" s="55"/>
      <c r="L24" s="55">
        <v>15.1</v>
      </c>
      <c r="M24" s="55">
        <v>8.9</v>
      </c>
      <c r="N24" s="55">
        <v>651.29</v>
      </c>
      <c r="O24" s="55">
        <v>636.4</v>
      </c>
      <c r="P24" s="55">
        <f t="shared" si="0"/>
        <v>7220.56</v>
      </c>
      <c r="Q24" s="1"/>
      <c r="R24" s="1"/>
      <c r="S24" s="1"/>
      <c r="T24" s="1"/>
      <c r="U24" s="211" t="s">
        <v>629</v>
      </c>
      <c r="V24" s="52" t="s">
        <v>981</v>
      </c>
      <c r="W24" s="53">
        <v>73.849999999999994</v>
      </c>
      <c r="X24" s="53" t="s">
        <v>965</v>
      </c>
    </row>
    <row r="25" spans="1:24" x14ac:dyDescent="0.3">
      <c r="A25" s="1"/>
      <c r="B25" s="54" t="s">
        <v>828</v>
      </c>
      <c r="C25" s="55">
        <v>1159.28</v>
      </c>
      <c r="D25" s="55">
        <v>3379</v>
      </c>
      <c r="E25" s="55">
        <v>1405.6</v>
      </c>
      <c r="F25" s="55">
        <v>46.3</v>
      </c>
      <c r="G25" s="55"/>
      <c r="H25" s="55">
        <v>0</v>
      </c>
      <c r="I25" s="55"/>
      <c r="J25" s="55">
        <f>DESPACHO_EJECUTADO!FC29+DESPACHO_EJECUTADO!FD29</f>
        <v>74.5</v>
      </c>
      <c r="K25" s="55"/>
      <c r="L25" s="55">
        <v>15.9</v>
      </c>
      <c r="M25" s="55">
        <v>8.9</v>
      </c>
      <c r="N25" s="55">
        <v>654.4</v>
      </c>
      <c r="O25" s="55">
        <v>638.1</v>
      </c>
      <c r="P25" s="55">
        <f t="shared" si="0"/>
        <v>7381.9799999999987</v>
      </c>
      <c r="Q25" s="1"/>
      <c r="R25" s="1"/>
      <c r="S25" s="1"/>
      <c r="T25" s="1"/>
      <c r="U25" s="211" t="s">
        <v>599</v>
      </c>
      <c r="V25" s="52" t="s">
        <v>982</v>
      </c>
      <c r="W25" s="53" t="s">
        <v>965</v>
      </c>
      <c r="X25" s="53">
        <v>15535.9</v>
      </c>
    </row>
    <row r="26" spans="1:24" x14ac:dyDescent="0.3">
      <c r="A26" s="1"/>
      <c r="B26" s="54" t="s">
        <v>829</v>
      </c>
      <c r="C26" s="55">
        <v>1152.79</v>
      </c>
      <c r="D26" s="55">
        <v>3385.47</v>
      </c>
      <c r="E26" s="55">
        <v>1472.6</v>
      </c>
      <c r="F26" s="55">
        <v>46.2</v>
      </c>
      <c r="G26" s="55"/>
      <c r="H26" s="55">
        <v>0</v>
      </c>
      <c r="I26" s="55"/>
      <c r="J26" s="55">
        <f>DESPACHO_EJECUTADO!FC30+DESPACHO_EJECUTADO!FD30</f>
        <v>74.400000000000006</v>
      </c>
      <c r="K26" s="55"/>
      <c r="L26" s="55">
        <v>15.8</v>
      </c>
      <c r="M26" s="55">
        <v>8.9</v>
      </c>
      <c r="N26" s="55">
        <v>658.81</v>
      </c>
      <c r="O26" s="55">
        <v>655.7</v>
      </c>
      <c r="P26" s="55">
        <f t="shared" si="0"/>
        <v>7470.6699999999992</v>
      </c>
      <c r="Q26" s="1"/>
      <c r="R26" s="1"/>
      <c r="S26" s="1"/>
      <c r="T26" s="1"/>
      <c r="U26" s="211"/>
      <c r="V26" s="52" t="s">
        <v>983</v>
      </c>
      <c r="W26" s="53">
        <v>5157.25</v>
      </c>
      <c r="X26" s="53" t="s">
        <v>965</v>
      </c>
    </row>
    <row r="27" spans="1:24" x14ac:dyDescent="0.3">
      <c r="A27" s="1"/>
      <c r="B27" s="54" t="s">
        <v>830</v>
      </c>
      <c r="C27" s="55">
        <v>1168.4000000000001</v>
      </c>
      <c r="D27" s="55">
        <v>3404.46</v>
      </c>
      <c r="E27" s="55">
        <v>1557.2</v>
      </c>
      <c r="F27" s="55">
        <v>45.6</v>
      </c>
      <c r="G27" s="55"/>
      <c r="H27" s="55">
        <v>0</v>
      </c>
      <c r="I27" s="55"/>
      <c r="J27" s="55">
        <f>DESPACHO_EJECUTADO!FC31+DESPACHO_EJECUTADO!FD31</f>
        <v>74.3</v>
      </c>
      <c r="K27" s="55"/>
      <c r="L27" s="55">
        <v>16.100000000000001</v>
      </c>
      <c r="M27" s="55">
        <v>8.9</v>
      </c>
      <c r="N27" s="55">
        <v>666.93</v>
      </c>
      <c r="O27" s="55">
        <v>642.4</v>
      </c>
      <c r="P27" s="55">
        <f t="shared" si="0"/>
        <v>7584.2900000000009</v>
      </c>
      <c r="Q27" s="1"/>
      <c r="R27" s="1"/>
      <c r="S27" s="1"/>
      <c r="T27" s="1"/>
      <c r="U27" s="211" t="s">
        <v>618</v>
      </c>
      <c r="V27" s="52" t="s">
        <v>984</v>
      </c>
      <c r="W27" s="53">
        <v>115.75</v>
      </c>
      <c r="X27" s="53" t="s">
        <v>965</v>
      </c>
    </row>
    <row r="28" spans="1:24" x14ac:dyDescent="0.3">
      <c r="A28" s="1"/>
      <c r="B28" s="54" t="s">
        <v>831</v>
      </c>
      <c r="C28" s="55">
        <v>1153.0999999999999</v>
      </c>
      <c r="D28" s="55">
        <v>3397.25</v>
      </c>
      <c r="E28" s="55">
        <v>1716.5</v>
      </c>
      <c r="F28" s="55">
        <v>45.6</v>
      </c>
      <c r="G28" s="55"/>
      <c r="H28" s="55">
        <v>0</v>
      </c>
      <c r="I28" s="55"/>
      <c r="J28" s="55">
        <f>DESPACHO_EJECUTADO!FC32+DESPACHO_EJECUTADO!FD32</f>
        <v>74.8</v>
      </c>
      <c r="K28" s="55"/>
      <c r="L28" s="55">
        <v>15.8</v>
      </c>
      <c r="M28" s="55">
        <v>8.6999999999999993</v>
      </c>
      <c r="N28" s="55">
        <v>665.78</v>
      </c>
      <c r="O28" s="55">
        <v>614.9</v>
      </c>
      <c r="P28" s="55">
        <f t="shared" si="0"/>
        <v>7692.43</v>
      </c>
      <c r="Q28" s="1"/>
      <c r="R28" s="1"/>
      <c r="S28" s="1"/>
      <c r="T28" s="1"/>
      <c r="U28" s="211" t="s">
        <v>633</v>
      </c>
      <c r="V28" s="52" t="s">
        <v>985</v>
      </c>
      <c r="W28" s="53">
        <v>479.05</v>
      </c>
      <c r="X28" s="53" t="s">
        <v>965</v>
      </c>
    </row>
    <row r="29" spans="1:24" x14ac:dyDescent="0.3">
      <c r="A29" s="1"/>
      <c r="B29" s="54" t="s">
        <v>832</v>
      </c>
      <c r="C29" s="55">
        <v>1162.2</v>
      </c>
      <c r="D29" s="55">
        <v>3463.77</v>
      </c>
      <c r="E29" s="55">
        <v>1790.2</v>
      </c>
      <c r="F29" s="55">
        <v>45.3</v>
      </c>
      <c r="G29" s="55"/>
      <c r="H29" s="55">
        <v>0</v>
      </c>
      <c r="I29" s="55"/>
      <c r="J29" s="55">
        <f>DESPACHO_EJECUTADO!FC33+DESPACHO_EJECUTADO!FD33</f>
        <v>77.099999999999994</v>
      </c>
      <c r="K29" s="55"/>
      <c r="L29" s="55">
        <v>15.9</v>
      </c>
      <c r="M29" s="55">
        <v>8.6999999999999993</v>
      </c>
      <c r="N29" s="55">
        <v>663.83</v>
      </c>
      <c r="O29" s="55">
        <v>552.4</v>
      </c>
      <c r="P29" s="55">
        <f t="shared" si="0"/>
        <v>7779.4</v>
      </c>
      <c r="Q29" s="1"/>
      <c r="R29" s="1"/>
      <c r="S29" s="1"/>
      <c r="T29" s="1"/>
      <c r="U29" s="211" t="s">
        <v>619</v>
      </c>
      <c r="V29" s="52" t="s">
        <v>986</v>
      </c>
      <c r="W29" s="53">
        <v>486.15</v>
      </c>
      <c r="X29" s="53" t="s">
        <v>965</v>
      </c>
    </row>
    <row r="30" spans="1:24" x14ac:dyDescent="0.3">
      <c r="A30" s="1"/>
      <c r="B30" s="56" t="s">
        <v>833</v>
      </c>
      <c r="C30" s="57">
        <v>1166.57</v>
      </c>
      <c r="D30" s="57">
        <v>3335.65</v>
      </c>
      <c r="E30" s="57">
        <v>1831.8</v>
      </c>
      <c r="F30" s="57">
        <v>45.4</v>
      </c>
      <c r="G30" s="57"/>
      <c r="H30" s="57">
        <v>0</v>
      </c>
      <c r="I30" s="57"/>
      <c r="J30" s="57">
        <f>DESPACHO_EJECUTADO!FC34+DESPACHO_EJECUTADO!FD34</f>
        <v>76.900000000000006</v>
      </c>
      <c r="K30" s="57"/>
      <c r="L30" s="57">
        <v>15.2</v>
      </c>
      <c r="M30" s="57">
        <v>8.6999999999999993</v>
      </c>
      <c r="N30" s="57">
        <v>667.96</v>
      </c>
      <c r="O30" s="57">
        <v>558.6</v>
      </c>
      <c r="P30" s="57">
        <f t="shared" si="0"/>
        <v>7706.78</v>
      </c>
      <c r="Q30" s="1"/>
      <c r="R30" s="1"/>
      <c r="S30" s="1"/>
      <c r="T30" s="1"/>
      <c r="U30" s="211" t="s">
        <v>602</v>
      </c>
      <c r="V30" s="52" t="s">
        <v>987</v>
      </c>
      <c r="W30" s="53" t="s">
        <v>965</v>
      </c>
      <c r="X30" s="53">
        <v>10467.549999999999</v>
      </c>
    </row>
    <row r="31" spans="1:24" x14ac:dyDescent="0.3">
      <c r="A31" s="1"/>
      <c r="B31" s="50" t="s">
        <v>834</v>
      </c>
      <c r="C31" s="51">
        <v>1158.21</v>
      </c>
      <c r="D31" s="51">
        <v>3167.1</v>
      </c>
      <c r="E31" s="51">
        <v>1815.3</v>
      </c>
      <c r="F31" s="51">
        <v>45.7</v>
      </c>
      <c r="G31" s="51"/>
      <c r="H31" s="51">
        <v>0</v>
      </c>
      <c r="I31" s="51"/>
      <c r="J31" s="51">
        <f>DESPACHO_EJECUTADO!FC35+DESPACHO_EJECUTADO!FD35</f>
        <v>76.900000000000006</v>
      </c>
      <c r="K31" s="51"/>
      <c r="L31" s="51">
        <v>15.3</v>
      </c>
      <c r="M31" s="51">
        <v>9.1</v>
      </c>
      <c r="N31" s="51">
        <v>676.75</v>
      </c>
      <c r="O31" s="51">
        <v>605.20000000000005</v>
      </c>
      <c r="P31" s="51">
        <f t="shared" si="0"/>
        <v>7569.5599999999995</v>
      </c>
      <c r="Q31" s="1"/>
      <c r="R31" s="1"/>
      <c r="S31" s="1"/>
      <c r="T31" s="1"/>
      <c r="U31" s="211"/>
      <c r="V31" s="52" t="s">
        <v>988</v>
      </c>
      <c r="W31" s="53">
        <v>153.69999999999999</v>
      </c>
      <c r="X31" s="53" t="s">
        <v>965</v>
      </c>
    </row>
    <row r="32" spans="1:24" x14ac:dyDescent="0.3">
      <c r="A32" s="1"/>
      <c r="B32" s="54" t="s">
        <v>835</v>
      </c>
      <c r="C32" s="55">
        <v>1145.6099999999999</v>
      </c>
      <c r="D32" s="55">
        <v>3313.61</v>
      </c>
      <c r="E32" s="55">
        <v>1520.4</v>
      </c>
      <c r="F32" s="55">
        <v>46.3</v>
      </c>
      <c r="G32" s="55"/>
      <c r="H32" s="55">
        <v>0</v>
      </c>
      <c r="I32" s="55"/>
      <c r="J32" s="55">
        <f>DESPACHO_EJECUTADO!FC36+DESPACHO_EJECUTADO!FD36</f>
        <v>76.5</v>
      </c>
      <c r="K32" s="55"/>
      <c r="L32" s="55">
        <v>15.2</v>
      </c>
      <c r="M32" s="55">
        <v>9.1</v>
      </c>
      <c r="N32" s="55">
        <v>679.23</v>
      </c>
      <c r="O32" s="55">
        <v>609.5</v>
      </c>
      <c r="P32" s="55">
        <f t="shared" si="0"/>
        <v>7415.4500000000007</v>
      </c>
      <c r="Q32" s="1"/>
      <c r="R32" s="1"/>
      <c r="S32" s="1"/>
      <c r="T32" s="1"/>
      <c r="U32" s="211" t="s">
        <v>989</v>
      </c>
      <c r="V32" s="52" t="s">
        <v>990</v>
      </c>
      <c r="W32" s="53" t="s">
        <v>965</v>
      </c>
      <c r="X32" s="53">
        <v>883.8</v>
      </c>
    </row>
    <row r="33" spans="1:24" x14ac:dyDescent="0.3">
      <c r="A33" s="1"/>
      <c r="B33" s="54" t="s">
        <v>836</v>
      </c>
      <c r="C33" s="55">
        <v>1150.01</v>
      </c>
      <c r="D33" s="55">
        <v>3380.1</v>
      </c>
      <c r="E33" s="55">
        <v>1508.4</v>
      </c>
      <c r="F33" s="55">
        <v>46.1</v>
      </c>
      <c r="G33" s="55"/>
      <c r="H33" s="55">
        <v>0</v>
      </c>
      <c r="I33" s="55"/>
      <c r="J33" s="55">
        <f>DESPACHO_EJECUTADO!FC37+DESPACHO_EJECUTADO!FD37</f>
        <v>76.599999999999994</v>
      </c>
      <c r="K33" s="55"/>
      <c r="L33" s="55">
        <v>16.100000000000001</v>
      </c>
      <c r="M33" s="55">
        <v>9.1</v>
      </c>
      <c r="N33" s="55">
        <v>679.78</v>
      </c>
      <c r="O33" s="55">
        <v>618.5</v>
      </c>
      <c r="P33" s="55">
        <f t="shared" si="0"/>
        <v>7484.6900000000014</v>
      </c>
      <c r="Q33" s="1"/>
      <c r="R33" s="1"/>
      <c r="S33" s="1"/>
      <c r="T33" s="1"/>
      <c r="U33" s="211" t="s">
        <v>620</v>
      </c>
      <c r="V33" s="52" t="s">
        <v>991</v>
      </c>
      <c r="W33" s="53">
        <v>480</v>
      </c>
      <c r="X33" s="53" t="s">
        <v>965</v>
      </c>
    </row>
    <row r="34" spans="1:24" x14ac:dyDescent="0.3">
      <c r="A34" s="1"/>
      <c r="B34" s="54" t="s">
        <v>837</v>
      </c>
      <c r="C34" s="55">
        <v>1147.99</v>
      </c>
      <c r="D34" s="55">
        <v>3428.81</v>
      </c>
      <c r="E34" s="55">
        <v>1513.6</v>
      </c>
      <c r="F34" s="55">
        <v>45.7</v>
      </c>
      <c r="G34" s="55"/>
      <c r="H34" s="55">
        <v>0</v>
      </c>
      <c r="I34" s="55"/>
      <c r="J34" s="55">
        <f>DESPACHO_EJECUTADO!FC38+DESPACHO_EJECUTADO!FD38</f>
        <v>76.5</v>
      </c>
      <c r="K34" s="55"/>
      <c r="L34" s="55">
        <v>16.100000000000001</v>
      </c>
      <c r="M34" s="55">
        <v>8.8000000000000007</v>
      </c>
      <c r="N34" s="55">
        <v>676.22</v>
      </c>
      <c r="O34" s="55">
        <v>668.7</v>
      </c>
      <c r="P34" s="55">
        <f t="shared" si="0"/>
        <v>7582.42</v>
      </c>
      <c r="Q34" s="1"/>
      <c r="R34" s="1"/>
      <c r="S34" s="1"/>
      <c r="T34" s="1"/>
      <c r="U34" s="211" t="s">
        <v>621</v>
      </c>
      <c r="V34" s="52" t="s">
        <v>992</v>
      </c>
      <c r="W34" s="53">
        <v>458.4</v>
      </c>
      <c r="X34" s="53" t="s">
        <v>965</v>
      </c>
    </row>
    <row r="35" spans="1:24" x14ac:dyDescent="0.3">
      <c r="A35" s="1"/>
      <c r="B35" s="54" t="s">
        <v>838</v>
      </c>
      <c r="C35" s="55">
        <v>1141.25</v>
      </c>
      <c r="D35" s="55">
        <v>3496.94</v>
      </c>
      <c r="E35" s="55">
        <v>1579.8</v>
      </c>
      <c r="F35" s="55">
        <v>46.5</v>
      </c>
      <c r="G35" s="55"/>
      <c r="H35" s="55">
        <v>0</v>
      </c>
      <c r="I35" s="55"/>
      <c r="J35" s="55">
        <f>DESPACHO_EJECUTADO!FC39+DESPACHO_EJECUTADO!FD39</f>
        <v>76.300000000000011</v>
      </c>
      <c r="K35" s="55"/>
      <c r="L35" s="55">
        <v>16.2</v>
      </c>
      <c r="M35" s="55">
        <v>8.8000000000000007</v>
      </c>
      <c r="N35" s="55">
        <v>666.62</v>
      </c>
      <c r="O35" s="55">
        <v>695.2</v>
      </c>
      <c r="P35" s="55">
        <f t="shared" si="0"/>
        <v>7727.6100000000006</v>
      </c>
      <c r="Q35" s="1"/>
      <c r="R35" s="1"/>
      <c r="S35" s="1"/>
      <c r="T35" s="1"/>
      <c r="U35" s="211" t="s">
        <v>65</v>
      </c>
      <c r="V35" s="52" t="s">
        <v>993</v>
      </c>
      <c r="W35" s="53" t="s">
        <v>965</v>
      </c>
      <c r="X35" s="53">
        <v>2074.3000000000002</v>
      </c>
    </row>
    <row r="36" spans="1:24" x14ac:dyDescent="0.3">
      <c r="A36" s="1"/>
      <c r="B36" s="54" t="s">
        <v>839</v>
      </c>
      <c r="C36" s="55">
        <v>1146.77</v>
      </c>
      <c r="D36" s="55">
        <v>3538.84</v>
      </c>
      <c r="E36" s="55">
        <v>1520.4</v>
      </c>
      <c r="F36" s="55">
        <v>46.3</v>
      </c>
      <c r="G36" s="55"/>
      <c r="H36" s="55">
        <v>0</v>
      </c>
      <c r="I36" s="55"/>
      <c r="J36" s="55">
        <f>DESPACHO_EJECUTADO!FC40+DESPACHO_EJECUTADO!FD40</f>
        <v>77</v>
      </c>
      <c r="K36" s="55"/>
      <c r="L36" s="55">
        <v>16.100000000000001</v>
      </c>
      <c r="M36" s="55">
        <v>8.8000000000000007</v>
      </c>
      <c r="N36" s="55">
        <v>650.47</v>
      </c>
      <c r="O36" s="55">
        <v>719.2</v>
      </c>
      <c r="P36" s="55">
        <f t="shared" si="0"/>
        <v>7723.880000000001</v>
      </c>
      <c r="Q36" s="1"/>
      <c r="R36" s="1"/>
      <c r="S36" s="1"/>
      <c r="T36" s="1"/>
      <c r="U36" s="211" t="s">
        <v>635</v>
      </c>
      <c r="V36" s="52" t="s">
        <v>994</v>
      </c>
      <c r="W36" s="53">
        <v>503.2</v>
      </c>
      <c r="X36" s="53" t="s">
        <v>965</v>
      </c>
    </row>
    <row r="37" spans="1:24" x14ac:dyDescent="0.3">
      <c r="A37" s="1"/>
      <c r="B37" s="54" t="s">
        <v>840</v>
      </c>
      <c r="C37" s="55">
        <v>1165.54</v>
      </c>
      <c r="D37" s="55">
        <v>3604.48</v>
      </c>
      <c r="E37" s="55">
        <v>1447.9</v>
      </c>
      <c r="F37" s="55">
        <v>46.6</v>
      </c>
      <c r="G37" s="55"/>
      <c r="H37" s="55">
        <v>0</v>
      </c>
      <c r="I37" s="55"/>
      <c r="J37" s="55">
        <f>DESPACHO_EJECUTADO!FC41+DESPACHO_EJECUTADO!FD41</f>
        <v>76.599999999999994</v>
      </c>
      <c r="K37" s="55"/>
      <c r="L37" s="55">
        <v>16</v>
      </c>
      <c r="M37" s="55">
        <v>8.8000000000000007</v>
      </c>
      <c r="N37" s="55">
        <v>616.72</v>
      </c>
      <c r="O37" s="55">
        <v>722.1</v>
      </c>
      <c r="P37" s="55">
        <f t="shared" si="0"/>
        <v>7704.7400000000016</v>
      </c>
      <c r="Q37" s="1"/>
      <c r="R37" s="1"/>
      <c r="S37" s="1"/>
      <c r="T37" s="1"/>
      <c r="U37" s="211"/>
      <c r="V37" s="52" t="s">
        <v>995</v>
      </c>
      <c r="W37" s="53">
        <v>171.25</v>
      </c>
      <c r="X37" s="53" t="s">
        <v>965</v>
      </c>
    </row>
    <row r="38" spans="1:24" x14ac:dyDescent="0.3">
      <c r="A38" s="1"/>
      <c r="B38" s="56" t="s">
        <v>841</v>
      </c>
      <c r="C38" s="57">
        <v>1156.97</v>
      </c>
      <c r="D38" s="57">
        <v>3538.28</v>
      </c>
      <c r="E38" s="57">
        <v>1484.9</v>
      </c>
      <c r="F38" s="57">
        <v>46.9</v>
      </c>
      <c r="G38" s="57"/>
      <c r="H38" s="57">
        <v>0</v>
      </c>
      <c r="I38" s="57"/>
      <c r="J38" s="57">
        <f>DESPACHO_EJECUTADO!FC42+DESPACHO_EJECUTADO!FD42</f>
        <v>76.699999999999989</v>
      </c>
      <c r="K38" s="57"/>
      <c r="L38" s="57">
        <v>16.600000000000001</v>
      </c>
      <c r="M38" s="57">
        <v>8.8000000000000007</v>
      </c>
      <c r="N38" s="57">
        <v>542.20000000000005</v>
      </c>
      <c r="O38" s="57">
        <v>723.8</v>
      </c>
      <c r="P38" s="57">
        <f t="shared" si="0"/>
        <v>7595.15</v>
      </c>
      <c r="Q38" s="1"/>
      <c r="R38" s="1"/>
      <c r="S38" s="1"/>
      <c r="T38" s="1"/>
      <c r="U38" s="211" t="s">
        <v>636</v>
      </c>
      <c r="V38" s="52" t="s">
        <v>996</v>
      </c>
      <c r="W38" s="53">
        <v>489.6</v>
      </c>
      <c r="X38" s="53" t="s">
        <v>965</v>
      </c>
    </row>
    <row r="39" spans="1:24" x14ac:dyDescent="0.3">
      <c r="A39" s="1"/>
      <c r="B39" s="50" t="s">
        <v>842</v>
      </c>
      <c r="C39" s="51">
        <v>1163.6600000000001</v>
      </c>
      <c r="D39" s="51">
        <v>3663.52</v>
      </c>
      <c r="E39" s="51">
        <v>1616.7</v>
      </c>
      <c r="F39" s="51">
        <v>46.7</v>
      </c>
      <c r="G39" s="51"/>
      <c r="H39" s="51">
        <v>0</v>
      </c>
      <c r="I39" s="51"/>
      <c r="J39" s="51">
        <f>DESPACHO_EJECUTADO!FC43+DESPACHO_EJECUTADO!FD43</f>
        <v>76.300000000000011</v>
      </c>
      <c r="K39" s="51"/>
      <c r="L39" s="51">
        <v>16.100000000000001</v>
      </c>
      <c r="M39" s="51">
        <v>8.8000000000000007</v>
      </c>
      <c r="N39" s="51">
        <v>334.04</v>
      </c>
      <c r="O39" s="51">
        <v>739.2</v>
      </c>
      <c r="P39" s="51">
        <f t="shared" si="0"/>
        <v>7665.02</v>
      </c>
      <c r="Q39" s="1"/>
      <c r="R39" s="1"/>
      <c r="S39" s="1"/>
      <c r="T39" s="1"/>
      <c r="U39" s="211"/>
      <c r="V39" s="52" t="s">
        <v>997</v>
      </c>
      <c r="W39" s="53">
        <v>489.6</v>
      </c>
      <c r="X39" s="53" t="s">
        <v>965</v>
      </c>
    </row>
    <row r="40" spans="1:24" x14ac:dyDescent="0.3">
      <c r="A40" s="1"/>
      <c r="B40" s="54" t="s">
        <v>843</v>
      </c>
      <c r="C40" s="55">
        <v>1136.29</v>
      </c>
      <c r="D40" s="55">
        <v>3640.68</v>
      </c>
      <c r="E40" s="55">
        <v>1766.4</v>
      </c>
      <c r="F40" s="55">
        <v>45.6</v>
      </c>
      <c r="G40" s="55"/>
      <c r="H40" s="55">
        <v>0</v>
      </c>
      <c r="I40" s="55"/>
      <c r="J40" s="55">
        <f>DESPACHO_EJECUTADO!FC44+DESPACHO_EJECUTADO!FD44</f>
        <v>76.900000000000006</v>
      </c>
      <c r="K40" s="55"/>
      <c r="L40" s="55">
        <v>16.2</v>
      </c>
      <c r="M40" s="55">
        <v>9</v>
      </c>
      <c r="N40" s="55">
        <v>105.29</v>
      </c>
      <c r="O40" s="55">
        <v>779.2</v>
      </c>
      <c r="P40" s="55">
        <f t="shared" si="0"/>
        <v>7575.5599999999986</v>
      </c>
      <c r="Q40" s="1"/>
      <c r="R40" s="1"/>
      <c r="S40" s="1"/>
      <c r="T40" s="1"/>
      <c r="U40" s="211"/>
      <c r="V40" s="52" t="s">
        <v>998</v>
      </c>
      <c r="W40" s="53">
        <v>484.8</v>
      </c>
      <c r="X40" s="53" t="s">
        <v>965</v>
      </c>
    </row>
    <row r="41" spans="1:24" x14ac:dyDescent="0.3">
      <c r="A41" s="1"/>
      <c r="B41" s="54" t="s">
        <v>844</v>
      </c>
      <c r="C41" s="55">
        <v>1151.3800000000001</v>
      </c>
      <c r="D41" s="55">
        <v>3667.52</v>
      </c>
      <c r="E41" s="55">
        <v>1655.4</v>
      </c>
      <c r="F41" s="55">
        <v>47.8</v>
      </c>
      <c r="G41" s="55"/>
      <c r="H41" s="55">
        <v>0</v>
      </c>
      <c r="I41" s="55"/>
      <c r="J41" s="55">
        <f>DESPACHO_EJECUTADO!FC45+DESPACHO_EJECUTADO!FD45</f>
        <v>76.5</v>
      </c>
      <c r="K41" s="55"/>
      <c r="L41" s="55">
        <v>16</v>
      </c>
      <c r="M41" s="55">
        <v>9</v>
      </c>
      <c r="N41" s="55">
        <v>3.21</v>
      </c>
      <c r="O41" s="55">
        <v>812.8</v>
      </c>
      <c r="P41" s="55">
        <f t="shared" si="0"/>
        <v>7439.61</v>
      </c>
      <c r="Q41" s="1"/>
      <c r="R41" s="1"/>
      <c r="S41" s="1"/>
      <c r="T41" s="1"/>
      <c r="U41" s="211"/>
      <c r="V41" s="52" t="s">
        <v>999</v>
      </c>
      <c r="W41" s="53">
        <v>189.8</v>
      </c>
      <c r="X41" s="53" t="s">
        <v>965</v>
      </c>
    </row>
    <row r="42" spans="1:24" x14ac:dyDescent="0.3">
      <c r="A42" s="1"/>
      <c r="B42" s="54" t="s">
        <v>845</v>
      </c>
      <c r="C42" s="55">
        <v>1150.77</v>
      </c>
      <c r="D42" s="55">
        <v>3680.82</v>
      </c>
      <c r="E42" s="55">
        <v>1667.6</v>
      </c>
      <c r="F42" s="55">
        <v>48.4</v>
      </c>
      <c r="G42" s="55"/>
      <c r="H42" s="55">
        <v>0</v>
      </c>
      <c r="I42" s="55"/>
      <c r="J42" s="55">
        <f>DESPACHO_EJECUTADO!FC46+DESPACHO_EJECUTADO!FD46</f>
        <v>76.400000000000006</v>
      </c>
      <c r="K42" s="55"/>
      <c r="L42" s="55">
        <v>16.100000000000001</v>
      </c>
      <c r="M42" s="55">
        <v>9</v>
      </c>
      <c r="N42" s="55">
        <v>0</v>
      </c>
      <c r="O42" s="55">
        <v>827.3</v>
      </c>
      <c r="P42" s="55">
        <f t="shared" si="0"/>
        <v>7476.39</v>
      </c>
      <c r="Q42" s="1"/>
      <c r="R42" s="1"/>
      <c r="S42" s="1"/>
      <c r="T42" s="1"/>
      <c r="U42" s="211" t="s">
        <v>622</v>
      </c>
      <c r="V42" s="52" t="s">
        <v>1000</v>
      </c>
      <c r="W42" s="53">
        <v>86.4</v>
      </c>
      <c r="X42" s="53" t="s">
        <v>965</v>
      </c>
    </row>
    <row r="43" spans="1:24" x14ac:dyDescent="0.3">
      <c r="A43" s="1"/>
      <c r="B43" s="54" t="s">
        <v>846</v>
      </c>
      <c r="C43" s="55">
        <v>1152.9100000000001</v>
      </c>
      <c r="D43" s="55">
        <v>3641.65</v>
      </c>
      <c r="E43" s="55">
        <v>1898.6</v>
      </c>
      <c r="F43" s="55">
        <v>48.5</v>
      </c>
      <c r="G43" s="55"/>
      <c r="H43" s="55">
        <v>5.3</v>
      </c>
      <c r="I43" s="55"/>
      <c r="J43" s="55">
        <f>DESPACHO_EJECUTADO!FC47+DESPACHO_EJECUTADO!FD47</f>
        <v>75.400000000000006</v>
      </c>
      <c r="K43" s="55"/>
      <c r="L43" s="55">
        <v>16.100000000000001</v>
      </c>
      <c r="M43" s="55">
        <v>9.1</v>
      </c>
      <c r="N43" s="55">
        <v>0</v>
      </c>
      <c r="O43" s="55">
        <v>805</v>
      </c>
      <c r="P43" s="55">
        <f t="shared" si="0"/>
        <v>7652.56</v>
      </c>
      <c r="Q43" s="1"/>
      <c r="R43" s="1"/>
      <c r="S43" s="1"/>
      <c r="T43" s="1"/>
      <c r="U43" s="211" t="s">
        <v>605</v>
      </c>
      <c r="V43" s="52" t="s">
        <v>1001</v>
      </c>
      <c r="W43" s="53">
        <v>448.25</v>
      </c>
      <c r="X43" s="53" t="s">
        <v>965</v>
      </c>
    </row>
    <row r="44" spans="1:24" x14ac:dyDescent="0.3">
      <c r="A44" s="1"/>
      <c r="B44" s="54" t="s">
        <v>847</v>
      </c>
      <c r="C44" s="55">
        <v>1156.07</v>
      </c>
      <c r="D44" s="55">
        <v>3626.89</v>
      </c>
      <c r="E44" s="55">
        <v>1906</v>
      </c>
      <c r="F44" s="55">
        <v>48</v>
      </c>
      <c r="G44" s="55"/>
      <c r="H44" s="55">
        <v>5.0999999999999996</v>
      </c>
      <c r="I44" s="55"/>
      <c r="J44" s="55">
        <f>DESPACHO_EJECUTADO!FC48+DESPACHO_EJECUTADO!FD48</f>
        <v>75.300000000000011</v>
      </c>
      <c r="K44" s="55"/>
      <c r="L44" s="55">
        <v>16.5</v>
      </c>
      <c r="M44" s="55">
        <v>9.1</v>
      </c>
      <c r="N44" s="55">
        <v>0</v>
      </c>
      <c r="O44" s="55">
        <v>788.5</v>
      </c>
      <c r="P44" s="55">
        <f t="shared" si="0"/>
        <v>7631.4600000000009</v>
      </c>
      <c r="Q44" s="1"/>
      <c r="R44" s="1"/>
      <c r="S44" s="1"/>
      <c r="T44" s="1"/>
      <c r="U44" s="211" t="s">
        <v>306</v>
      </c>
      <c r="V44" s="52" t="s">
        <v>1002</v>
      </c>
      <c r="W44" s="53">
        <v>223.2</v>
      </c>
      <c r="X44" s="53" t="s">
        <v>965</v>
      </c>
    </row>
    <row r="45" spans="1:24" x14ac:dyDescent="0.3">
      <c r="A45" s="1"/>
      <c r="B45" s="54" t="s">
        <v>848</v>
      </c>
      <c r="C45" s="55">
        <v>1153.32</v>
      </c>
      <c r="D45" s="55">
        <v>3668</v>
      </c>
      <c r="E45" s="55">
        <v>1876.6</v>
      </c>
      <c r="F45" s="55">
        <v>48.2</v>
      </c>
      <c r="G45" s="55"/>
      <c r="H45" s="55">
        <v>5.0999999999999996</v>
      </c>
      <c r="I45" s="55"/>
      <c r="J45" s="55">
        <f>DESPACHO_EJECUTADO!FC49+DESPACHO_EJECUTADO!FD49</f>
        <v>74.900000000000006</v>
      </c>
      <c r="K45" s="55"/>
      <c r="L45" s="55">
        <v>16.600000000000001</v>
      </c>
      <c r="M45" s="55">
        <v>9.1</v>
      </c>
      <c r="N45" s="55">
        <v>0</v>
      </c>
      <c r="O45" s="55">
        <v>741.1</v>
      </c>
      <c r="P45" s="55">
        <f t="shared" si="0"/>
        <v>7592.920000000001</v>
      </c>
      <c r="Q45" s="1"/>
      <c r="R45" s="1"/>
      <c r="S45" s="1"/>
      <c r="T45" s="1"/>
      <c r="U45" s="211" t="s">
        <v>598</v>
      </c>
      <c r="V45" s="52" t="s">
        <v>1003</v>
      </c>
      <c r="W45" s="53" t="s">
        <v>965</v>
      </c>
      <c r="X45" s="53">
        <v>1622.97345</v>
      </c>
    </row>
    <row r="46" spans="1:24" x14ac:dyDescent="0.3">
      <c r="A46" s="1"/>
      <c r="B46" s="56" t="s">
        <v>849</v>
      </c>
      <c r="C46" s="57">
        <v>1157.01</v>
      </c>
      <c r="D46" s="57">
        <v>3695.97</v>
      </c>
      <c r="E46" s="57">
        <v>1882.7</v>
      </c>
      <c r="F46" s="57">
        <v>48.2</v>
      </c>
      <c r="G46" s="57"/>
      <c r="H46" s="57">
        <v>5.0999999999999996</v>
      </c>
      <c r="I46" s="57"/>
      <c r="J46" s="57">
        <f>DESPACHO_EJECUTADO!FC50+DESPACHO_EJECUTADO!FD50</f>
        <v>75.400000000000006</v>
      </c>
      <c r="K46" s="57"/>
      <c r="L46" s="57">
        <v>16.600000000000001</v>
      </c>
      <c r="M46" s="57">
        <v>9.1</v>
      </c>
      <c r="N46" s="57">
        <v>0</v>
      </c>
      <c r="O46" s="57">
        <v>702.4</v>
      </c>
      <c r="P46" s="57">
        <f t="shared" si="0"/>
        <v>7592.48</v>
      </c>
      <c r="Q46" s="1"/>
      <c r="R46" s="1"/>
      <c r="S46" s="1"/>
      <c r="T46" s="1"/>
      <c r="U46" s="211" t="s">
        <v>607</v>
      </c>
      <c r="V46" s="52" t="s">
        <v>1004</v>
      </c>
      <c r="W46" s="53">
        <v>2159.85</v>
      </c>
      <c r="X46" s="53" t="s">
        <v>965</v>
      </c>
    </row>
    <row r="47" spans="1:24" x14ac:dyDescent="0.3">
      <c r="A47" s="1"/>
      <c r="B47" s="50" t="s">
        <v>850</v>
      </c>
      <c r="C47" s="51">
        <v>1155.1300000000001</v>
      </c>
      <c r="D47" s="51">
        <v>3642.89</v>
      </c>
      <c r="E47" s="51">
        <v>1858.7</v>
      </c>
      <c r="F47" s="51">
        <v>48.5</v>
      </c>
      <c r="G47" s="51"/>
      <c r="H47" s="51">
        <v>5.0999999999999996</v>
      </c>
      <c r="I47" s="51"/>
      <c r="J47" s="51">
        <f>DESPACHO_EJECUTADO!FC51+DESPACHO_EJECUTADO!FD51</f>
        <v>75.400000000000006</v>
      </c>
      <c r="K47" s="51"/>
      <c r="L47" s="51">
        <v>16.600000000000001</v>
      </c>
      <c r="M47" s="51">
        <v>9.1</v>
      </c>
      <c r="N47" s="51">
        <v>0</v>
      </c>
      <c r="O47" s="51">
        <v>728.6</v>
      </c>
      <c r="P47" s="51">
        <f t="shared" si="0"/>
        <v>7540.0200000000013</v>
      </c>
      <c r="Q47" s="1"/>
      <c r="R47" s="1"/>
      <c r="S47" s="1"/>
      <c r="T47" s="1"/>
      <c r="U47" s="211" t="s">
        <v>610</v>
      </c>
      <c r="V47" s="52" t="s">
        <v>1005</v>
      </c>
      <c r="W47" s="53">
        <v>110.4</v>
      </c>
      <c r="X47" s="53" t="s">
        <v>965</v>
      </c>
    </row>
    <row r="48" spans="1:24" x14ac:dyDescent="0.3">
      <c r="A48" s="1"/>
      <c r="B48" s="54" t="s">
        <v>851</v>
      </c>
      <c r="C48" s="55">
        <v>1155.53</v>
      </c>
      <c r="D48" s="55">
        <v>3656.77</v>
      </c>
      <c r="E48" s="55">
        <v>1867.2</v>
      </c>
      <c r="F48" s="55">
        <v>48.7</v>
      </c>
      <c r="G48" s="55"/>
      <c r="H48" s="55">
        <v>0.4</v>
      </c>
      <c r="I48" s="55"/>
      <c r="J48" s="55">
        <f>DESPACHO_EJECUTADO!FC52+DESPACHO_EJECUTADO!FD52</f>
        <v>76.599999999999994</v>
      </c>
      <c r="K48" s="55"/>
      <c r="L48" s="55">
        <v>16.600000000000001</v>
      </c>
      <c r="M48" s="55">
        <v>9.1</v>
      </c>
      <c r="N48" s="55">
        <v>0</v>
      </c>
      <c r="O48" s="55">
        <v>701.6</v>
      </c>
      <c r="P48" s="55">
        <f t="shared" si="0"/>
        <v>7532.5000000000009</v>
      </c>
      <c r="Q48" s="1"/>
      <c r="R48" s="1"/>
      <c r="S48" s="1"/>
      <c r="T48" s="1"/>
      <c r="U48" s="211" t="s">
        <v>82</v>
      </c>
      <c r="V48" s="52" t="s">
        <v>1006</v>
      </c>
      <c r="W48" s="53" t="s">
        <v>965</v>
      </c>
      <c r="X48" s="53">
        <v>13398.8</v>
      </c>
    </row>
    <row r="49" spans="1:24" x14ac:dyDescent="0.3">
      <c r="A49" s="1"/>
      <c r="B49" s="54" t="s">
        <v>852</v>
      </c>
      <c r="C49" s="55">
        <v>1167.96</v>
      </c>
      <c r="D49" s="55">
        <v>3715.92</v>
      </c>
      <c r="E49" s="55">
        <v>1772</v>
      </c>
      <c r="F49" s="55">
        <v>48.1</v>
      </c>
      <c r="G49" s="55"/>
      <c r="H49" s="55">
        <v>0</v>
      </c>
      <c r="I49" s="55"/>
      <c r="J49" s="55">
        <f>DESPACHO_EJECUTADO!FC53+DESPACHO_EJECUTADO!FD53</f>
        <v>75.599999999999994</v>
      </c>
      <c r="K49" s="55"/>
      <c r="L49" s="55">
        <v>16.600000000000001</v>
      </c>
      <c r="M49" s="55">
        <v>9.1</v>
      </c>
      <c r="N49" s="55">
        <v>0</v>
      </c>
      <c r="O49" s="55">
        <v>650.1</v>
      </c>
      <c r="P49" s="55">
        <f t="shared" si="0"/>
        <v>7455.3800000000019</v>
      </c>
      <c r="Q49" s="1"/>
      <c r="R49" s="1"/>
      <c r="S49" s="1"/>
      <c r="T49" s="1"/>
      <c r="U49" s="211"/>
      <c r="V49" s="52" t="s">
        <v>1007</v>
      </c>
      <c r="W49" s="53">
        <v>251.55</v>
      </c>
      <c r="X49" s="53" t="s">
        <v>965</v>
      </c>
    </row>
    <row r="50" spans="1:24" x14ac:dyDescent="0.3">
      <c r="A50" s="1"/>
      <c r="B50" s="54" t="s">
        <v>853</v>
      </c>
      <c r="C50" s="55">
        <v>1160.77</v>
      </c>
      <c r="D50" s="55">
        <v>3618.31</v>
      </c>
      <c r="E50" s="55">
        <v>1760.8</v>
      </c>
      <c r="F50" s="55">
        <v>48.8</v>
      </c>
      <c r="G50" s="55"/>
      <c r="H50" s="55">
        <v>0</v>
      </c>
      <c r="I50" s="55"/>
      <c r="J50" s="55">
        <f>DESPACHO_EJECUTADO!FC54+DESPACHO_EJECUTADO!FD54</f>
        <v>75.599999999999994</v>
      </c>
      <c r="K50" s="55"/>
      <c r="L50" s="55">
        <v>16.2</v>
      </c>
      <c r="M50" s="55">
        <v>9.1</v>
      </c>
      <c r="N50" s="55">
        <v>0</v>
      </c>
      <c r="O50" s="55">
        <v>664</v>
      </c>
      <c r="P50" s="55">
        <f t="shared" si="0"/>
        <v>7353.5800000000008</v>
      </c>
      <c r="Q50" s="1"/>
      <c r="R50" s="1"/>
      <c r="S50" s="1"/>
      <c r="T50" s="1"/>
      <c r="U50" s="211" t="s">
        <v>603</v>
      </c>
      <c r="V50" s="52" t="s">
        <v>1008</v>
      </c>
      <c r="W50" s="53" t="s">
        <v>965</v>
      </c>
      <c r="X50" s="53">
        <v>1951.5</v>
      </c>
    </row>
    <row r="51" spans="1:24" x14ac:dyDescent="0.3">
      <c r="A51" s="1"/>
      <c r="B51" s="54" t="s">
        <v>854</v>
      </c>
      <c r="C51" s="55">
        <v>1158.17</v>
      </c>
      <c r="D51" s="55">
        <v>3598.92</v>
      </c>
      <c r="E51" s="55">
        <v>1770.2</v>
      </c>
      <c r="F51" s="55">
        <v>48.5</v>
      </c>
      <c r="G51" s="55"/>
      <c r="H51" s="55">
        <v>0</v>
      </c>
      <c r="I51" s="55"/>
      <c r="J51" s="55">
        <f>DESPACHO_EJECUTADO!FC55+DESPACHO_EJECUTADO!FD55</f>
        <v>75.400000000000006</v>
      </c>
      <c r="K51" s="55"/>
      <c r="L51" s="55">
        <v>16.600000000000001</v>
      </c>
      <c r="M51" s="55">
        <v>9.1</v>
      </c>
      <c r="N51" s="55">
        <v>0</v>
      </c>
      <c r="O51" s="55">
        <v>673.3</v>
      </c>
      <c r="P51" s="55">
        <f t="shared" si="0"/>
        <v>7350.1900000000005</v>
      </c>
      <c r="Q51" s="1"/>
      <c r="R51" s="1"/>
      <c r="S51" s="1"/>
      <c r="T51" s="1"/>
      <c r="U51" s="211" t="s">
        <v>617</v>
      </c>
      <c r="V51" s="52" t="s">
        <v>1009</v>
      </c>
      <c r="W51" s="53">
        <v>70.05</v>
      </c>
      <c r="X51" s="53" t="s">
        <v>965</v>
      </c>
    </row>
    <row r="52" spans="1:24" x14ac:dyDescent="0.3">
      <c r="A52" s="1"/>
      <c r="B52" s="54" t="s">
        <v>855</v>
      </c>
      <c r="C52" s="55">
        <v>1157.1400000000001</v>
      </c>
      <c r="D52" s="55">
        <v>3595.95</v>
      </c>
      <c r="E52" s="55">
        <v>1529.1</v>
      </c>
      <c r="F52" s="55">
        <v>48.2</v>
      </c>
      <c r="G52" s="55"/>
      <c r="H52" s="55">
        <v>0</v>
      </c>
      <c r="I52" s="55"/>
      <c r="J52" s="55">
        <f>DESPACHO_EJECUTADO!FC56+DESPACHO_EJECUTADO!FD56</f>
        <v>75.699999999999989</v>
      </c>
      <c r="K52" s="55"/>
      <c r="L52" s="55">
        <v>16.8</v>
      </c>
      <c r="M52" s="55">
        <v>9.1</v>
      </c>
      <c r="N52" s="55">
        <v>0</v>
      </c>
      <c r="O52" s="55">
        <v>674.3</v>
      </c>
      <c r="P52" s="55">
        <f t="shared" si="0"/>
        <v>7106.2900000000009</v>
      </c>
      <c r="Q52" s="1"/>
      <c r="R52" s="1"/>
      <c r="S52" s="1"/>
      <c r="T52" s="1"/>
      <c r="U52" s="211" t="s">
        <v>94</v>
      </c>
      <c r="V52" s="52" t="s">
        <v>1010</v>
      </c>
      <c r="W52" s="53">
        <v>131.44999999999999</v>
      </c>
      <c r="X52" s="53" t="s">
        <v>965</v>
      </c>
    </row>
    <row r="53" spans="1:24" x14ac:dyDescent="0.3">
      <c r="A53" s="1"/>
      <c r="B53" s="54" t="s">
        <v>856</v>
      </c>
      <c r="C53" s="55">
        <v>1158.33</v>
      </c>
      <c r="D53" s="55">
        <v>3563.92</v>
      </c>
      <c r="E53" s="55">
        <v>1373.2</v>
      </c>
      <c r="F53" s="55">
        <v>32</v>
      </c>
      <c r="G53" s="55"/>
      <c r="H53" s="55">
        <v>0</v>
      </c>
      <c r="I53" s="55"/>
      <c r="J53" s="55">
        <f>DESPACHO_EJECUTADO!FC57+DESPACHO_EJECUTADO!FD57</f>
        <v>75</v>
      </c>
      <c r="K53" s="55"/>
      <c r="L53" s="55">
        <v>15.3</v>
      </c>
      <c r="M53" s="55">
        <v>9.1</v>
      </c>
      <c r="N53" s="55">
        <v>0</v>
      </c>
      <c r="O53" s="55">
        <v>610</v>
      </c>
      <c r="P53" s="55">
        <f t="shared" si="0"/>
        <v>6836.85</v>
      </c>
      <c r="Q53" s="1"/>
      <c r="R53" s="1"/>
      <c r="S53" s="1"/>
      <c r="T53" s="1"/>
      <c r="U53" s="211"/>
      <c r="V53" s="52" t="s">
        <v>1011</v>
      </c>
      <c r="W53" s="53" t="s">
        <v>965</v>
      </c>
      <c r="X53" s="53">
        <v>5522.8</v>
      </c>
    </row>
    <row r="54" spans="1:24" x14ac:dyDescent="0.3">
      <c r="A54" s="1"/>
      <c r="B54" s="56" t="s">
        <v>44</v>
      </c>
      <c r="C54" s="57">
        <v>1151.24</v>
      </c>
      <c r="D54" s="57">
        <v>3494.97</v>
      </c>
      <c r="E54" s="57">
        <v>1382.3</v>
      </c>
      <c r="F54" s="57">
        <v>0</v>
      </c>
      <c r="G54" s="57"/>
      <c r="H54" s="57">
        <v>0</v>
      </c>
      <c r="I54" s="57"/>
      <c r="J54" s="57">
        <f>DESPACHO_EJECUTADO!FC58+DESPACHO_EJECUTADO!FD58</f>
        <v>75</v>
      </c>
      <c r="K54" s="57"/>
      <c r="L54" s="57">
        <v>15.6</v>
      </c>
      <c r="M54" s="57">
        <v>9.1</v>
      </c>
      <c r="N54" s="57">
        <v>0</v>
      </c>
      <c r="O54" s="57">
        <v>581</v>
      </c>
      <c r="P54" s="57">
        <f t="shared" si="0"/>
        <v>6709.2100000000009</v>
      </c>
      <c r="Q54" s="1"/>
      <c r="R54" s="1"/>
      <c r="S54" s="1"/>
      <c r="T54" s="1"/>
      <c r="U54" s="211"/>
      <c r="V54" s="52" t="s">
        <v>99</v>
      </c>
      <c r="W54" s="53" t="s">
        <v>965</v>
      </c>
      <c r="X54" s="53">
        <v>2165.1999999999998</v>
      </c>
    </row>
    <row r="55" spans="1:24" x14ac:dyDescent="0.3">
      <c r="A55" s="1"/>
      <c r="B55" s="58" t="s">
        <v>1012</v>
      </c>
      <c r="C55" s="59">
        <f>+SUM(C7:C54)/2</f>
        <v>27684.914999999997</v>
      </c>
      <c r="D55" s="59">
        <f t="shared" ref="D55:O55" si="1">+SUM(D7:D54)/2</f>
        <v>82290.583450000035</v>
      </c>
      <c r="E55" s="59">
        <f t="shared" si="1"/>
        <v>37464.449999999997</v>
      </c>
      <c r="F55" s="59">
        <f t="shared" si="1"/>
        <v>722.44999999999993</v>
      </c>
      <c r="G55" s="59">
        <f t="shared" si="1"/>
        <v>0</v>
      </c>
      <c r="H55" s="59">
        <f t="shared" si="1"/>
        <v>13.049999999999997</v>
      </c>
      <c r="I55" s="59">
        <f t="shared" si="1"/>
        <v>0</v>
      </c>
      <c r="J55" s="59">
        <f t="shared" si="1"/>
        <v>1806.0500000000002</v>
      </c>
      <c r="K55" s="59">
        <f t="shared" si="1"/>
        <v>0</v>
      </c>
      <c r="L55" s="59">
        <f t="shared" si="1"/>
        <v>385.50000000000017</v>
      </c>
      <c r="M55" s="59">
        <f t="shared" si="1"/>
        <v>215.05000000000015</v>
      </c>
      <c r="N55" s="59">
        <f t="shared" si="1"/>
        <v>6197.7050000000008</v>
      </c>
      <c r="O55" s="59">
        <f t="shared" si="1"/>
        <v>14687.449999999997</v>
      </c>
      <c r="P55" s="59">
        <f>SUM(C55:O55)</f>
        <v>171467.20344999997</v>
      </c>
      <c r="Q55" s="1"/>
      <c r="R55" s="1"/>
      <c r="S55" s="1"/>
      <c r="T55" s="1"/>
      <c r="U55" s="211"/>
      <c r="V55" s="52" t="s">
        <v>1013</v>
      </c>
      <c r="W55" s="53">
        <v>237.4</v>
      </c>
      <c r="X55" s="53" t="s">
        <v>965</v>
      </c>
    </row>
    <row r="56" spans="1:24" x14ac:dyDescent="0.3">
      <c r="A56" s="1"/>
      <c r="B56" s="58" t="s">
        <v>1014</v>
      </c>
      <c r="C56" s="59">
        <f>+C55/$P$55*100</f>
        <v>16.145895216675036</v>
      </c>
      <c r="D56" s="59">
        <f t="shared" ref="D56:P56" si="2">+D55/$P$55*100</f>
        <v>47.992025176987305</v>
      </c>
      <c r="E56" s="59">
        <f t="shared" si="2"/>
        <v>21.849338675967076</v>
      </c>
      <c r="F56" s="59">
        <f t="shared" si="2"/>
        <v>0.42133421754362904</v>
      </c>
      <c r="G56" s="59">
        <f t="shared" si="2"/>
        <v>0</v>
      </c>
      <c r="H56" s="59">
        <f t="shared" si="2"/>
        <v>7.610784883305916E-3</v>
      </c>
      <c r="I56" s="59">
        <f t="shared" si="2"/>
        <v>0</v>
      </c>
      <c r="J56" s="59">
        <f t="shared" si="2"/>
        <v>1.0532918037160655</v>
      </c>
      <c r="K56" s="59">
        <f t="shared" si="2"/>
        <v>0</v>
      </c>
      <c r="L56" s="59">
        <f t="shared" si="2"/>
        <v>0.22482433505857718</v>
      </c>
      <c r="M56" s="59">
        <f t="shared" si="2"/>
        <v>0.12541757005018686</v>
      </c>
      <c r="N56" s="59">
        <f t="shared" si="2"/>
        <v>3.6145133735777399</v>
      </c>
      <c r="O56" s="59">
        <f t="shared" si="2"/>
        <v>8.5657488455411084</v>
      </c>
      <c r="P56" s="59">
        <f t="shared" si="2"/>
        <v>100</v>
      </c>
      <c r="Q56" s="1"/>
      <c r="R56" s="1"/>
      <c r="S56" s="1"/>
      <c r="T56" s="1"/>
      <c r="U56" s="211" t="s">
        <v>101</v>
      </c>
      <c r="V56" s="52" t="s">
        <v>1015</v>
      </c>
      <c r="W56" s="53" t="s">
        <v>965</v>
      </c>
      <c r="X56" s="53">
        <v>1898.15</v>
      </c>
    </row>
    <row r="57" spans="1:24" x14ac:dyDescent="0.3">
      <c r="A57" s="1"/>
      <c r="B57" s="1"/>
      <c r="C57" s="1"/>
      <c r="D57" s="1"/>
      <c r="E57" s="1"/>
      <c r="F57" s="1"/>
      <c r="G57" s="1"/>
      <c r="H57" s="1"/>
      <c r="I57" s="1"/>
      <c r="J57" s="1"/>
      <c r="K57" s="1"/>
      <c r="L57" s="1"/>
      <c r="M57" s="1"/>
      <c r="N57" s="1"/>
      <c r="O57" s="1"/>
      <c r="P57" s="1"/>
      <c r="Q57" s="1"/>
      <c r="R57" s="1"/>
      <c r="S57" s="1"/>
      <c r="T57" s="1"/>
      <c r="U57" s="211"/>
      <c r="V57" s="52" t="s">
        <v>1016</v>
      </c>
      <c r="W57" s="53">
        <v>14.4</v>
      </c>
      <c r="X57" s="53" t="s">
        <v>965</v>
      </c>
    </row>
    <row r="58" spans="1:24" x14ac:dyDescent="0.3">
      <c r="A58" s="1"/>
      <c r="B58" s="1"/>
      <c r="C58" s="1"/>
      <c r="D58" s="1"/>
      <c r="E58" s="1"/>
      <c r="F58" s="1"/>
      <c r="G58" s="1"/>
      <c r="H58" s="1"/>
      <c r="I58" s="1"/>
      <c r="J58" s="1"/>
      <c r="K58" s="1"/>
      <c r="L58" s="1"/>
      <c r="M58" s="1"/>
      <c r="N58" s="1"/>
      <c r="O58" s="1"/>
      <c r="P58" s="1"/>
      <c r="Q58" s="1"/>
      <c r="R58" s="1"/>
      <c r="S58" s="1"/>
      <c r="T58" s="1"/>
      <c r="U58" s="211"/>
      <c r="V58" s="52" t="s">
        <v>1017</v>
      </c>
      <c r="W58" s="53">
        <v>726</v>
      </c>
      <c r="X58" s="53" t="s">
        <v>965</v>
      </c>
    </row>
    <row r="59" spans="1:24" x14ac:dyDescent="0.3">
      <c r="A59" s="1"/>
      <c r="B59" s="1"/>
      <c r="C59" s="1"/>
      <c r="D59" s="1"/>
      <c r="E59" s="1"/>
      <c r="F59" s="1"/>
      <c r="G59" s="1"/>
      <c r="H59" s="1"/>
      <c r="I59" s="1"/>
      <c r="J59" s="1"/>
      <c r="K59" s="1"/>
      <c r="L59" s="1"/>
      <c r="M59" s="1"/>
      <c r="N59" s="1"/>
      <c r="O59" s="1"/>
      <c r="P59" s="1"/>
      <c r="Q59" s="1"/>
      <c r="R59" s="1"/>
      <c r="S59" s="1"/>
      <c r="T59" s="1"/>
      <c r="U59" s="211"/>
      <c r="V59" s="52" t="s">
        <v>1018</v>
      </c>
      <c r="W59" s="53" t="s">
        <v>965</v>
      </c>
      <c r="X59" s="53">
        <v>3630.3</v>
      </c>
    </row>
    <row r="60" spans="1:24" x14ac:dyDescent="0.3">
      <c r="A60" s="1"/>
      <c r="B60" s="1"/>
      <c r="C60" s="1"/>
      <c r="D60" s="1"/>
      <c r="E60" s="1"/>
      <c r="F60" s="1"/>
      <c r="G60" s="1"/>
      <c r="H60" s="1"/>
      <c r="I60" s="1"/>
      <c r="J60" s="1"/>
      <c r="K60" s="1"/>
      <c r="L60" s="1"/>
      <c r="M60" s="1"/>
      <c r="N60" s="1"/>
      <c r="O60" s="1"/>
      <c r="P60" s="1"/>
      <c r="Q60" s="1"/>
      <c r="R60" s="1"/>
      <c r="S60" s="1"/>
      <c r="T60" s="1"/>
      <c r="U60" s="211"/>
      <c r="V60" s="52" t="s">
        <v>1019</v>
      </c>
      <c r="W60" s="53" t="s">
        <v>965</v>
      </c>
      <c r="X60" s="53">
        <v>3068.45</v>
      </c>
    </row>
    <row r="61" spans="1:24" x14ac:dyDescent="0.3">
      <c r="A61" s="1"/>
      <c r="B61" s="1"/>
      <c r="C61" s="1"/>
      <c r="D61" s="1"/>
      <c r="E61" s="1"/>
      <c r="F61" s="1"/>
      <c r="G61" s="1"/>
      <c r="H61" s="1"/>
      <c r="I61" s="1"/>
      <c r="J61" s="1"/>
      <c r="K61" s="1"/>
      <c r="L61" s="1"/>
      <c r="M61" s="1"/>
      <c r="N61" s="1"/>
      <c r="O61" s="1"/>
      <c r="P61" s="1"/>
      <c r="Q61" s="1"/>
      <c r="R61" s="1"/>
      <c r="S61" s="1"/>
      <c r="T61" s="1"/>
      <c r="U61" s="211"/>
      <c r="V61" s="52" t="s">
        <v>1020</v>
      </c>
      <c r="W61" s="53">
        <v>1524.25</v>
      </c>
      <c r="X61" s="53" t="s">
        <v>965</v>
      </c>
    </row>
    <row r="62" spans="1:24" x14ac:dyDescent="0.3">
      <c r="A62" s="1"/>
      <c r="B62" s="1"/>
      <c r="C62" s="1"/>
      <c r="D62" s="1"/>
      <c r="E62" s="1"/>
      <c r="F62" s="1"/>
      <c r="G62" s="1"/>
      <c r="H62" s="1"/>
      <c r="I62" s="1"/>
      <c r="J62" s="1"/>
      <c r="K62" s="1"/>
      <c r="L62" s="1"/>
      <c r="M62" s="1"/>
      <c r="N62" s="1"/>
      <c r="O62" s="1"/>
      <c r="P62" s="1"/>
      <c r="Q62" s="1"/>
      <c r="R62" s="1"/>
      <c r="S62" s="1"/>
      <c r="T62" s="1"/>
      <c r="U62" s="211" t="s">
        <v>616</v>
      </c>
      <c r="V62" s="52" t="s">
        <v>1021</v>
      </c>
      <c r="W62" s="53">
        <v>479.35</v>
      </c>
      <c r="X62" s="53" t="s">
        <v>965</v>
      </c>
    </row>
    <row r="63" spans="1:24" x14ac:dyDescent="0.3">
      <c r="A63" s="1"/>
      <c r="B63" s="1"/>
      <c r="C63" s="1"/>
      <c r="D63" s="1"/>
      <c r="E63" s="1"/>
      <c r="F63" s="1"/>
      <c r="G63" s="1"/>
      <c r="H63" s="1"/>
      <c r="I63" s="1"/>
      <c r="J63" s="1"/>
      <c r="K63" s="1"/>
      <c r="L63" s="1"/>
      <c r="M63" s="1"/>
      <c r="N63" s="1"/>
      <c r="O63" s="1"/>
      <c r="P63" s="1"/>
      <c r="Q63" s="1"/>
      <c r="R63" s="1"/>
      <c r="S63" s="1"/>
      <c r="T63" s="1"/>
      <c r="U63" s="211" t="s">
        <v>499</v>
      </c>
      <c r="V63" s="52" t="s">
        <v>1022</v>
      </c>
      <c r="W63" s="53" t="s">
        <v>965</v>
      </c>
      <c r="X63" s="53">
        <v>2656.35</v>
      </c>
    </row>
    <row r="64" spans="1:24" x14ac:dyDescent="0.3">
      <c r="A64" s="1"/>
      <c r="B64" s="1"/>
      <c r="C64" s="1"/>
      <c r="D64" s="1"/>
      <c r="E64" s="1"/>
      <c r="F64" s="1"/>
      <c r="G64" s="1"/>
      <c r="H64" s="1"/>
      <c r="I64" s="1"/>
      <c r="J64" s="1"/>
      <c r="K64" s="1"/>
      <c r="L64" s="1"/>
      <c r="M64" s="1"/>
      <c r="N64" s="1"/>
      <c r="O64" s="1"/>
      <c r="P64" s="1"/>
      <c r="Q64" s="1"/>
      <c r="R64" s="1"/>
      <c r="S64" s="1"/>
      <c r="T64" s="1"/>
      <c r="U64" s="211"/>
      <c r="V64" s="52" t="s">
        <v>1023</v>
      </c>
      <c r="W64" s="53">
        <v>28.8</v>
      </c>
      <c r="X64" s="53" t="s">
        <v>965</v>
      </c>
    </row>
    <row r="65" spans="1:24" x14ac:dyDescent="0.3">
      <c r="A65" s="1"/>
      <c r="B65" s="1"/>
      <c r="C65" s="1"/>
      <c r="D65" s="1"/>
      <c r="E65" s="1"/>
      <c r="F65" s="1"/>
      <c r="G65" s="1"/>
      <c r="H65" s="1"/>
      <c r="I65" s="1"/>
      <c r="J65" s="1"/>
      <c r="K65" s="1"/>
      <c r="L65" s="1"/>
      <c r="M65" s="1"/>
      <c r="N65" s="1"/>
      <c r="O65" s="1"/>
      <c r="P65" s="1"/>
      <c r="Q65" s="1"/>
      <c r="R65" s="1"/>
      <c r="S65" s="1"/>
      <c r="T65" s="1"/>
      <c r="U65" s="211" t="s">
        <v>1024</v>
      </c>
      <c r="V65" s="52" t="s">
        <v>1025</v>
      </c>
      <c r="W65" s="53">
        <v>479.6</v>
      </c>
      <c r="X65" s="53" t="s">
        <v>965</v>
      </c>
    </row>
    <row r="66" spans="1:24" x14ac:dyDescent="0.3">
      <c r="A66" s="1"/>
      <c r="B66" s="1"/>
      <c r="C66" s="1"/>
      <c r="D66" s="1"/>
      <c r="E66" s="1"/>
      <c r="F66" s="1"/>
      <c r="G66" s="1"/>
      <c r="H66" s="1"/>
      <c r="I66" s="1"/>
      <c r="J66" s="1"/>
      <c r="K66" s="1"/>
      <c r="L66" s="1"/>
      <c r="M66" s="1"/>
      <c r="N66" s="1"/>
      <c r="O66" s="1"/>
      <c r="P66" s="1"/>
      <c r="Q66" s="1"/>
      <c r="R66" s="1"/>
      <c r="S66" s="1"/>
      <c r="T66" s="1"/>
      <c r="U66" s="211"/>
      <c r="V66" s="52" t="s">
        <v>1026</v>
      </c>
      <c r="W66" s="53">
        <v>215.6</v>
      </c>
      <c r="X66" s="53" t="s">
        <v>965</v>
      </c>
    </row>
    <row r="67" spans="1:24" x14ac:dyDescent="0.3">
      <c r="A67" s="1"/>
      <c r="B67" s="1"/>
      <c r="C67" s="1"/>
      <c r="D67" s="1"/>
      <c r="E67" s="1"/>
      <c r="F67" s="1"/>
      <c r="G67" s="1"/>
      <c r="H67" s="1"/>
      <c r="I67" s="1"/>
      <c r="J67" s="1"/>
      <c r="K67" s="1"/>
      <c r="L67" s="1"/>
      <c r="M67" s="1"/>
      <c r="N67" s="1"/>
      <c r="O67" s="1"/>
      <c r="P67" s="1"/>
      <c r="Q67" s="1"/>
      <c r="R67" s="1"/>
      <c r="S67" s="1"/>
      <c r="T67" s="1"/>
      <c r="U67" s="211" t="s">
        <v>126</v>
      </c>
      <c r="V67" s="52" t="s">
        <v>1027</v>
      </c>
      <c r="W67" s="53">
        <v>91.2</v>
      </c>
      <c r="X67" s="53" t="s">
        <v>965</v>
      </c>
    </row>
    <row r="68" spans="1:24" x14ac:dyDescent="0.3">
      <c r="A68" s="1"/>
      <c r="B68" s="1"/>
      <c r="C68" s="1"/>
      <c r="D68" s="1"/>
      <c r="E68" s="1"/>
      <c r="F68" s="1"/>
      <c r="G68" s="1"/>
      <c r="H68" s="1"/>
      <c r="I68" s="1"/>
      <c r="J68" s="1"/>
      <c r="K68" s="1"/>
      <c r="L68" s="1"/>
      <c r="M68" s="1"/>
      <c r="N68" s="1"/>
      <c r="O68" s="1"/>
      <c r="P68" s="1"/>
      <c r="Q68" s="1"/>
      <c r="R68" s="1"/>
      <c r="S68" s="1"/>
      <c r="T68" s="1"/>
      <c r="U68" s="211"/>
      <c r="V68" s="52" t="s">
        <v>127</v>
      </c>
      <c r="W68" s="53">
        <v>168</v>
      </c>
      <c r="X68" s="53" t="s">
        <v>965</v>
      </c>
    </row>
    <row r="69" spans="1:24" x14ac:dyDescent="0.3">
      <c r="A69" s="1"/>
      <c r="B69" s="1"/>
      <c r="C69" s="1"/>
      <c r="D69" s="1"/>
      <c r="E69" s="1"/>
      <c r="F69" s="1"/>
      <c r="G69" s="1"/>
      <c r="H69" s="1"/>
      <c r="I69" s="1"/>
      <c r="J69" s="1"/>
      <c r="K69" s="1"/>
      <c r="L69" s="1"/>
      <c r="M69" s="1"/>
      <c r="N69" s="1"/>
      <c r="O69" s="1"/>
      <c r="P69" s="1"/>
      <c r="Q69" s="1"/>
      <c r="R69" s="1"/>
      <c r="S69" s="1"/>
      <c r="T69" s="1"/>
      <c r="U69" s="211"/>
      <c r="V69" s="52" t="s">
        <v>129</v>
      </c>
      <c r="W69" s="53" t="s">
        <v>965</v>
      </c>
      <c r="X69" s="53">
        <v>4172.8500000000004</v>
      </c>
    </row>
    <row r="70" spans="1:24" x14ac:dyDescent="0.3">
      <c r="A70" s="1"/>
      <c r="B70" s="1"/>
      <c r="C70" s="1"/>
      <c r="D70" s="1"/>
      <c r="E70" s="1"/>
      <c r="F70" s="1"/>
      <c r="G70" s="1"/>
      <c r="H70" s="1"/>
      <c r="I70" s="1"/>
      <c r="J70" s="1"/>
      <c r="K70" s="1"/>
      <c r="L70" s="1"/>
      <c r="M70" s="1"/>
      <c r="N70" s="1"/>
      <c r="O70" s="1"/>
      <c r="P70" s="1"/>
      <c r="Q70" s="1"/>
      <c r="R70" s="1"/>
      <c r="S70" s="1"/>
      <c r="T70" s="1"/>
      <c r="U70" s="211"/>
      <c r="V70" s="52" t="s">
        <v>1028</v>
      </c>
      <c r="W70" s="53" t="s">
        <v>965</v>
      </c>
      <c r="X70" s="53">
        <v>909.6</v>
      </c>
    </row>
    <row r="71" spans="1:24" x14ac:dyDescent="0.3">
      <c r="A71" s="1"/>
      <c r="B71" s="1"/>
      <c r="C71" s="1"/>
      <c r="D71" s="1"/>
      <c r="E71" s="1"/>
      <c r="F71" s="1"/>
      <c r="G71" s="1"/>
      <c r="H71" s="1"/>
      <c r="I71" s="1"/>
      <c r="J71" s="1"/>
      <c r="K71" s="1"/>
      <c r="L71" s="1"/>
      <c r="M71" s="1"/>
      <c r="N71" s="1"/>
      <c r="O71" s="1"/>
      <c r="P71" s="1"/>
      <c r="Q71" s="1"/>
      <c r="R71" s="1"/>
      <c r="S71" s="1"/>
      <c r="T71" s="1"/>
      <c r="U71" s="211"/>
      <c r="V71" s="52" t="s">
        <v>1029</v>
      </c>
      <c r="W71" s="53" t="s">
        <v>965</v>
      </c>
      <c r="X71" s="53">
        <v>1063.55</v>
      </c>
    </row>
    <row r="72" spans="1:24" x14ac:dyDescent="0.3">
      <c r="A72" s="1"/>
      <c r="B72" s="1"/>
      <c r="C72" s="1"/>
      <c r="D72" s="1"/>
      <c r="E72" s="1"/>
      <c r="F72" s="1"/>
      <c r="G72" s="1"/>
      <c r="H72" s="1"/>
      <c r="I72" s="1"/>
      <c r="J72" s="1"/>
      <c r="K72" s="1"/>
      <c r="L72" s="1"/>
      <c r="M72" s="1"/>
      <c r="N72" s="1"/>
      <c r="O72" s="1"/>
      <c r="P72" s="1"/>
      <c r="Q72" s="1"/>
      <c r="R72" s="1"/>
      <c r="S72" s="1"/>
      <c r="T72" s="1"/>
      <c r="U72" s="211"/>
      <c r="V72" s="52" t="s">
        <v>1030</v>
      </c>
      <c r="W72" s="53">
        <v>191.25</v>
      </c>
      <c r="X72" s="53" t="s">
        <v>965</v>
      </c>
    </row>
    <row r="73" spans="1:24" x14ac:dyDescent="0.3">
      <c r="A73" s="1"/>
      <c r="B73" s="1"/>
      <c r="C73" s="1"/>
      <c r="D73" s="1"/>
      <c r="E73" s="1"/>
      <c r="F73" s="1"/>
      <c r="G73" s="1"/>
      <c r="H73" s="1"/>
      <c r="I73" s="1"/>
      <c r="J73" s="1"/>
      <c r="K73" s="1"/>
      <c r="L73" s="1"/>
      <c r="M73" s="1"/>
      <c r="N73" s="1"/>
      <c r="O73" s="1"/>
      <c r="P73" s="1"/>
      <c r="Q73" s="1"/>
      <c r="R73" s="1"/>
      <c r="S73" s="1"/>
      <c r="T73" s="1"/>
      <c r="U73" s="211"/>
      <c r="V73" s="52" t="s">
        <v>1031</v>
      </c>
      <c r="W73" s="53">
        <v>130.65</v>
      </c>
      <c r="X73" s="53" t="s">
        <v>965</v>
      </c>
    </row>
    <row r="74" spans="1:24" x14ac:dyDescent="0.3">
      <c r="A74" s="1"/>
      <c r="B74" s="1"/>
      <c r="C74" s="1"/>
      <c r="D74" s="1"/>
      <c r="E74" s="1"/>
      <c r="F74" s="1"/>
      <c r="G74" s="1"/>
      <c r="H74" s="1"/>
      <c r="I74" s="1"/>
      <c r="J74" s="1"/>
      <c r="K74" s="1"/>
      <c r="L74" s="1"/>
      <c r="M74" s="1"/>
      <c r="N74" s="1"/>
      <c r="O74" s="1"/>
      <c r="P74" s="1"/>
      <c r="Q74" s="1"/>
      <c r="R74" s="1"/>
      <c r="S74" s="1"/>
      <c r="T74" s="1"/>
      <c r="U74" s="211"/>
      <c r="V74" s="52" t="s">
        <v>1032</v>
      </c>
      <c r="W74" s="53">
        <v>2609.9</v>
      </c>
      <c r="X74" s="53" t="s">
        <v>965</v>
      </c>
    </row>
    <row r="75" spans="1:24" x14ac:dyDescent="0.3">
      <c r="A75" s="1"/>
      <c r="B75" s="1"/>
      <c r="C75" s="1"/>
      <c r="D75" s="1"/>
      <c r="E75" s="1"/>
      <c r="F75" s="1"/>
      <c r="G75" s="1"/>
      <c r="H75" s="1"/>
      <c r="I75" s="1"/>
      <c r="J75" s="1"/>
      <c r="K75" s="1"/>
      <c r="L75" s="1"/>
      <c r="M75" s="1"/>
      <c r="N75" s="1"/>
      <c r="O75" s="1"/>
      <c r="P75" s="1"/>
      <c r="Q75" s="1"/>
      <c r="R75" s="1"/>
      <c r="S75" s="1"/>
      <c r="T75" s="1"/>
      <c r="U75" s="60" t="s">
        <v>1012</v>
      </c>
      <c r="V75" s="61"/>
      <c r="W75" s="62">
        <v>27684.915000000001</v>
      </c>
      <c r="X75" s="62">
        <v>82290.583450000006</v>
      </c>
    </row>
  </sheetData>
  <mergeCells count="37">
    <mergeCell ref="U65:U66"/>
    <mergeCell ref="U67:U74"/>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3" t="s">
        <v>1033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3.95" customHeight="1" x14ac:dyDescent="0.3">
      <c r="A6" s="1"/>
      <c r="B6" s="212" t="s">
        <v>587</v>
      </c>
      <c r="C6" s="212" t="s">
        <v>643</v>
      </c>
      <c r="D6" s="212" t="s">
        <v>158</v>
      </c>
      <c r="E6" s="212" t="s">
        <v>170</v>
      </c>
      <c r="F6" s="212" t="s">
        <v>630</v>
      </c>
      <c r="G6" s="212" t="s">
        <v>631</v>
      </c>
      <c r="H6" s="212" t="s">
        <v>632</v>
      </c>
      <c r="I6" s="212" t="s">
        <v>222</v>
      </c>
      <c r="J6" s="212" t="s">
        <v>611</v>
      </c>
      <c r="K6" s="212" t="s">
        <v>243</v>
      </c>
      <c r="L6" s="212"/>
      <c r="M6" s="212"/>
      <c r="N6" s="212"/>
      <c r="O6" s="212"/>
      <c r="P6" s="212" t="s">
        <v>629</v>
      </c>
      <c r="Q6" s="212" t="s">
        <v>618</v>
      </c>
      <c r="R6" s="212" t="s">
        <v>633</v>
      </c>
      <c r="S6" s="212" t="s">
        <v>619</v>
      </c>
      <c r="T6" s="212" t="s">
        <v>620</v>
      </c>
      <c r="U6" s="212" t="s">
        <v>621</v>
      </c>
      <c r="V6" s="212" t="s">
        <v>634</v>
      </c>
      <c r="W6" s="212"/>
      <c r="X6" s="212" t="s">
        <v>612</v>
      </c>
      <c r="Y6" s="212" t="s">
        <v>65</v>
      </c>
      <c r="Z6" s="212"/>
      <c r="AA6" s="212"/>
      <c r="AB6" s="212"/>
      <c r="AC6" s="212"/>
      <c r="AD6" s="212" t="s">
        <v>635</v>
      </c>
      <c r="AE6" s="212"/>
      <c r="AF6" s="212" t="s">
        <v>636</v>
      </c>
      <c r="AG6" s="212"/>
      <c r="AH6" s="212"/>
      <c r="AI6" s="212"/>
      <c r="AJ6" s="212" t="s">
        <v>613</v>
      </c>
      <c r="AK6" s="212" t="s">
        <v>637</v>
      </c>
      <c r="AL6" s="212" t="s">
        <v>614</v>
      </c>
      <c r="AM6" s="212" t="s">
        <v>622</v>
      </c>
      <c r="AN6" s="212" t="s">
        <v>306</v>
      </c>
      <c r="AO6" s="212" t="s">
        <v>1034</v>
      </c>
      <c r="AP6" s="212" t="s">
        <v>327</v>
      </c>
      <c r="AQ6" s="212" t="s">
        <v>615</v>
      </c>
      <c r="AR6" s="212" t="s">
        <v>617</v>
      </c>
      <c r="AS6" s="212" t="s">
        <v>638</v>
      </c>
      <c r="AT6" s="212" t="s">
        <v>623</v>
      </c>
      <c r="AU6" s="212" t="s">
        <v>94</v>
      </c>
      <c r="AV6" s="212"/>
      <c r="AW6" s="212" t="s">
        <v>101</v>
      </c>
      <c r="AX6" s="212"/>
      <c r="AY6" s="212"/>
      <c r="AZ6" s="212"/>
      <c r="BA6" s="212"/>
      <c r="BB6" s="212" t="s">
        <v>624</v>
      </c>
      <c r="BC6" s="212" t="s">
        <v>625</v>
      </c>
      <c r="BD6" s="212" t="s">
        <v>626</v>
      </c>
      <c r="BE6" s="212" t="s">
        <v>616</v>
      </c>
      <c r="BF6" s="212" t="s">
        <v>627</v>
      </c>
      <c r="BG6" s="212"/>
      <c r="BH6" s="212"/>
      <c r="BI6" s="212"/>
      <c r="BJ6" s="212" t="s">
        <v>639</v>
      </c>
      <c r="BK6" s="212" t="s">
        <v>499</v>
      </c>
      <c r="BL6" s="212" t="s">
        <v>642</v>
      </c>
      <c r="BM6" s="212" t="s">
        <v>640</v>
      </c>
      <c r="BN6" s="212"/>
      <c r="BO6" s="212" t="s">
        <v>628</v>
      </c>
      <c r="BP6" s="63" t="s">
        <v>1035</v>
      </c>
    </row>
    <row r="7" spans="1:68" x14ac:dyDescent="0.3">
      <c r="A7" s="1"/>
      <c r="B7" s="212"/>
      <c r="C7" s="63" t="s">
        <v>1036</v>
      </c>
      <c r="D7" s="63" t="s">
        <v>1037</v>
      </c>
      <c r="E7" s="63" t="s">
        <v>1038</v>
      </c>
      <c r="F7" s="63" t="s">
        <v>1039</v>
      </c>
      <c r="G7" s="63" t="s">
        <v>966</v>
      </c>
      <c r="H7" s="63" t="s">
        <v>1040</v>
      </c>
      <c r="I7" s="63" t="s">
        <v>1041</v>
      </c>
      <c r="J7" s="63" t="s">
        <v>965</v>
      </c>
      <c r="K7" s="63" t="s">
        <v>974</v>
      </c>
      <c r="L7" s="63" t="s">
        <v>1042</v>
      </c>
      <c r="M7" s="63" t="s">
        <v>975</v>
      </c>
      <c r="N7" s="63" t="s">
        <v>976</v>
      </c>
      <c r="O7" s="63" t="s">
        <v>1043</v>
      </c>
      <c r="P7" s="63" t="s">
        <v>981</v>
      </c>
      <c r="Q7" s="63" t="s">
        <v>984</v>
      </c>
      <c r="R7" s="63" t="s">
        <v>985</v>
      </c>
      <c r="S7" s="63" t="s">
        <v>986</v>
      </c>
      <c r="T7" s="63" t="s">
        <v>991</v>
      </c>
      <c r="U7" s="63" t="s">
        <v>992</v>
      </c>
      <c r="V7" s="63" t="s">
        <v>965</v>
      </c>
      <c r="W7" s="63" t="s">
        <v>965</v>
      </c>
      <c r="X7" s="63" t="s">
        <v>965</v>
      </c>
      <c r="Y7" s="63" t="s">
        <v>965</v>
      </c>
      <c r="Z7" s="63" t="s">
        <v>965</v>
      </c>
      <c r="AA7" s="63" t="s">
        <v>965</v>
      </c>
      <c r="AB7" s="63" t="s">
        <v>965</v>
      </c>
      <c r="AC7" s="63" t="s">
        <v>965</v>
      </c>
      <c r="AD7" s="63" t="s">
        <v>994</v>
      </c>
      <c r="AE7" s="63" t="s">
        <v>995</v>
      </c>
      <c r="AF7" s="63" t="s">
        <v>1044</v>
      </c>
      <c r="AG7" s="63" t="s">
        <v>1045</v>
      </c>
      <c r="AH7" s="63" t="s">
        <v>1046</v>
      </c>
      <c r="AI7" s="63" t="s">
        <v>999</v>
      </c>
      <c r="AJ7" s="63" t="s">
        <v>965</v>
      </c>
      <c r="AK7" s="63" t="s">
        <v>965</v>
      </c>
      <c r="AL7" s="63" t="s">
        <v>965</v>
      </c>
      <c r="AM7" s="63" t="s">
        <v>1047</v>
      </c>
      <c r="AN7" s="63" t="s">
        <v>1002</v>
      </c>
      <c r="AO7" s="63" t="s">
        <v>1048</v>
      </c>
      <c r="AP7" s="63" t="s">
        <v>965</v>
      </c>
      <c r="AQ7" s="63" t="s">
        <v>965</v>
      </c>
      <c r="AR7" s="63" t="s">
        <v>1009</v>
      </c>
      <c r="AS7" s="63" t="s">
        <v>965</v>
      </c>
      <c r="AT7" s="63" t="s">
        <v>965</v>
      </c>
      <c r="AU7" s="63" t="s">
        <v>1049</v>
      </c>
      <c r="AV7" s="63" t="s">
        <v>1050</v>
      </c>
      <c r="AW7" s="63" t="s">
        <v>965</v>
      </c>
      <c r="AX7" s="63" t="s">
        <v>965</v>
      </c>
      <c r="AY7" s="63" t="s">
        <v>965</v>
      </c>
      <c r="AZ7" s="63" t="s">
        <v>965</v>
      </c>
      <c r="BA7" s="63" t="s">
        <v>1016</v>
      </c>
      <c r="BB7" s="63" t="s">
        <v>965</v>
      </c>
      <c r="BC7" s="63" t="s">
        <v>965</v>
      </c>
      <c r="BD7" s="63" t="s">
        <v>965</v>
      </c>
      <c r="BE7" s="63" t="s">
        <v>1051</v>
      </c>
      <c r="BF7" s="63" t="s">
        <v>1052</v>
      </c>
      <c r="BG7" s="63" t="s">
        <v>1053</v>
      </c>
      <c r="BH7" s="63" t="s">
        <v>1054</v>
      </c>
      <c r="BI7" s="63" t="s">
        <v>1055</v>
      </c>
      <c r="BJ7" s="63" t="s">
        <v>965</v>
      </c>
      <c r="BK7" s="63" t="s">
        <v>1056</v>
      </c>
      <c r="BL7" s="63" t="s">
        <v>1057</v>
      </c>
      <c r="BM7" s="63" t="s">
        <v>1025</v>
      </c>
      <c r="BN7" s="63" t="s">
        <v>1058</v>
      </c>
      <c r="BO7" s="63" t="s">
        <v>965</v>
      </c>
      <c r="BP7" s="63" t="s">
        <v>801</v>
      </c>
    </row>
    <row r="8" spans="1:68" x14ac:dyDescent="0.3">
      <c r="A8" s="1"/>
      <c r="B8" s="50" t="s">
        <v>1059</v>
      </c>
      <c r="C8" s="64">
        <v>16.2</v>
      </c>
      <c r="D8" s="64"/>
      <c r="E8" s="64"/>
      <c r="F8" s="64">
        <v>16.3</v>
      </c>
      <c r="G8" s="64">
        <v>3.1</v>
      </c>
      <c r="H8" s="64"/>
      <c r="I8" s="64"/>
      <c r="J8" s="64"/>
      <c r="K8" s="64">
        <v>19.8</v>
      </c>
      <c r="L8" s="64"/>
      <c r="M8" s="64">
        <v>18</v>
      </c>
      <c r="N8" s="64">
        <v>20.2</v>
      </c>
      <c r="O8" s="64">
        <v>9.6</v>
      </c>
      <c r="P8" s="64">
        <v>3.3</v>
      </c>
      <c r="Q8" s="64">
        <v>4.9000000000000004</v>
      </c>
      <c r="R8" s="64">
        <v>19.899999999999999</v>
      </c>
      <c r="S8" s="64">
        <v>20.100000000000001</v>
      </c>
      <c r="T8" s="64">
        <v>20</v>
      </c>
      <c r="U8" s="64">
        <v>19.100000000000001</v>
      </c>
      <c r="V8" s="64">
        <v>26.3</v>
      </c>
      <c r="W8" s="64">
        <v>42.1</v>
      </c>
      <c r="X8" s="64">
        <v>115.6</v>
      </c>
      <c r="Y8" s="64">
        <v>60.5</v>
      </c>
      <c r="Z8" s="64">
        <v>100.4</v>
      </c>
      <c r="AA8" s="64"/>
      <c r="AB8" s="64">
        <v>8.3000000000000007</v>
      </c>
      <c r="AC8" s="64">
        <v>4.3</v>
      </c>
      <c r="AD8" s="64">
        <v>21</v>
      </c>
      <c r="AE8" s="64">
        <v>7.8</v>
      </c>
      <c r="AF8" s="64">
        <v>20.399999999999999</v>
      </c>
      <c r="AG8" s="64">
        <v>20.399999999999999</v>
      </c>
      <c r="AH8" s="64">
        <v>20.2</v>
      </c>
      <c r="AI8" s="64">
        <v>7.3</v>
      </c>
      <c r="AJ8" s="64"/>
      <c r="AK8" s="64"/>
      <c r="AL8" s="64"/>
      <c r="AM8" s="64">
        <v>3.7</v>
      </c>
      <c r="AN8" s="64">
        <v>9.3000000000000007</v>
      </c>
      <c r="AO8" s="64"/>
      <c r="AP8" s="64"/>
      <c r="AQ8" s="64"/>
      <c r="AR8" s="64">
        <v>3.4</v>
      </c>
      <c r="AS8" s="64"/>
      <c r="AT8" s="64"/>
      <c r="AU8" s="64">
        <v>5.5</v>
      </c>
      <c r="AV8" s="64">
        <v>9.9</v>
      </c>
      <c r="AW8" s="64">
        <v>63</v>
      </c>
      <c r="AX8" s="64"/>
      <c r="AY8" s="64">
        <v>57.2</v>
      </c>
      <c r="AZ8" s="64"/>
      <c r="BA8" s="64">
        <v>0.6</v>
      </c>
      <c r="BB8" s="64"/>
      <c r="BC8" s="64">
        <v>29.9</v>
      </c>
      <c r="BD8" s="64">
        <v>71</v>
      </c>
      <c r="BE8" s="64">
        <v>20</v>
      </c>
      <c r="BF8" s="64">
        <v>4.5</v>
      </c>
      <c r="BG8" s="64"/>
      <c r="BH8" s="64">
        <v>2.4</v>
      </c>
      <c r="BI8" s="64">
        <v>2.4</v>
      </c>
      <c r="BJ8" s="64"/>
      <c r="BK8" s="64">
        <v>1.2</v>
      </c>
      <c r="BL8" s="64"/>
      <c r="BM8" s="64">
        <v>20</v>
      </c>
      <c r="BN8" s="64">
        <v>8.9</v>
      </c>
      <c r="BO8" s="64"/>
      <c r="BP8" s="65">
        <v>958</v>
      </c>
    </row>
    <row r="9" spans="1:68" x14ac:dyDescent="0.3">
      <c r="A9" s="1"/>
      <c r="B9" s="54" t="s">
        <v>1060</v>
      </c>
      <c r="C9" s="66">
        <v>16.5</v>
      </c>
      <c r="D9" s="66"/>
      <c r="E9" s="66"/>
      <c r="F9" s="66">
        <v>4.9000000000000004</v>
      </c>
      <c r="G9" s="66">
        <v>3.1</v>
      </c>
      <c r="H9" s="66"/>
      <c r="I9" s="66"/>
      <c r="J9" s="66"/>
      <c r="K9" s="66">
        <v>19.8</v>
      </c>
      <c r="L9" s="66"/>
      <c r="M9" s="66">
        <v>17.7</v>
      </c>
      <c r="N9" s="66">
        <v>20.2</v>
      </c>
      <c r="O9" s="66">
        <v>9.6</v>
      </c>
      <c r="P9" s="66">
        <v>3.3</v>
      </c>
      <c r="Q9" s="66">
        <v>4.9000000000000004</v>
      </c>
      <c r="R9" s="66">
        <v>19.899999999999999</v>
      </c>
      <c r="S9" s="66">
        <v>20.100000000000001</v>
      </c>
      <c r="T9" s="66">
        <v>20</v>
      </c>
      <c r="U9" s="66">
        <v>19.100000000000001</v>
      </c>
      <c r="V9" s="66">
        <v>24.7</v>
      </c>
      <c r="W9" s="66">
        <v>32.6</v>
      </c>
      <c r="X9" s="66">
        <v>116.1</v>
      </c>
      <c r="Y9" s="66">
        <v>59.6</v>
      </c>
      <c r="Z9" s="66">
        <v>102.1</v>
      </c>
      <c r="AA9" s="66"/>
      <c r="AB9" s="66">
        <v>8.1999999999999993</v>
      </c>
      <c r="AC9" s="66">
        <v>4.2</v>
      </c>
      <c r="AD9" s="66">
        <v>21</v>
      </c>
      <c r="AE9" s="66">
        <v>7.7</v>
      </c>
      <c r="AF9" s="66">
        <v>20.399999999999999</v>
      </c>
      <c r="AG9" s="66">
        <v>20.399999999999999</v>
      </c>
      <c r="AH9" s="66">
        <v>20.2</v>
      </c>
      <c r="AI9" s="66">
        <v>7.3</v>
      </c>
      <c r="AJ9" s="66"/>
      <c r="AK9" s="66">
        <v>0.3</v>
      </c>
      <c r="AL9" s="66"/>
      <c r="AM9" s="66">
        <v>3.7</v>
      </c>
      <c r="AN9" s="66">
        <v>9.3000000000000007</v>
      </c>
      <c r="AO9" s="66"/>
      <c r="AP9" s="66"/>
      <c r="AQ9" s="66"/>
      <c r="AR9" s="66">
        <v>3.4</v>
      </c>
      <c r="AS9" s="66"/>
      <c r="AT9" s="66"/>
      <c r="AU9" s="66">
        <v>5.5</v>
      </c>
      <c r="AV9" s="66">
        <v>9.9</v>
      </c>
      <c r="AW9" s="66">
        <v>56.6</v>
      </c>
      <c r="AX9" s="66"/>
      <c r="AY9" s="66">
        <v>54.9</v>
      </c>
      <c r="AZ9" s="66"/>
      <c r="BA9" s="66">
        <v>0.6</v>
      </c>
      <c r="BB9" s="66"/>
      <c r="BC9" s="66">
        <v>29.9</v>
      </c>
      <c r="BD9" s="66">
        <v>69.2</v>
      </c>
      <c r="BE9" s="66">
        <v>20</v>
      </c>
      <c r="BF9" s="66">
        <v>4.5</v>
      </c>
      <c r="BG9" s="66"/>
      <c r="BH9" s="66">
        <v>2.4</v>
      </c>
      <c r="BI9" s="66">
        <v>2.4</v>
      </c>
      <c r="BJ9" s="66"/>
      <c r="BK9" s="66">
        <v>1.2</v>
      </c>
      <c r="BL9" s="66"/>
      <c r="BM9" s="66">
        <v>20</v>
      </c>
      <c r="BN9" s="66">
        <v>8.9</v>
      </c>
      <c r="BO9" s="66"/>
      <c r="BP9" s="67">
        <v>926.3</v>
      </c>
    </row>
    <row r="10" spans="1:68" x14ac:dyDescent="0.3">
      <c r="A10" s="1"/>
      <c r="B10" s="54" t="s">
        <v>1061</v>
      </c>
      <c r="C10" s="66">
        <v>17</v>
      </c>
      <c r="D10" s="66"/>
      <c r="E10" s="66"/>
      <c r="F10" s="66">
        <v>5.0999999999999996</v>
      </c>
      <c r="G10" s="66">
        <v>3.1</v>
      </c>
      <c r="H10" s="66"/>
      <c r="I10" s="66"/>
      <c r="J10" s="66"/>
      <c r="K10" s="66">
        <v>19.8</v>
      </c>
      <c r="L10" s="66"/>
      <c r="M10" s="66">
        <v>17.600000000000001</v>
      </c>
      <c r="N10" s="66">
        <v>20.3</v>
      </c>
      <c r="O10" s="66">
        <v>9.6</v>
      </c>
      <c r="P10" s="66">
        <v>3.3</v>
      </c>
      <c r="Q10" s="66">
        <v>4.9000000000000004</v>
      </c>
      <c r="R10" s="66">
        <v>20</v>
      </c>
      <c r="S10" s="66">
        <v>20.399999999999999</v>
      </c>
      <c r="T10" s="66">
        <v>20</v>
      </c>
      <c r="U10" s="66">
        <v>19.100000000000001</v>
      </c>
      <c r="V10" s="66">
        <v>22.9</v>
      </c>
      <c r="W10" s="66">
        <v>28.8</v>
      </c>
      <c r="X10" s="66">
        <v>113</v>
      </c>
      <c r="Y10" s="66">
        <v>42.7</v>
      </c>
      <c r="Z10" s="66">
        <v>94</v>
      </c>
      <c r="AA10" s="66"/>
      <c r="AB10" s="66">
        <v>6.1</v>
      </c>
      <c r="AC10" s="66">
        <v>2.4</v>
      </c>
      <c r="AD10" s="66">
        <v>21</v>
      </c>
      <c r="AE10" s="66">
        <v>7.7</v>
      </c>
      <c r="AF10" s="66">
        <v>20.399999999999999</v>
      </c>
      <c r="AG10" s="66">
        <v>20.399999999999999</v>
      </c>
      <c r="AH10" s="66">
        <v>20.2</v>
      </c>
      <c r="AI10" s="66">
        <v>8.1999999999999993</v>
      </c>
      <c r="AJ10" s="66"/>
      <c r="AK10" s="66">
        <v>0.4</v>
      </c>
      <c r="AL10" s="66">
        <v>0.3</v>
      </c>
      <c r="AM10" s="66">
        <v>3.7</v>
      </c>
      <c r="AN10" s="66">
        <v>9.3000000000000007</v>
      </c>
      <c r="AO10" s="66"/>
      <c r="AP10" s="66"/>
      <c r="AQ10" s="66"/>
      <c r="AR10" s="66">
        <v>3.4</v>
      </c>
      <c r="AS10" s="66"/>
      <c r="AT10" s="66"/>
      <c r="AU10" s="66">
        <v>5.5</v>
      </c>
      <c r="AV10" s="66">
        <v>9.8000000000000007</v>
      </c>
      <c r="AW10" s="66">
        <v>59.7</v>
      </c>
      <c r="AX10" s="66"/>
      <c r="AY10" s="66">
        <v>54.7</v>
      </c>
      <c r="AZ10" s="66"/>
      <c r="BA10" s="66">
        <v>0.6</v>
      </c>
      <c r="BB10" s="66"/>
      <c r="BC10" s="66">
        <v>28</v>
      </c>
      <c r="BD10" s="66">
        <v>67</v>
      </c>
      <c r="BE10" s="66">
        <v>20</v>
      </c>
      <c r="BF10" s="66">
        <v>4.5</v>
      </c>
      <c r="BG10" s="66"/>
      <c r="BH10" s="66">
        <v>2.4</v>
      </c>
      <c r="BI10" s="66">
        <v>2.4</v>
      </c>
      <c r="BJ10" s="66"/>
      <c r="BK10" s="66">
        <v>1.2</v>
      </c>
      <c r="BL10" s="66"/>
      <c r="BM10" s="66">
        <v>20</v>
      </c>
      <c r="BN10" s="66">
        <v>8.9</v>
      </c>
      <c r="BO10" s="66"/>
      <c r="BP10" s="67">
        <v>889.8</v>
      </c>
    </row>
    <row r="11" spans="1:68" x14ac:dyDescent="0.3">
      <c r="A11" s="1"/>
      <c r="B11" s="54" t="s">
        <v>1062</v>
      </c>
      <c r="C11" s="66">
        <v>15.8</v>
      </c>
      <c r="D11" s="66"/>
      <c r="E11" s="66"/>
      <c r="F11" s="66">
        <v>5.0999999999999996</v>
      </c>
      <c r="G11" s="66">
        <v>3.1</v>
      </c>
      <c r="H11" s="66"/>
      <c r="I11" s="66"/>
      <c r="J11" s="66"/>
      <c r="K11" s="66">
        <v>19.8</v>
      </c>
      <c r="L11" s="66"/>
      <c r="M11" s="66">
        <v>17.7</v>
      </c>
      <c r="N11" s="66">
        <v>20.3</v>
      </c>
      <c r="O11" s="66">
        <v>9.6</v>
      </c>
      <c r="P11" s="66">
        <v>3.3</v>
      </c>
      <c r="Q11" s="66">
        <v>5</v>
      </c>
      <c r="R11" s="66">
        <v>20</v>
      </c>
      <c r="S11" s="66">
        <v>20.2</v>
      </c>
      <c r="T11" s="66">
        <v>20</v>
      </c>
      <c r="U11" s="66">
        <v>19.100000000000001</v>
      </c>
      <c r="V11" s="66">
        <v>18.5</v>
      </c>
      <c r="W11" s="66">
        <v>28.2</v>
      </c>
      <c r="X11" s="66">
        <v>99.3</v>
      </c>
      <c r="Y11" s="66">
        <v>40.4</v>
      </c>
      <c r="Z11" s="66">
        <v>90.3</v>
      </c>
      <c r="AA11" s="66"/>
      <c r="AB11" s="66">
        <v>4.5</v>
      </c>
      <c r="AC11" s="66">
        <v>2.2000000000000002</v>
      </c>
      <c r="AD11" s="66">
        <v>21</v>
      </c>
      <c r="AE11" s="66">
        <v>7.7</v>
      </c>
      <c r="AF11" s="66">
        <v>20.399999999999999</v>
      </c>
      <c r="AG11" s="66">
        <v>20.399999999999999</v>
      </c>
      <c r="AH11" s="66">
        <v>20.2</v>
      </c>
      <c r="AI11" s="66">
        <v>7.9</v>
      </c>
      <c r="AJ11" s="66"/>
      <c r="AK11" s="66"/>
      <c r="AL11" s="66"/>
      <c r="AM11" s="66">
        <v>3.7</v>
      </c>
      <c r="AN11" s="66">
        <v>9.3000000000000007</v>
      </c>
      <c r="AO11" s="66"/>
      <c r="AP11" s="66"/>
      <c r="AQ11" s="66"/>
      <c r="AR11" s="66">
        <v>3.4</v>
      </c>
      <c r="AS11" s="66"/>
      <c r="AT11" s="66"/>
      <c r="AU11" s="66">
        <v>5.5</v>
      </c>
      <c r="AV11" s="66">
        <v>10</v>
      </c>
      <c r="AW11" s="66">
        <v>39.700000000000003</v>
      </c>
      <c r="AX11" s="66"/>
      <c r="AY11" s="66">
        <v>41.6</v>
      </c>
      <c r="AZ11" s="66"/>
      <c r="BA11" s="66">
        <v>0.6</v>
      </c>
      <c r="BB11" s="66"/>
      <c r="BC11" s="66">
        <v>24.7</v>
      </c>
      <c r="BD11" s="66">
        <v>60.8</v>
      </c>
      <c r="BE11" s="66">
        <v>20</v>
      </c>
      <c r="BF11" s="66">
        <v>3.5</v>
      </c>
      <c r="BG11" s="66"/>
      <c r="BH11" s="66">
        <v>2.4</v>
      </c>
      <c r="BI11" s="66">
        <v>2.4</v>
      </c>
      <c r="BJ11" s="66"/>
      <c r="BK11" s="66">
        <v>1.2</v>
      </c>
      <c r="BL11" s="66"/>
      <c r="BM11" s="66">
        <v>20</v>
      </c>
      <c r="BN11" s="66">
        <v>8.8000000000000007</v>
      </c>
      <c r="BO11" s="66"/>
      <c r="BP11" s="67">
        <v>817.6</v>
      </c>
    </row>
    <row r="12" spans="1:68" x14ac:dyDescent="0.3">
      <c r="A12" s="1"/>
      <c r="B12" s="54" t="s">
        <v>1063</v>
      </c>
      <c r="C12" s="66">
        <v>16</v>
      </c>
      <c r="D12" s="66"/>
      <c r="E12" s="66"/>
      <c r="F12" s="66">
        <v>5.0999999999999996</v>
      </c>
      <c r="G12" s="66">
        <v>3.1</v>
      </c>
      <c r="H12" s="66"/>
      <c r="I12" s="66"/>
      <c r="J12" s="66"/>
      <c r="K12" s="66">
        <v>19.8</v>
      </c>
      <c r="L12" s="66"/>
      <c r="M12" s="66">
        <v>17.7</v>
      </c>
      <c r="N12" s="66">
        <v>20.3</v>
      </c>
      <c r="O12" s="66">
        <v>9.6</v>
      </c>
      <c r="P12" s="66">
        <v>3.3</v>
      </c>
      <c r="Q12" s="66">
        <v>4.9000000000000004</v>
      </c>
      <c r="R12" s="66">
        <v>20</v>
      </c>
      <c r="S12" s="66">
        <v>20.100000000000001</v>
      </c>
      <c r="T12" s="66">
        <v>20</v>
      </c>
      <c r="U12" s="66">
        <v>19.100000000000001</v>
      </c>
      <c r="V12" s="66">
        <v>17.7</v>
      </c>
      <c r="W12" s="66">
        <v>30.5</v>
      </c>
      <c r="X12" s="66">
        <v>90.9</v>
      </c>
      <c r="Y12" s="66">
        <v>39.700000000000003</v>
      </c>
      <c r="Z12" s="66">
        <v>64.900000000000006</v>
      </c>
      <c r="AA12" s="66"/>
      <c r="AB12" s="66">
        <v>2.7</v>
      </c>
      <c r="AC12" s="66">
        <v>1.1000000000000001</v>
      </c>
      <c r="AD12" s="66">
        <v>21</v>
      </c>
      <c r="AE12" s="66">
        <v>7.6</v>
      </c>
      <c r="AF12" s="66">
        <v>20.399999999999999</v>
      </c>
      <c r="AG12" s="66">
        <v>20.399999999999999</v>
      </c>
      <c r="AH12" s="66">
        <v>20.2</v>
      </c>
      <c r="AI12" s="66">
        <v>7.4</v>
      </c>
      <c r="AJ12" s="66"/>
      <c r="AK12" s="66">
        <v>0.1</v>
      </c>
      <c r="AL12" s="66"/>
      <c r="AM12" s="66">
        <v>3.7</v>
      </c>
      <c r="AN12" s="66">
        <v>9.3000000000000007</v>
      </c>
      <c r="AO12" s="66"/>
      <c r="AP12" s="66"/>
      <c r="AQ12" s="66"/>
      <c r="AR12" s="66">
        <v>3.4</v>
      </c>
      <c r="AS12" s="66"/>
      <c r="AT12" s="66"/>
      <c r="AU12" s="66">
        <v>5.3</v>
      </c>
      <c r="AV12" s="66">
        <v>10</v>
      </c>
      <c r="AW12" s="66">
        <v>19.3</v>
      </c>
      <c r="AX12" s="66"/>
      <c r="AY12" s="66">
        <v>22.3</v>
      </c>
      <c r="AZ12" s="66"/>
      <c r="BA12" s="66">
        <v>0.6</v>
      </c>
      <c r="BB12" s="66"/>
      <c r="BC12" s="66">
        <v>24.8</v>
      </c>
      <c r="BD12" s="66">
        <v>57.3</v>
      </c>
      <c r="BE12" s="66">
        <v>20</v>
      </c>
      <c r="BF12" s="66">
        <v>3.5</v>
      </c>
      <c r="BG12" s="66"/>
      <c r="BH12" s="66">
        <v>2.4</v>
      </c>
      <c r="BI12" s="66">
        <v>2.4</v>
      </c>
      <c r="BJ12" s="66"/>
      <c r="BK12" s="66">
        <v>1.2</v>
      </c>
      <c r="BL12" s="66"/>
      <c r="BM12" s="66">
        <v>20</v>
      </c>
      <c r="BN12" s="66">
        <v>8.8000000000000007</v>
      </c>
      <c r="BO12" s="66"/>
      <c r="BP12" s="67">
        <v>737.9</v>
      </c>
    </row>
    <row r="13" spans="1:68" x14ac:dyDescent="0.3">
      <c r="A13" s="1"/>
      <c r="B13" s="54" t="s">
        <v>1064</v>
      </c>
      <c r="C13" s="66">
        <v>15.7</v>
      </c>
      <c r="D13" s="66"/>
      <c r="E13" s="66"/>
      <c r="F13" s="66">
        <v>5.0999999999999996</v>
      </c>
      <c r="G13" s="66">
        <v>3.1</v>
      </c>
      <c r="H13" s="66"/>
      <c r="I13" s="66"/>
      <c r="J13" s="66"/>
      <c r="K13" s="66">
        <v>19.899999999999999</v>
      </c>
      <c r="L13" s="66"/>
      <c r="M13" s="66">
        <v>17.7</v>
      </c>
      <c r="N13" s="66">
        <v>20.3</v>
      </c>
      <c r="O13" s="66">
        <v>9.6</v>
      </c>
      <c r="P13" s="66">
        <v>3.3</v>
      </c>
      <c r="Q13" s="66">
        <v>4.9000000000000004</v>
      </c>
      <c r="R13" s="66">
        <v>20</v>
      </c>
      <c r="S13" s="66">
        <v>20.100000000000001</v>
      </c>
      <c r="T13" s="66">
        <v>20</v>
      </c>
      <c r="U13" s="66">
        <v>19.100000000000001</v>
      </c>
      <c r="V13" s="66">
        <v>24.5</v>
      </c>
      <c r="W13" s="66">
        <v>28.2</v>
      </c>
      <c r="X13" s="66">
        <v>84.1</v>
      </c>
      <c r="Y13" s="66">
        <v>41.6</v>
      </c>
      <c r="Z13" s="66">
        <v>78.599999999999994</v>
      </c>
      <c r="AA13" s="66"/>
      <c r="AB13" s="66">
        <v>3.9</v>
      </c>
      <c r="AC13" s="66">
        <v>1.4</v>
      </c>
      <c r="AD13" s="66">
        <v>21</v>
      </c>
      <c r="AE13" s="66">
        <v>7.5</v>
      </c>
      <c r="AF13" s="66">
        <v>20.399999999999999</v>
      </c>
      <c r="AG13" s="66">
        <v>20.399999999999999</v>
      </c>
      <c r="AH13" s="66">
        <v>20.2</v>
      </c>
      <c r="AI13" s="66">
        <v>6.6</v>
      </c>
      <c r="AJ13" s="66"/>
      <c r="AK13" s="66"/>
      <c r="AL13" s="66"/>
      <c r="AM13" s="66">
        <v>3.7</v>
      </c>
      <c r="AN13" s="66">
        <v>9.3000000000000007</v>
      </c>
      <c r="AO13" s="66"/>
      <c r="AP13" s="66"/>
      <c r="AQ13" s="66"/>
      <c r="AR13" s="66">
        <v>3.4</v>
      </c>
      <c r="AS13" s="66"/>
      <c r="AT13" s="66"/>
      <c r="AU13" s="66">
        <v>5.5</v>
      </c>
      <c r="AV13" s="66">
        <v>9.9</v>
      </c>
      <c r="AW13" s="66">
        <v>4.5</v>
      </c>
      <c r="AX13" s="66"/>
      <c r="AY13" s="66">
        <v>6.8</v>
      </c>
      <c r="AZ13" s="66"/>
      <c r="BA13" s="66">
        <v>0.6</v>
      </c>
      <c r="BB13" s="66"/>
      <c r="BC13" s="66">
        <v>23.4</v>
      </c>
      <c r="BD13" s="66">
        <v>56.2</v>
      </c>
      <c r="BE13" s="66">
        <v>20</v>
      </c>
      <c r="BF13" s="66">
        <v>4.2</v>
      </c>
      <c r="BG13" s="66"/>
      <c r="BH13" s="66">
        <v>2.4</v>
      </c>
      <c r="BI13" s="66">
        <v>2.4</v>
      </c>
      <c r="BJ13" s="66"/>
      <c r="BK13" s="66">
        <v>1.2</v>
      </c>
      <c r="BL13" s="66"/>
      <c r="BM13" s="66">
        <v>20</v>
      </c>
      <c r="BN13" s="66">
        <v>8.9</v>
      </c>
      <c r="BO13" s="66"/>
      <c r="BP13" s="67">
        <v>719.6</v>
      </c>
    </row>
    <row r="14" spans="1:68" x14ac:dyDescent="0.3">
      <c r="A14" s="1"/>
      <c r="B14" s="54" t="s">
        <v>1065</v>
      </c>
      <c r="C14" s="66">
        <v>16</v>
      </c>
      <c r="D14" s="66"/>
      <c r="E14" s="66"/>
      <c r="F14" s="66">
        <v>5.0999999999999996</v>
      </c>
      <c r="G14" s="66">
        <v>3.1</v>
      </c>
      <c r="H14" s="66"/>
      <c r="I14" s="66"/>
      <c r="J14" s="66"/>
      <c r="K14" s="66">
        <v>19.8</v>
      </c>
      <c r="L14" s="66"/>
      <c r="M14" s="66">
        <v>17.7</v>
      </c>
      <c r="N14" s="66">
        <v>20.3</v>
      </c>
      <c r="O14" s="66">
        <v>9.6</v>
      </c>
      <c r="P14" s="66">
        <v>3.3</v>
      </c>
      <c r="Q14" s="66">
        <v>4.8</v>
      </c>
      <c r="R14" s="66">
        <v>20</v>
      </c>
      <c r="S14" s="66">
        <v>20.3</v>
      </c>
      <c r="T14" s="66">
        <v>20</v>
      </c>
      <c r="U14" s="66">
        <v>19.100000000000001</v>
      </c>
      <c r="V14" s="66">
        <v>26.6</v>
      </c>
      <c r="W14" s="66">
        <v>25.5</v>
      </c>
      <c r="X14" s="66">
        <v>62.9</v>
      </c>
      <c r="Y14" s="66">
        <v>68.7</v>
      </c>
      <c r="Z14" s="66">
        <v>104.3</v>
      </c>
      <c r="AA14" s="66"/>
      <c r="AB14" s="66">
        <v>5.4</v>
      </c>
      <c r="AC14" s="66">
        <v>2.5</v>
      </c>
      <c r="AD14" s="66">
        <v>21</v>
      </c>
      <c r="AE14" s="66">
        <v>7.5</v>
      </c>
      <c r="AF14" s="66">
        <v>20.399999999999999</v>
      </c>
      <c r="AG14" s="66">
        <v>20.399999999999999</v>
      </c>
      <c r="AH14" s="66">
        <v>20.2</v>
      </c>
      <c r="AI14" s="66">
        <v>8</v>
      </c>
      <c r="AJ14" s="66"/>
      <c r="AK14" s="66"/>
      <c r="AL14" s="66"/>
      <c r="AM14" s="66">
        <v>3.7</v>
      </c>
      <c r="AN14" s="66">
        <v>9.3000000000000007</v>
      </c>
      <c r="AO14" s="66"/>
      <c r="AP14" s="66"/>
      <c r="AQ14" s="66"/>
      <c r="AR14" s="66">
        <v>3.4</v>
      </c>
      <c r="AS14" s="66"/>
      <c r="AT14" s="66"/>
      <c r="AU14" s="66">
        <v>5.5</v>
      </c>
      <c r="AV14" s="66">
        <v>9.8000000000000007</v>
      </c>
      <c r="AW14" s="66">
        <v>0.5</v>
      </c>
      <c r="AX14" s="66"/>
      <c r="AY14" s="66">
        <v>2.1</v>
      </c>
      <c r="AZ14" s="66"/>
      <c r="BA14" s="66">
        <v>0.6</v>
      </c>
      <c r="BB14" s="66"/>
      <c r="BC14" s="66">
        <v>24.8</v>
      </c>
      <c r="BD14" s="66">
        <v>58.9</v>
      </c>
      <c r="BE14" s="66">
        <v>20</v>
      </c>
      <c r="BF14" s="66">
        <v>4.2</v>
      </c>
      <c r="BG14" s="66"/>
      <c r="BH14" s="66">
        <v>2.4</v>
      </c>
      <c r="BI14" s="66">
        <v>2.4</v>
      </c>
      <c r="BJ14" s="66"/>
      <c r="BK14" s="66">
        <v>1.2</v>
      </c>
      <c r="BL14" s="66"/>
      <c r="BM14" s="66">
        <v>20</v>
      </c>
      <c r="BN14" s="66">
        <v>8.8000000000000007</v>
      </c>
      <c r="BO14" s="66"/>
      <c r="BP14" s="67">
        <v>750.1</v>
      </c>
    </row>
    <row r="15" spans="1:68" x14ac:dyDescent="0.3">
      <c r="A15" s="1"/>
      <c r="B15" s="56" t="s">
        <v>1066</v>
      </c>
      <c r="C15" s="68">
        <v>16</v>
      </c>
      <c r="D15" s="68"/>
      <c r="E15" s="68"/>
      <c r="F15" s="68">
        <v>5.0999999999999996</v>
      </c>
      <c r="G15" s="68">
        <v>3.1</v>
      </c>
      <c r="H15" s="68"/>
      <c r="I15" s="68"/>
      <c r="J15" s="68"/>
      <c r="K15" s="68">
        <v>19.899999999999999</v>
      </c>
      <c r="L15" s="68"/>
      <c r="M15" s="68">
        <v>17.3</v>
      </c>
      <c r="N15" s="68">
        <v>20.2</v>
      </c>
      <c r="O15" s="68">
        <v>9.6</v>
      </c>
      <c r="P15" s="68">
        <v>3.3</v>
      </c>
      <c r="Q15" s="68">
        <v>4.8</v>
      </c>
      <c r="R15" s="68">
        <v>19.899999999999999</v>
      </c>
      <c r="S15" s="68">
        <v>20</v>
      </c>
      <c r="T15" s="68">
        <v>20</v>
      </c>
      <c r="U15" s="68">
        <v>19.100000000000001</v>
      </c>
      <c r="V15" s="68">
        <v>25.1</v>
      </c>
      <c r="W15" s="68">
        <v>41</v>
      </c>
      <c r="X15" s="68">
        <v>52.5</v>
      </c>
      <c r="Y15" s="68">
        <v>81</v>
      </c>
      <c r="Z15" s="68">
        <v>101.5</v>
      </c>
      <c r="AA15" s="68"/>
      <c r="AB15" s="68">
        <v>10.9</v>
      </c>
      <c r="AC15" s="68">
        <v>3.1</v>
      </c>
      <c r="AD15" s="68">
        <v>21</v>
      </c>
      <c r="AE15" s="68">
        <v>7.5</v>
      </c>
      <c r="AF15" s="68">
        <v>20.399999999999999</v>
      </c>
      <c r="AG15" s="68">
        <v>20.399999999999999</v>
      </c>
      <c r="AH15" s="68">
        <v>20.2</v>
      </c>
      <c r="AI15" s="68">
        <v>7.8</v>
      </c>
      <c r="AJ15" s="68"/>
      <c r="AK15" s="68">
        <v>0.2</v>
      </c>
      <c r="AL15" s="68"/>
      <c r="AM15" s="68">
        <v>3.7</v>
      </c>
      <c r="AN15" s="68">
        <v>9.3000000000000007</v>
      </c>
      <c r="AO15" s="68"/>
      <c r="AP15" s="68"/>
      <c r="AQ15" s="68"/>
      <c r="AR15" s="68">
        <v>3.4</v>
      </c>
      <c r="AS15" s="68"/>
      <c r="AT15" s="68"/>
      <c r="AU15" s="68">
        <v>5.5</v>
      </c>
      <c r="AV15" s="68">
        <v>9.9</v>
      </c>
      <c r="AW15" s="68">
        <v>7.8</v>
      </c>
      <c r="AX15" s="68"/>
      <c r="AY15" s="68">
        <v>7.5</v>
      </c>
      <c r="AZ15" s="68"/>
      <c r="BA15" s="68">
        <v>0.6</v>
      </c>
      <c r="BB15" s="68"/>
      <c r="BC15" s="68">
        <v>24.3</v>
      </c>
      <c r="BD15" s="68">
        <v>58.2</v>
      </c>
      <c r="BE15" s="68">
        <v>20</v>
      </c>
      <c r="BF15" s="68">
        <v>4.2</v>
      </c>
      <c r="BG15" s="68"/>
      <c r="BH15" s="68">
        <v>2.4</v>
      </c>
      <c r="BI15" s="68">
        <v>2.4</v>
      </c>
      <c r="BJ15" s="68"/>
      <c r="BK15" s="68">
        <v>1.2</v>
      </c>
      <c r="BL15" s="68"/>
      <c r="BM15" s="68">
        <v>20</v>
      </c>
      <c r="BN15" s="68">
        <v>8.8000000000000007</v>
      </c>
      <c r="BO15" s="68"/>
      <c r="BP15" s="69">
        <v>780.1</v>
      </c>
    </row>
    <row r="16" spans="1:68" x14ac:dyDescent="0.3">
      <c r="A16" s="1"/>
      <c r="B16" s="50" t="s">
        <v>1067</v>
      </c>
      <c r="C16" s="64">
        <v>15.8</v>
      </c>
      <c r="D16" s="64"/>
      <c r="E16" s="64"/>
      <c r="F16" s="64">
        <v>5.0999999999999996</v>
      </c>
      <c r="G16" s="64">
        <v>3.1</v>
      </c>
      <c r="H16" s="64"/>
      <c r="I16" s="64"/>
      <c r="J16" s="64"/>
      <c r="K16" s="64">
        <v>19.8</v>
      </c>
      <c r="L16" s="64"/>
      <c r="M16" s="64">
        <v>17.7</v>
      </c>
      <c r="N16" s="64">
        <v>20.3</v>
      </c>
      <c r="O16" s="64">
        <v>9.6999999999999993</v>
      </c>
      <c r="P16" s="64">
        <v>3.3</v>
      </c>
      <c r="Q16" s="64">
        <v>4.8</v>
      </c>
      <c r="R16" s="64">
        <v>20</v>
      </c>
      <c r="S16" s="64">
        <v>20.3</v>
      </c>
      <c r="T16" s="64">
        <v>20</v>
      </c>
      <c r="U16" s="64">
        <v>19.100000000000001</v>
      </c>
      <c r="V16" s="64">
        <v>25.6</v>
      </c>
      <c r="W16" s="64">
        <v>42.7</v>
      </c>
      <c r="X16" s="64">
        <v>63.6</v>
      </c>
      <c r="Y16" s="64">
        <v>61.2</v>
      </c>
      <c r="Z16" s="64">
        <v>94.1</v>
      </c>
      <c r="AA16" s="64"/>
      <c r="AB16" s="64">
        <v>4.8</v>
      </c>
      <c r="AC16" s="64">
        <v>1.8</v>
      </c>
      <c r="AD16" s="64">
        <v>21</v>
      </c>
      <c r="AE16" s="64">
        <v>7.5</v>
      </c>
      <c r="AF16" s="64">
        <v>20.399999999999999</v>
      </c>
      <c r="AG16" s="64">
        <v>20.399999999999999</v>
      </c>
      <c r="AH16" s="64">
        <v>20.2</v>
      </c>
      <c r="AI16" s="64">
        <v>7.7</v>
      </c>
      <c r="AJ16" s="64"/>
      <c r="AK16" s="64">
        <v>0.1</v>
      </c>
      <c r="AL16" s="64"/>
      <c r="AM16" s="64">
        <v>3.7</v>
      </c>
      <c r="AN16" s="64">
        <v>9.3000000000000007</v>
      </c>
      <c r="AO16" s="64"/>
      <c r="AP16" s="64"/>
      <c r="AQ16" s="64"/>
      <c r="AR16" s="64">
        <v>3.4</v>
      </c>
      <c r="AS16" s="64"/>
      <c r="AT16" s="64"/>
      <c r="AU16" s="64">
        <v>5.4</v>
      </c>
      <c r="AV16" s="64">
        <v>9.9</v>
      </c>
      <c r="AW16" s="64">
        <v>29.4</v>
      </c>
      <c r="AX16" s="64"/>
      <c r="AY16" s="64">
        <v>33.299999999999997</v>
      </c>
      <c r="AZ16" s="64"/>
      <c r="BA16" s="64">
        <v>0.6</v>
      </c>
      <c r="BB16" s="64"/>
      <c r="BC16" s="64">
        <v>25.4</v>
      </c>
      <c r="BD16" s="64">
        <v>59.6</v>
      </c>
      <c r="BE16" s="64">
        <v>20</v>
      </c>
      <c r="BF16" s="64">
        <v>4.2</v>
      </c>
      <c r="BG16" s="64"/>
      <c r="BH16" s="64">
        <v>2.4</v>
      </c>
      <c r="BI16" s="64">
        <v>2.4</v>
      </c>
      <c r="BJ16" s="64"/>
      <c r="BK16" s="64">
        <v>1.2</v>
      </c>
      <c r="BL16" s="64"/>
      <c r="BM16" s="64">
        <v>20</v>
      </c>
      <c r="BN16" s="64">
        <v>8.9</v>
      </c>
      <c r="BO16" s="64"/>
      <c r="BP16" s="65">
        <v>809.2</v>
      </c>
    </row>
    <row r="17" spans="1:68" x14ac:dyDescent="0.3">
      <c r="A17" s="1"/>
      <c r="B17" s="54" t="s">
        <v>1068</v>
      </c>
      <c r="C17" s="66">
        <v>15.6</v>
      </c>
      <c r="D17" s="66"/>
      <c r="E17" s="66"/>
      <c r="F17" s="66">
        <v>5.0999999999999996</v>
      </c>
      <c r="G17" s="66">
        <v>3.1</v>
      </c>
      <c r="H17" s="66"/>
      <c r="I17" s="66"/>
      <c r="J17" s="66"/>
      <c r="K17" s="66">
        <v>19.8</v>
      </c>
      <c r="L17" s="66"/>
      <c r="M17" s="66">
        <v>17.600000000000001</v>
      </c>
      <c r="N17" s="66">
        <v>20.3</v>
      </c>
      <c r="O17" s="66">
        <v>9.6</v>
      </c>
      <c r="P17" s="66">
        <v>3.3</v>
      </c>
      <c r="Q17" s="66">
        <v>4.7</v>
      </c>
      <c r="R17" s="66">
        <v>19.899999999999999</v>
      </c>
      <c r="S17" s="66">
        <v>20.399999999999999</v>
      </c>
      <c r="T17" s="66">
        <v>20</v>
      </c>
      <c r="U17" s="66">
        <v>19.100000000000001</v>
      </c>
      <c r="V17" s="66">
        <v>25.5</v>
      </c>
      <c r="W17" s="66">
        <v>36.799999999999997</v>
      </c>
      <c r="X17" s="66">
        <v>72.3</v>
      </c>
      <c r="Y17" s="66">
        <v>52.1</v>
      </c>
      <c r="Z17" s="66">
        <v>87.8</v>
      </c>
      <c r="AA17" s="66"/>
      <c r="AB17" s="66">
        <v>4.2</v>
      </c>
      <c r="AC17" s="66">
        <v>2.9</v>
      </c>
      <c r="AD17" s="66">
        <v>21</v>
      </c>
      <c r="AE17" s="66">
        <v>7.4</v>
      </c>
      <c r="AF17" s="66">
        <v>20.399999999999999</v>
      </c>
      <c r="AG17" s="66">
        <v>20.399999999999999</v>
      </c>
      <c r="AH17" s="66">
        <v>20.2</v>
      </c>
      <c r="AI17" s="66">
        <v>7.7</v>
      </c>
      <c r="AJ17" s="66"/>
      <c r="AK17" s="66"/>
      <c r="AL17" s="66"/>
      <c r="AM17" s="66">
        <v>3.7</v>
      </c>
      <c r="AN17" s="66">
        <v>9.3000000000000007</v>
      </c>
      <c r="AO17" s="66"/>
      <c r="AP17" s="66"/>
      <c r="AQ17" s="66"/>
      <c r="AR17" s="66">
        <v>3.4</v>
      </c>
      <c r="AS17" s="66"/>
      <c r="AT17" s="66"/>
      <c r="AU17" s="66">
        <v>5.5</v>
      </c>
      <c r="AV17" s="66">
        <v>9.9</v>
      </c>
      <c r="AW17" s="66">
        <v>48.7</v>
      </c>
      <c r="AX17" s="66"/>
      <c r="AY17" s="66">
        <v>60.1</v>
      </c>
      <c r="AZ17" s="66"/>
      <c r="BA17" s="66">
        <v>0.6</v>
      </c>
      <c r="BB17" s="66"/>
      <c r="BC17" s="66">
        <v>25.1</v>
      </c>
      <c r="BD17" s="66">
        <v>68.5</v>
      </c>
      <c r="BE17" s="66">
        <v>20</v>
      </c>
      <c r="BF17" s="66">
        <v>4.2</v>
      </c>
      <c r="BG17" s="66"/>
      <c r="BH17" s="66">
        <v>2.4</v>
      </c>
      <c r="BI17" s="66">
        <v>2.4</v>
      </c>
      <c r="BJ17" s="66"/>
      <c r="BK17" s="66">
        <v>1.2</v>
      </c>
      <c r="BL17" s="66"/>
      <c r="BM17" s="66">
        <v>20</v>
      </c>
      <c r="BN17" s="66">
        <v>9</v>
      </c>
      <c r="BO17" s="66"/>
      <c r="BP17" s="67">
        <v>851.2</v>
      </c>
    </row>
    <row r="18" spans="1:68" x14ac:dyDescent="0.3">
      <c r="A18" s="1"/>
      <c r="B18" s="54" t="s">
        <v>1069</v>
      </c>
      <c r="C18" s="66">
        <v>16.100000000000001</v>
      </c>
      <c r="D18" s="66"/>
      <c r="E18" s="66"/>
      <c r="F18" s="66">
        <v>5.0999999999999996</v>
      </c>
      <c r="G18" s="66">
        <v>3.1</v>
      </c>
      <c r="H18" s="66"/>
      <c r="I18" s="66"/>
      <c r="J18" s="66"/>
      <c r="K18" s="66">
        <v>19.8</v>
      </c>
      <c r="L18" s="66"/>
      <c r="M18" s="66">
        <v>17.5</v>
      </c>
      <c r="N18" s="66">
        <v>20.2</v>
      </c>
      <c r="O18" s="66">
        <v>9.6</v>
      </c>
      <c r="P18" s="66">
        <v>2.8</v>
      </c>
      <c r="Q18" s="66">
        <v>4.9000000000000004</v>
      </c>
      <c r="R18" s="66">
        <v>20</v>
      </c>
      <c r="S18" s="66">
        <v>20</v>
      </c>
      <c r="T18" s="66">
        <v>20</v>
      </c>
      <c r="U18" s="66">
        <v>19.100000000000001</v>
      </c>
      <c r="V18" s="66">
        <v>26.3</v>
      </c>
      <c r="W18" s="66">
        <v>42.2</v>
      </c>
      <c r="X18" s="66">
        <v>71.7</v>
      </c>
      <c r="Y18" s="66">
        <v>53.5</v>
      </c>
      <c r="Z18" s="66">
        <v>85.1</v>
      </c>
      <c r="AA18" s="66"/>
      <c r="AB18" s="66">
        <v>4.5</v>
      </c>
      <c r="AC18" s="66">
        <v>2.6</v>
      </c>
      <c r="AD18" s="66">
        <v>21</v>
      </c>
      <c r="AE18" s="66">
        <v>7.3</v>
      </c>
      <c r="AF18" s="66">
        <v>20.399999999999999</v>
      </c>
      <c r="AG18" s="66">
        <v>20.399999999999999</v>
      </c>
      <c r="AH18" s="66">
        <v>20.2</v>
      </c>
      <c r="AI18" s="66">
        <v>7.7</v>
      </c>
      <c r="AJ18" s="66"/>
      <c r="AK18" s="66"/>
      <c r="AL18" s="66"/>
      <c r="AM18" s="66">
        <v>3.7</v>
      </c>
      <c r="AN18" s="66">
        <v>9.3000000000000007</v>
      </c>
      <c r="AO18" s="66"/>
      <c r="AP18" s="66"/>
      <c r="AQ18" s="66"/>
      <c r="AR18" s="66">
        <v>3.4</v>
      </c>
      <c r="AS18" s="66"/>
      <c r="AT18" s="66"/>
      <c r="AU18" s="66">
        <v>5.5</v>
      </c>
      <c r="AV18" s="66">
        <v>9.8000000000000007</v>
      </c>
      <c r="AW18" s="66">
        <v>68.599999999999994</v>
      </c>
      <c r="AX18" s="66"/>
      <c r="AY18" s="66">
        <v>62.7</v>
      </c>
      <c r="AZ18" s="66"/>
      <c r="BA18" s="66">
        <v>0.6</v>
      </c>
      <c r="BB18" s="66"/>
      <c r="BC18" s="66">
        <v>21.8</v>
      </c>
      <c r="BD18" s="66">
        <v>66.2</v>
      </c>
      <c r="BE18" s="66">
        <v>20</v>
      </c>
      <c r="BF18" s="66">
        <v>4.2</v>
      </c>
      <c r="BG18" s="66"/>
      <c r="BH18" s="66">
        <v>2.4</v>
      </c>
      <c r="BI18" s="66">
        <v>2.4</v>
      </c>
      <c r="BJ18" s="66"/>
      <c r="BK18" s="66">
        <v>1.2</v>
      </c>
      <c r="BL18" s="66"/>
      <c r="BM18" s="66">
        <v>20</v>
      </c>
      <c r="BN18" s="66">
        <v>8.9</v>
      </c>
      <c r="BO18" s="66"/>
      <c r="BP18" s="67">
        <v>871.8</v>
      </c>
    </row>
    <row r="19" spans="1:68" x14ac:dyDescent="0.3">
      <c r="A19" s="1"/>
      <c r="B19" s="54" t="s">
        <v>1070</v>
      </c>
      <c r="C19" s="66">
        <v>16.5</v>
      </c>
      <c r="D19" s="66"/>
      <c r="E19" s="66"/>
      <c r="F19" s="66">
        <v>5.0999999999999996</v>
      </c>
      <c r="G19" s="66">
        <v>3</v>
      </c>
      <c r="H19" s="66"/>
      <c r="I19" s="66"/>
      <c r="J19" s="66"/>
      <c r="K19" s="66">
        <v>19.8</v>
      </c>
      <c r="L19" s="66"/>
      <c r="M19" s="66">
        <v>17.3</v>
      </c>
      <c r="N19" s="66">
        <v>20.2</v>
      </c>
      <c r="O19" s="66">
        <v>9.6</v>
      </c>
      <c r="P19" s="66">
        <v>2.2000000000000002</v>
      </c>
      <c r="Q19" s="66">
        <v>5</v>
      </c>
      <c r="R19" s="66">
        <v>19.899999999999999</v>
      </c>
      <c r="S19" s="66">
        <v>19.8</v>
      </c>
      <c r="T19" s="66">
        <v>20</v>
      </c>
      <c r="U19" s="66">
        <v>19.100000000000001</v>
      </c>
      <c r="V19" s="66">
        <v>24.4</v>
      </c>
      <c r="W19" s="66">
        <v>51.8</v>
      </c>
      <c r="X19" s="66">
        <v>71</v>
      </c>
      <c r="Y19" s="66">
        <v>37.299999999999997</v>
      </c>
      <c r="Z19" s="66">
        <v>72.099999999999994</v>
      </c>
      <c r="AA19" s="66"/>
      <c r="AB19" s="66">
        <v>3.4</v>
      </c>
      <c r="AC19" s="66">
        <v>2.2999999999999998</v>
      </c>
      <c r="AD19" s="66">
        <v>21</v>
      </c>
      <c r="AE19" s="66">
        <v>7.3</v>
      </c>
      <c r="AF19" s="66">
        <v>20.399999999999999</v>
      </c>
      <c r="AG19" s="66">
        <v>20.399999999999999</v>
      </c>
      <c r="AH19" s="66">
        <v>20.2</v>
      </c>
      <c r="AI19" s="66">
        <v>8.1</v>
      </c>
      <c r="AJ19" s="66"/>
      <c r="AK19" s="66"/>
      <c r="AL19" s="66"/>
      <c r="AM19" s="66">
        <v>3.7</v>
      </c>
      <c r="AN19" s="66">
        <v>9.3000000000000007</v>
      </c>
      <c r="AO19" s="66"/>
      <c r="AP19" s="66"/>
      <c r="AQ19" s="66"/>
      <c r="AR19" s="66">
        <v>3.4</v>
      </c>
      <c r="AS19" s="66"/>
      <c r="AT19" s="66">
        <v>0.9</v>
      </c>
      <c r="AU19" s="66">
        <v>5.5</v>
      </c>
      <c r="AV19" s="66">
        <v>9.9</v>
      </c>
      <c r="AW19" s="66">
        <v>66.599999999999994</v>
      </c>
      <c r="AX19" s="66">
        <v>0.4</v>
      </c>
      <c r="AY19" s="66">
        <v>66.400000000000006</v>
      </c>
      <c r="AZ19" s="66"/>
      <c r="BA19" s="66">
        <v>0.6</v>
      </c>
      <c r="BB19" s="66">
        <v>0.8</v>
      </c>
      <c r="BC19" s="66">
        <v>23.9</v>
      </c>
      <c r="BD19" s="66">
        <v>68.900000000000006</v>
      </c>
      <c r="BE19" s="66">
        <v>20</v>
      </c>
      <c r="BF19" s="66">
        <v>4.2</v>
      </c>
      <c r="BG19" s="66"/>
      <c r="BH19" s="66">
        <v>2.4</v>
      </c>
      <c r="BI19" s="66">
        <v>2.4</v>
      </c>
      <c r="BJ19" s="66"/>
      <c r="BK19" s="66">
        <v>1.2</v>
      </c>
      <c r="BL19" s="66"/>
      <c r="BM19" s="66">
        <v>20</v>
      </c>
      <c r="BN19" s="66">
        <v>9</v>
      </c>
      <c r="BO19" s="66">
        <v>0.8</v>
      </c>
      <c r="BP19" s="67">
        <v>857.5</v>
      </c>
    </row>
    <row r="20" spans="1:68" x14ac:dyDescent="0.3">
      <c r="A20" s="1"/>
      <c r="B20" s="54" t="s">
        <v>1071</v>
      </c>
      <c r="C20" s="66">
        <v>16.100000000000001</v>
      </c>
      <c r="D20" s="66"/>
      <c r="E20" s="66"/>
      <c r="F20" s="66">
        <v>5.0999999999999996</v>
      </c>
      <c r="G20" s="66">
        <v>3.1</v>
      </c>
      <c r="H20" s="66"/>
      <c r="I20" s="66"/>
      <c r="J20" s="66"/>
      <c r="K20" s="66">
        <v>19.8</v>
      </c>
      <c r="L20" s="66"/>
      <c r="M20" s="66">
        <v>17.600000000000001</v>
      </c>
      <c r="N20" s="66">
        <v>20.2</v>
      </c>
      <c r="O20" s="66">
        <v>9.6</v>
      </c>
      <c r="P20" s="66">
        <v>2.5</v>
      </c>
      <c r="Q20" s="66">
        <v>4.9000000000000004</v>
      </c>
      <c r="R20" s="66">
        <v>19.899999999999999</v>
      </c>
      <c r="S20" s="66">
        <v>20.399999999999999</v>
      </c>
      <c r="T20" s="66">
        <v>20</v>
      </c>
      <c r="U20" s="66">
        <v>19.100000000000001</v>
      </c>
      <c r="V20" s="66">
        <v>22.1</v>
      </c>
      <c r="W20" s="66">
        <v>67</v>
      </c>
      <c r="X20" s="66">
        <v>69.099999999999994</v>
      </c>
      <c r="Y20" s="66">
        <v>33.200000000000003</v>
      </c>
      <c r="Z20" s="66">
        <v>66.400000000000006</v>
      </c>
      <c r="AA20" s="66">
        <v>3.4</v>
      </c>
      <c r="AB20" s="66">
        <v>3</v>
      </c>
      <c r="AC20" s="66">
        <v>2.5</v>
      </c>
      <c r="AD20" s="66">
        <v>21</v>
      </c>
      <c r="AE20" s="66">
        <v>7.3</v>
      </c>
      <c r="AF20" s="66">
        <v>20.399999999999999</v>
      </c>
      <c r="AG20" s="66">
        <v>20.399999999999999</v>
      </c>
      <c r="AH20" s="66">
        <v>20.2</v>
      </c>
      <c r="AI20" s="66">
        <v>8</v>
      </c>
      <c r="AJ20" s="66">
        <v>9.3000000000000007</v>
      </c>
      <c r="AK20" s="66"/>
      <c r="AL20" s="66"/>
      <c r="AM20" s="66">
        <v>3.7</v>
      </c>
      <c r="AN20" s="66">
        <v>9.3000000000000007</v>
      </c>
      <c r="AO20" s="66"/>
      <c r="AP20" s="66">
        <v>29.47</v>
      </c>
      <c r="AQ20" s="66"/>
      <c r="AR20" s="66">
        <v>3.4</v>
      </c>
      <c r="AS20" s="66">
        <v>0.5</v>
      </c>
      <c r="AT20" s="66">
        <v>2</v>
      </c>
      <c r="AU20" s="66">
        <v>5.4</v>
      </c>
      <c r="AV20" s="66">
        <v>9.9</v>
      </c>
      <c r="AW20" s="66">
        <v>60.9</v>
      </c>
      <c r="AX20" s="66">
        <v>18.100000000000001</v>
      </c>
      <c r="AY20" s="66">
        <v>62.6</v>
      </c>
      <c r="AZ20" s="66">
        <v>13.4</v>
      </c>
      <c r="BA20" s="66">
        <v>0.6</v>
      </c>
      <c r="BB20" s="66">
        <v>4.9000000000000004</v>
      </c>
      <c r="BC20" s="66">
        <v>27.1</v>
      </c>
      <c r="BD20" s="66">
        <v>74.099999999999994</v>
      </c>
      <c r="BE20" s="66">
        <v>20</v>
      </c>
      <c r="BF20" s="66">
        <v>4.2</v>
      </c>
      <c r="BG20" s="66"/>
      <c r="BH20" s="66">
        <v>2.4</v>
      </c>
      <c r="BI20" s="66">
        <v>2.4</v>
      </c>
      <c r="BJ20" s="66">
        <v>0.4</v>
      </c>
      <c r="BK20" s="66">
        <v>1.2</v>
      </c>
      <c r="BL20" s="66"/>
      <c r="BM20" s="66">
        <v>20</v>
      </c>
      <c r="BN20" s="66">
        <v>9</v>
      </c>
      <c r="BO20" s="66">
        <v>7.2</v>
      </c>
      <c r="BP20" s="67">
        <v>943.77</v>
      </c>
    </row>
    <row r="21" spans="1:68" x14ac:dyDescent="0.3">
      <c r="A21" s="1"/>
      <c r="B21" s="54" t="s">
        <v>1072</v>
      </c>
      <c r="C21" s="66">
        <v>16.2</v>
      </c>
      <c r="D21" s="66"/>
      <c r="E21" s="66"/>
      <c r="F21" s="66">
        <v>5.0999999999999996</v>
      </c>
      <c r="G21" s="66">
        <v>3.1</v>
      </c>
      <c r="H21" s="66"/>
      <c r="I21" s="66"/>
      <c r="J21" s="66"/>
      <c r="K21" s="66">
        <v>19.8</v>
      </c>
      <c r="L21" s="66"/>
      <c r="M21" s="66">
        <v>17.399999999999999</v>
      </c>
      <c r="N21" s="66">
        <v>20.2</v>
      </c>
      <c r="O21" s="66">
        <v>9.6</v>
      </c>
      <c r="P21" s="66">
        <v>3.3</v>
      </c>
      <c r="Q21" s="66">
        <v>4.9000000000000004</v>
      </c>
      <c r="R21" s="66">
        <v>19.7</v>
      </c>
      <c r="S21" s="66">
        <v>19.899999999999999</v>
      </c>
      <c r="T21" s="66">
        <v>20</v>
      </c>
      <c r="U21" s="66">
        <v>19.100000000000001</v>
      </c>
      <c r="V21" s="66">
        <v>18.7</v>
      </c>
      <c r="W21" s="66">
        <v>66.400000000000006</v>
      </c>
      <c r="X21" s="66">
        <v>77.599999999999994</v>
      </c>
      <c r="Y21" s="66">
        <v>27</v>
      </c>
      <c r="Z21" s="66">
        <v>60.8</v>
      </c>
      <c r="AA21" s="66">
        <v>13.9</v>
      </c>
      <c r="AB21" s="66">
        <v>3.7</v>
      </c>
      <c r="AC21" s="66">
        <v>2.4</v>
      </c>
      <c r="AD21" s="66">
        <v>21</v>
      </c>
      <c r="AE21" s="66">
        <v>7.3</v>
      </c>
      <c r="AF21" s="66">
        <v>20.399999999999999</v>
      </c>
      <c r="AG21" s="66">
        <v>20.399999999999999</v>
      </c>
      <c r="AH21" s="66">
        <v>20.2</v>
      </c>
      <c r="AI21" s="66">
        <v>7.8</v>
      </c>
      <c r="AJ21" s="66">
        <v>35.200000000000003</v>
      </c>
      <c r="AK21" s="66"/>
      <c r="AL21" s="66"/>
      <c r="AM21" s="66">
        <v>3.6</v>
      </c>
      <c r="AN21" s="66">
        <v>9.3000000000000007</v>
      </c>
      <c r="AO21" s="66"/>
      <c r="AP21" s="66">
        <v>111.24</v>
      </c>
      <c r="AQ21" s="66"/>
      <c r="AR21" s="66">
        <v>3.4</v>
      </c>
      <c r="AS21" s="66">
        <v>3.1</v>
      </c>
      <c r="AT21" s="66">
        <v>1.8</v>
      </c>
      <c r="AU21" s="66">
        <v>5.5</v>
      </c>
      <c r="AV21" s="66">
        <v>9.9</v>
      </c>
      <c r="AW21" s="66">
        <v>83.2</v>
      </c>
      <c r="AX21" s="66">
        <v>65.400000000000006</v>
      </c>
      <c r="AY21" s="66">
        <v>80.2</v>
      </c>
      <c r="AZ21" s="66">
        <v>50.2</v>
      </c>
      <c r="BA21" s="66">
        <v>0.6</v>
      </c>
      <c r="BB21" s="66">
        <v>2.7</v>
      </c>
      <c r="BC21" s="66">
        <v>20.8</v>
      </c>
      <c r="BD21" s="66">
        <v>74.3</v>
      </c>
      <c r="BE21" s="66">
        <v>20</v>
      </c>
      <c r="BF21" s="66">
        <v>4.2</v>
      </c>
      <c r="BG21" s="66"/>
      <c r="BH21" s="66">
        <v>2.2999999999999998</v>
      </c>
      <c r="BI21" s="66">
        <v>2.4</v>
      </c>
      <c r="BJ21" s="66">
        <v>3</v>
      </c>
      <c r="BK21" s="66">
        <v>1.2</v>
      </c>
      <c r="BL21" s="66"/>
      <c r="BM21" s="66">
        <v>19.7</v>
      </c>
      <c r="BN21" s="66">
        <v>9</v>
      </c>
      <c r="BO21" s="66">
        <v>14.6</v>
      </c>
      <c r="BP21" s="67">
        <v>1182.74</v>
      </c>
    </row>
    <row r="22" spans="1:68" x14ac:dyDescent="0.3">
      <c r="A22" s="1"/>
      <c r="B22" s="54" t="s">
        <v>1073</v>
      </c>
      <c r="C22" s="66">
        <v>16</v>
      </c>
      <c r="D22" s="66"/>
      <c r="E22" s="66"/>
      <c r="F22" s="66">
        <v>5.0999999999999996</v>
      </c>
      <c r="G22" s="66">
        <v>3.1</v>
      </c>
      <c r="H22" s="66"/>
      <c r="I22" s="66"/>
      <c r="J22" s="66">
        <v>0.1</v>
      </c>
      <c r="K22" s="66">
        <v>19.8</v>
      </c>
      <c r="L22" s="66"/>
      <c r="M22" s="66">
        <v>17.5</v>
      </c>
      <c r="N22" s="66">
        <v>20.2</v>
      </c>
      <c r="O22" s="66">
        <v>9.6</v>
      </c>
      <c r="P22" s="66">
        <v>3.3</v>
      </c>
      <c r="Q22" s="66">
        <v>4.9000000000000004</v>
      </c>
      <c r="R22" s="66">
        <v>19.8</v>
      </c>
      <c r="S22" s="66">
        <v>20.2</v>
      </c>
      <c r="T22" s="66">
        <v>20</v>
      </c>
      <c r="U22" s="66">
        <v>19.100000000000001</v>
      </c>
      <c r="V22" s="66">
        <v>16.399999999999999</v>
      </c>
      <c r="W22" s="66">
        <v>59.3</v>
      </c>
      <c r="X22" s="66">
        <v>93.8</v>
      </c>
      <c r="Y22" s="66">
        <v>33</v>
      </c>
      <c r="Z22" s="66">
        <v>63.9</v>
      </c>
      <c r="AA22" s="66">
        <v>24.2</v>
      </c>
      <c r="AB22" s="66">
        <v>2.5</v>
      </c>
      <c r="AC22" s="66">
        <v>2.2000000000000002</v>
      </c>
      <c r="AD22" s="66">
        <v>21</v>
      </c>
      <c r="AE22" s="66">
        <v>7.2</v>
      </c>
      <c r="AF22" s="66">
        <v>20.399999999999999</v>
      </c>
      <c r="AG22" s="66">
        <v>20.399999999999999</v>
      </c>
      <c r="AH22" s="66">
        <v>20.2</v>
      </c>
      <c r="AI22" s="66">
        <v>7.8</v>
      </c>
      <c r="AJ22" s="66">
        <v>60.3</v>
      </c>
      <c r="AK22" s="66"/>
      <c r="AL22" s="66"/>
      <c r="AM22" s="66">
        <v>3.6</v>
      </c>
      <c r="AN22" s="66">
        <v>9.3000000000000007</v>
      </c>
      <c r="AO22" s="66"/>
      <c r="AP22" s="66">
        <v>192.12</v>
      </c>
      <c r="AQ22" s="66">
        <v>0.1</v>
      </c>
      <c r="AR22" s="66">
        <v>3.4</v>
      </c>
      <c r="AS22" s="66">
        <v>5.9</v>
      </c>
      <c r="AT22" s="66">
        <v>3.4</v>
      </c>
      <c r="AU22" s="66">
        <v>5.5</v>
      </c>
      <c r="AV22" s="66">
        <v>9.9</v>
      </c>
      <c r="AW22" s="66">
        <v>90.7</v>
      </c>
      <c r="AX22" s="66">
        <v>111.5</v>
      </c>
      <c r="AY22" s="66">
        <v>85</v>
      </c>
      <c r="AZ22" s="66">
        <v>85.9</v>
      </c>
      <c r="BA22" s="66">
        <v>0.6</v>
      </c>
      <c r="BB22" s="66">
        <v>5.8</v>
      </c>
      <c r="BC22" s="66">
        <v>26.1</v>
      </c>
      <c r="BD22" s="66">
        <v>72.400000000000006</v>
      </c>
      <c r="BE22" s="66">
        <v>20</v>
      </c>
      <c r="BF22" s="66">
        <v>4.2</v>
      </c>
      <c r="BG22" s="66"/>
      <c r="BH22" s="66">
        <v>2.2999999999999998</v>
      </c>
      <c r="BI22" s="66">
        <v>2.4</v>
      </c>
      <c r="BJ22" s="66">
        <v>5.7</v>
      </c>
      <c r="BK22" s="66">
        <v>1.2</v>
      </c>
      <c r="BL22" s="66"/>
      <c r="BM22" s="66">
        <v>19.8</v>
      </c>
      <c r="BN22" s="66">
        <v>8.9</v>
      </c>
      <c r="BO22" s="66">
        <v>16.3</v>
      </c>
      <c r="BP22" s="67">
        <v>1423.32</v>
      </c>
    </row>
    <row r="23" spans="1:68" x14ac:dyDescent="0.3">
      <c r="A23" s="1"/>
      <c r="B23" s="56" t="s">
        <v>1074</v>
      </c>
      <c r="C23" s="68">
        <v>16</v>
      </c>
      <c r="D23" s="68"/>
      <c r="E23" s="68"/>
      <c r="F23" s="68">
        <v>5.0999999999999996</v>
      </c>
      <c r="G23" s="68">
        <v>3.1</v>
      </c>
      <c r="H23" s="68"/>
      <c r="I23" s="68"/>
      <c r="J23" s="68">
        <v>0.2</v>
      </c>
      <c r="K23" s="68">
        <v>19.8</v>
      </c>
      <c r="L23" s="68"/>
      <c r="M23" s="68">
        <v>17.7</v>
      </c>
      <c r="N23" s="68">
        <v>20.3</v>
      </c>
      <c r="O23" s="68">
        <v>9.6</v>
      </c>
      <c r="P23" s="68">
        <v>3.3</v>
      </c>
      <c r="Q23" s="68">
        <v>4.8</v>
      </c>
      <c r="R23" s="68">
        <v>19.8</v>
      </c>
      <c r="S23" s="68">
        <v>20.6</v>
      </c>
      <c r="T23" s="68">
        <v>20</v>
      </c>
      <c r="U23" s="68">
        <v>19.100000000000001</v>
      </c>
      <c r="V23" s="68">
        <v>15.1</v>
      </c>
      <c r="W23" s="68">
        <v>57.3</v>
      </c>
      <c r="X23" s="68">
        <v>104.7</v>
      </c>
      <c r="Y23" s="68">
        <v>39.200000000000003</v>
      </c>
      <c r="Z23" s="68">
        <v>61.4</v>
      </c>
      <c r="AA23" s="68">
        <v>32.5</v>
      </c>
      <c r="AB23" s="68">
        <v>3.2</v>
      </c>
      <c r="AC23" s="68">
        <v>1.8</v>
      </c>
      <c r="AD23" s="68">
        <v>21</v>
      </c>
      <c r="AE23" s="68">
        <v>7.2</v>
      </c>
      <c r="AF23" s="68">
        <v>20.399999999999999</v>
      </c>
      <c r="AG23" s="68">
        <v>20.399999999999999</v>
      </c>
      <c r="AH23" s="68">
        <v>20.2</v>
      </c>
      <c r="AI23" s="68">
        <v>8.4</v>
      </c>
      <c r="AJ23" s="68">
        <v>71.7</v>
      </c>
      <c r="AK23" s="68"/>
      <c r="AL23" s="68"/>
      <c r="AM23" s="68">
        <v>3.6</v>
      </c>
      <c r="AN23" s="68">
        <v>9.3000000000000007</v>
      </c>
      <c r="AO23" s="68"/>
      <c r="AP23" s="68">
        <v>218.47</v>
      </c>
      <c r="AQ23" s="68">
        <v>0.1</v>
      </c>
      <c r="AR23" s="68">
        <v>3.3</v>
      </c>
      <c r="AS23" s="68">
        <v>8.6</v>
      </c>
      <c r="AT23" s="68">
        <v>6.2</v>
      </c>
      <c r="AU23" s="68">
        <v>5.3</v>
      </c>
      <c r="AV23" s="68">
        <v>9.9</v>
      </c>
      <c r="AW23" s="68">
        <v>85.2</v>
      </c>
      <c r="AX23" s="68">
        <v>131.19999999999999</v>
      </c>
      <c r="AY23" s="68">
        <v>92.1</v>
      </c>
      <c r="AZ23" s="68">
        <v>93.4</v>
      </c>
      <c r="BA23" s="68">
        <v>0.6</v>
      </c>
      <c r="BB23" s="68">
        <v>8.9</v>
      </c>
      <c r="BC23" s="68">
        <v>25.6</v>
      </c>
      <c r="BD23" s="68">
        <v>70.3</v>
      </c>
      <c r="BE23" s="68">
        <v>20</v>
      </c>
      <c r="BF23" s="68">
        <v>4.2</v>
      </c>
      <c r="BG23" s="68"/>
      <c r="BH23" s="68">
        <v>2.2999999999999998</v>
      </c>
      <c r="BI23" s="68">
        <v>2.4</v>
      </c>
      <c r="BJ23" s="68">
        <v>8.1999999999999993</v>
      </c>
      <c r="BK23" s="68">
        <v>1.2</v>
      </c>
      <c r="BL23" s="68"/>
      <c r="BM23" s="68">
        <v>19.8</v>
      </c>
      <c r="BN23" s="68">
        <v>8.9</v>
      </c>
      <c r="BO23" s="68">
        <v>17.100000000000001</v>
      </c>
      <c r="BP23" s="69">
        <v>1520.07</v>
      </c>
    </row>
    <row r="24" spans="1:68" x14ac:dyDescent="0.3">
      <c r="A24" s="1"/>
      <c r="B24" s="50" t="s">
        <v>1075</v>
      </c>
      <c r="C24" s="64">
        <v>15.6</v>
      </c>
      <c r="D24" s="64"/>
      <c r="E24" s="64"/>
      <c r="F24" s="64">
        <v>5.0999999999999996</v>
      </c>
      <c r="G24" s="64">
        <v>3.1</v>
      </c>
      <c r="H24" s="64"/>
      <c r="I24" s="64"/>
      <c r="J24" s="64">
        <v>0.7</v>
      </c>
      <c r="K24" s="64">
        <v>19.8</v>
      </c>
      <c r="L24" s="64"/>
      <c r="M24" s="64">
        <v>17.600000000000001</v>
      </c>
      <c r="N24" s="64">
        <v>20.3</v>
      </c>
      <c r="O24" s="64">
        <v>9.6</v>
      </c>
      <c r="P24" s="64">
        <v>3.3</v>
      </c>
      <c r="Q24" s="64">
        <v>4.8</v>
      </c>
      <c r="R24" s="64">
        <v>20</v>
      </c>
      <c r="S24" s="64">
        <v>20.399999999999999</v>
      </c>
      <c r="T24" s="64">
        <v>20</v>
      </c>
      <c r="U24" s="64">
        <v>19.100000000000001</v>
      </c>
      <c r="V24" s="64">
        <v>12.1</v>
      </c>
      <c r="W24" s="64">
        <v>55.8</v>
      </c>
      <c r="X24" s="64">
        <v>100.6</v>
      </c>
      <c r="Y24" s="64">
        <v>32.799999999999997</v>
      </c>
      <c r="Z24" s="64">
        <v>64.8</v>
      </c>
      <c r="AA24" s="64">
        <v>33.299999999999997</v>
      </c>
      <c r="AB24" s="64">
        <v>3.4</v>
      </c>
      <c r="AC24" s="64">
        <v>2.8</v>
      </c>
      <c r="AD24" s="64">
        <v>21</v>
      </c>
      <c r="AE24" s="64">
        <v>7.2</v>
      </c>
      <c r="AF24" s="64">
        <v>20.399999999999999</v>
      </c>
      <c r="AG24" s="64">
        <v>20.399999999999999</v>
      </c>
      <c r="AH24" s="64">
        <v>20.2</v>
      </c>
      <c r="AI24" s="64">
        <v>8.4</v>
      </c>
      <c r="AJ24" s="64">
        <v>73.599999999999994</v>
      </c>
      <c r="AK24" s="64"/>
      <c r="AL24" s="64">
        <v>0.3</v>
      </c>
      <c r="AM24" s="64">
        <v>3.6</v>
      </c>
      <c r="AN24" s="64">
        <v>9.3000000000000007</v>
      </c>
      <c r="AO24" s="64"/>
      <c r="AP24" s="64">
        <v>225.98</v>
      </c>
      <c r="AQ24" s="64">
        <v>0.2</v>
      </c>
      <c r="AR24" s="64">
        <v>3.3</v>
      </c>
      <c r="AS24" s="64">
        <v>10.9</v>
      </c>
      <c r="AT24" s="64">
        <v>14.5</v>
      </c>
      <c r="AU24" s="64">
        <v>5.5</v>
      </c>
      <c r="AV24" s="64">
        <v>9.9</v>
      </c>
      <c r="AW24" s="64">
        <v>106.1</v>
      </c>
      <c r="AX24" s="64">
        <v>134.19999999999999</v>
      </c>
      <c r="AY24" s="64">
        <v>98.8</v>
      </c>
      <c r="AZ24" s="64">
        <v>96.6</v>
      </c>
      <c r="BA24" s="64">
        <v>0.6</v>
      </c>
      <c r="BB24" s="64">
        <v>17.7</v>
      </c>
      <c r="BC24" s="64">
        <v>29.7</v>
      </c>
      <c r="BD24" s="64">
        <v>78.400000000000006</v>
      </c>
      <c r="BE24" s="64">
        <v>20</v>
      </c>
      <c r="BF24" s="64">
        <v>4.2</v>
      </c>
      <c r="BG24" s="64"/>
      <c r="BH24" s="64">
        <v>2.2999999999999998</v>
      </c>
      <c r="BI24" s="64">
        <v>2.4</v>
      </c>
      <c r="BJ24" s="64">
        <v>10.3</v>
      </c>
      <c r="BK24" s="64">
        <v>1.2</v>
      </c>
      <c r="BL24" s="64"/>
      <c r="BM24" s="64">
        <v>20</v>
      </c>
      <c r="BN24" s="64">
        <v>9</v>
      </c>
      <c r="BO24" s="64">
        <v>17.3</v>
      </c>
      <c r="BP24" s="65">
        <v>1588.48</v>
      </c>
    </row>
    <row r="25" spans="1:68" x14ac:dyDescent="0.3">
      <c r="A25" s="1"/>
      <c r="B25" s="54" t="s">
        <v>1076</v>
      </c>
      <c r="C25" s="66">
        <v>15.1</v>
      </c>
      <c r="D25" s="66"/>
      <c r="E25" s="66"/>
      <c r="F25" s="66">
        <v>5.0999999999999996</v>
      </c>
      <c r="G25" s="66">
        <v>3.1</v>
      </c>
      <c r="H25" s="66"/>
      <c r="I25" s="66"/>
      <c r="J25" s="66">
        <v>0.9</v>
      </c>
      <c r="K25" s="66">
        <v>19.8</v>
      </c>
      <c r="L25" s="66"/>
      <c r="M25" s="66">
        <v>17.600000000000001</v>
      </c>
      <c r="N25" s="66">
        <v>20.3</v>
      </c>
      <c r="O25" s="66">
        <v>9.6</v>
      </c>
      <c r="P25" s="66">
        <v>3.3</v>
      </c>
      <c r="Q25" s="66">
        <v>5</v>
      </c>
      <c r="R25" s="66">
        <v>20</v>
      </c>
      <c r="S25" s="66">
        <v>20.2</v>
      </c>
      <c r="T25" s="66">
        <v>20</v>
      </c>
      <c r="U25" s="66">
        <v>19.100000000000001</v>
      </c>
      <c r="V25" s="66">
        <v>12.1</v>
      </c>
      <c r="W25" s="66">
        <v>52.4</v>
      </c>
      <c r="X25" s="66">
        <v>79.900000000000006</v>
      </c>
      <c r="Y25" s="66">
        <v>83.9</v>
      </c>
      <c r="Z25" s="66">
        <v>82</v>
      </c>
      <c r="AA25" s="66">
        <v>33.700000000000003</v>
      </c>
      <c r="AB25" s="66">
        <v>9.5</v>
      </c>
      <c r="AC25" s="66">
        <v>9.3000000000000007</v>
      </c>
      <c r="AD25" s="66">
        <v>21</v>
      </c>
      <c r="AE25" s="66">
        <v>7.2</v>
      </c>
      <c r="AF25" s="66">
        <v>20.399999999999999</v>
      </c>
      <c r="AG25" s="66">
        <v>20.399999999999999</v>
      </c>
      <c r="AH25" s="66">
        <v>20.2</v>
      </c>
      <c r="AI25" s="66">
        <v>7.8</v>
      </c>
      <c r="AJ25" s="66">
        <v>77.3</v>
      </c>
      <c r="AK25" s="66"/>
      <c r="AL25" s="66">
        <v>0.5</v>
      </c>
      <c r="AM25" s="66">
        <v>3.6</v>
      </c>
      <c r="AN25" s="66">
        <v>9.3000000000000007</v>
      </c>
      <c r="AO25" s="66"/>
      <c r="AP25" s="66">
        <v>234.89</v>
      </c>
      <c r="AQ25" s="66">
        <v>0.3</v>
      </c>
      <c r="AR25" s="66">
        <v>3.3</v>
      </c>
      <c r="AS25" s="66">
        <v>12.9</v>
      </c>
      <c r="AT25" s="66">
        <v>14.5</v>
      </c>
      <c r="AU25" s="66">
        <v>5.6</v>
      </c>
      <c r="AV25" s="66">
        <v>9.8000000000000007</v>
      </c>
      <c r="AW25" s="66">
        <v>98.1</v>
      </c>
      <c r="AX25" s="66">
        <v>133.4</v>
      </c>
      <c r="AY25" s="66">
        <v>94.9</v>
      </c>
      <c r="AZ25" s="66">
        <v>96.3</v>
      </c>
      <c r="BA25" s="66">
        <v>0.6</v>
      </c>
      <c r="BB25" s="66">
        <v>17.600000000000001</v>
      </c>
      <c r="BC25" s="66">
        <v>30.9</v>
      </c>
      <c r="BD25" s="66">
        <v>82.9</v>
      </c>
      <c r="BE25" s="66">
        <v>20</v>
      </c>
      <c r="BF25" s="66">
        <v>4.2</v>
      </c>
      <c r="BG25" s="66"/>
      <c r="BH25" s="66">
        <v>2.2999999999999998</v>
      </c>
      <c r="BI25" s="66">
        <v>2.4</v>
      </c>
      <c r="BJ25" s="66">
        <v>12.3</v>
      </c>
      <c r="BK25" s="66">
        <v>1.2</v>
      </c>
      <c r="BL25" s="66"/>
      <c r="BM25" s="66">
        <v>20</v>
      </c>
      <c r="BN25" s="66">
        <v>9</v>
      </c>
      <c r="BO25" s="66">
        <v>17.2</v>
      </c>
      <c r="BP25" s="67">
        <v>1654.19</v>
      </c>
    </row>
    <row r="26" spans="1:68" x14ac:dyDescent="0.3">
      <c r="A26" s="1"/>
      <c r="B26" s="54" t="s">
        <v>1077</v>
      </c>
      <c r="C26" s="66">
        <v>15.9</v>
      </c>
      <c r="D26" s="66"/>
      <c r="E26" s="66"/>
      <c r="F26" s="66">
        <v>6.7</v>
      </c>
      <c r="G26" s="66">
        <v>3</v>
      </c>
      <c r="H26" s="66"/>
      <c r="I26" s="66"/>
      <c r="J26" s="66">
        <v>1</v>
      </c>
      <c r="K26" s="66">
        <v>19.8</v>
      </c>
      <c r="L26" s="66"/>
      <c r="M26" s="66">
        <v>17.5</v>
      </c>
      <c r="N26" s="66">
        <v>20.3</v>
      </c>
      <c r="O26" s="66">
        <v>9.5</v>
      </c>
      <c r="P26" s="66">
        <v>3.3</v>
      </c>
      <c r="Q26" s="66">
        <v>5</v>
      </c>
      <c r="R26" s="66">
        <v>20</v>
      </c>
      <c r="S26" s="66">
        <v>20.3</v>
      </c>
      <c r="T26" s="66">
        <v>20</v>
      </c>
      <c r="U26" s="66">
        <v>19.100000000000001</v>
      </c>
      <c r="V26" s="66">
        <v>14.8</v>
      </c>
      <c r="W26" s="66">
        <v>55.4</v>
      </c>
      <c r="X26" s="66">
        <v>89.9</v>
      </c>
      <c r="Y26" s="66">
        <v>71.8</v>
      </c>
      <c r="Z26" s="66">
        <v>75.099999999999994</v>
      </c>
      <c r="AA26" s="66">
        <v>33.1</v>
      </c>
      <c r="AB26" s="66">
        <v>9.8000000000000007</v>
      </c>
      <c r="AC26" s="66">
        <v>10.5</v>
      </c>
      <c r="AD26" s="66">
        <v>21</v>
      </c>
      <c r="AE26" s="66">
        <v>7.2</v>
      </c>
      <c r="AF26" s="66">
        <v>20.399999999999999</v>
      </c>
      <c r="AG26" s="66">
        <v>20.399999999999999</v>
      </c>
      <c r="AH26" s="66">
        <v>20.2</v>
      </c>
      <c r="AI26" s="66">
        <v>7.6</v>
      </c>
      <c r="AJ26" s="66">
        <v>77.599999999999994</v>
      </c>
      <c r="AK26" s="66"/>
      <c r="AL26" s="66">
        <v>0.4</v>
      </c>
      <c r="AM26" s="66">
        <v>3.6</v>
      </c>
      <c r="AN26" s="66">
        <v>9.3000000000000007</v>
      </c>
      <c r="AO26" s="66"/>
      <c r="AP26" s="66">
        <v>234.1</v>
      </c>
      <c r="AQ26" s="66">
        <v>0.3</v>
      </c>
      <c r="AR26" s="66">
        <v>3.2</v>
      </c>
      <c r="AS26" s="66">
        <v>14.7</v>
      </c>
      <c r="AT26" s="66">
        <v>14.2</v>
      </c>
      <c r="AU26" s="66">
        <v>5.5</v>
      </c>
      <c r="AV26" s="66">
        <v>9.9</v>
      </c>
      <c r="AW26" s="66">
        <v>92.5</v>
      </c>
      <c r="AX26" s="66">
        <v>133.5</v>
      </c>
      <c r="AY26" s="66">
        <v>104.5</v>
      </c>
      <c r="AZ26" s="66">
        <v>96.9</v>
      </c>
      <c r="BA26" s="66">
        <v>0.6</v>
      </c>
      <c r="BB26" s="66">
        <v>17.399999999999999</v>
      </c>
      <c r="BC26" s="66">
        <v>31.4</v>
      </c>
      <c r="BD26" s="66">
        <v>82</v>
      </c>
      <c r="BE26" s="66">
        <v>20</v>
      </c>
      <c r="BF26" s="66">
        <v>4.2</v>
      </c>
      <c r="BG26" s="66"/>
      <c r="BH26" s="66">
        <v>2.2999999999999998</v>
      </c>
      <c r="BI26" s="66">
        <v>2.4</v>
      </c>
      <c r="BJ26" s="66">
        <v>14</v>
      </c>
      <c r="BK26" s="66">
        <v>1.2</v>
      </c>
      <c r="BL26" s="66"/>
      <c r="BM26" s="66">
        <v>20</v>
      </c>
      <c r="BN26" s="66">
        <v>8.9</v>
      </c>
      <c r="BO26" s="66">
        <v>17.600000000000001</v>
      </c>
      <c r="BP26" s="67">
        <v>1660.8</v>
      </c>
    </row>
    <row r="27" spans="1:68" x14ac:dyDescent="0.3">
      <c r="A27" s="1"/>
      <c r="B27" s="54" t="s">
        <v>829</v>
      </c>
      <c r="C27" s="66">
        <v>15.8</v>
      </c>
      <c r="D27" s="66"/>
      <c r="E27" s="66"/>
      <c r="F27" s="66">
        <v>9.6</v>
      </c>
      <c r="G27" s="66">
        <v>3.1</v>
      </c>
      <c r="H27" s="66"/>
      <c r="I27" s="66"/>
      <c r="J27" s="66">
        <v>1.1000000000000001</v>
      </c>
      <c r="K27" s="66">
        <v>19.8</v>
      </c>
      <c r="L27" s="66"/>
      <c r="M27" s="66">
        <v>17.5</v>
      </c>
      <c r="N27" s="66">
        <v>20.3</v>
      </c>
      <c r="O27" s="66">
        <v>9.5</v>
      </c>
      <c r="P27" s="66">
        <v>3.3</v>
      </c>
      <c r="Q27" s="66">
        <v>4.9000000000000004</v>
      </c>
      <c r="R27" s="66">
        <v>20</v>
      </c>
      <c r="S27" s="66">
        <v>20.100000000000001</v>
      </c>
      <c r="T27" s="66">
        <v>20</v>
      </c>
      <c r="U27" s="66">
        <v>19.100000000000001</v>
      </c>
      <c r="V27" s="66">
        <v>17.100000000000001</v>
      </c>
      <c r="W27" s="66">
        <v>56.1</v>
      </c>
      <c r="X27" s="66">
        <v>107</v>
      </c>
      <c r="Y27" s="66">
        <v>61.5</v>
      </c>
      <c r="Z27" s="66">
        <v>61.6</v>
      </c>
      <c r="AA27" s="66">
        <v>33.299999999999997</v>
      </c>
      <c r="AB27" s="66">
        <v>8</v>
      </c>
      <c r="AC27" s="66">
        <v>8.6999999999999993</v>
      </c>
      <c r="AD27" s="66">
        <v>21</v>
      </c>
      <c r="AE27" s="66">
        <v>7.2</v>
      </c>
      <c r="AF27" s="66">
        <v>20.399999999999999</v>
      </c>
      <c r="AG27" s="66">
        <v>20.399999999999999</v>
      </c>
      <c r="AH27" s="66">
        <v>20.2</v>
      </c>
      <c r="AI27" s="66">
        <v>7.8</v>
      </c>
      <c r="AJ27" s="66">
        <v>78</v>
      </c>
      <c r="AK27" s="66">
        <v>1.5</v>
      </c>
      <c r="AL27" s="66">
        <v>1.8</v>
      </c>
      <c r="AM27" s="66">
        <v>3.6</v>
      </c>
      <c r="AN27" s="66">
        <v>9.3000000000000007</v>
      </c>
      <c r="AO27" s="66"/>
      <c r="AP27" s="66">
        <v>234.81</v>
      </c>
      <c r="AQ27" s="66">
        <v>0.4</v>
      </c>
      <c r="AR27" s="66">
        <v>3.2</v>
      </c>
      <c r="AS27" s="66">
        <v>16.100000000000001</v>
      </c>
      <c r="AT27" s="66">
        <v>14.1</v>
      </c>
      <c r="AU27" s="66">
        <v>5.5</v>
      </c>
      <c r="AV27" s="66">
        <v>9.9</v>
      </c>
      <c r="AW27" s="66">
        <v>106.2</v>
      </c>
      <c r="AX27" s="66">
        <v>133.30000000000001</v>
      </c>
      <c r="AY27" s="66">
        <v>115.1</v>
      </c>
      <c r="AZ27" s="66">
        <v>97.3</v>
      </c>
      <c r="BA27" s="66">
        <v>0.6</v>
      </c>
      <c r="BB27" s="66">
        <v>17.100000000000001</v>
      </c>
      <c r="BC27" s="66">
        <v>30.7</v>
      </c>
      <c r="BD27" s="66">
        <v>80.400000000000006</v>
      </c>
      <c r="BE27" s="66">
        <v>20</v>
      </c>
      <c r="BF27" s="66">
        <v>4.2</v>
      </c>
      <c r="BG27" s="66"/>
      <c r="BH27" s="66">
        <v>2.2999999999999998</v>
      </c>
      <c r="BI27" s="66">
        <v>2.4</v>
      </c>
      <c r="BJ27" s="66">
        <v>15.5</v>
      </c>
      <c r="BK27" s="66">
        <v>1.2</v>
      </c>
      <c r="BL27" s="66"/>
      <c r="BM27" s="66">
        <v>20</v>
      </c>
      <c r="BN27" s="66">
        <v>9</v>
      </c>
      <c r="BO27" s="66">
        <v>17.8</v>
      </c>
      <c r="BP27" s="67">
        <v>1685.71</v>
      </c>
    </row>
    <row r="28" spans="1:68" x14ac:dyDescent="0.3">
      <c r="A28" s="1"/>
      <c r="B28" s="54" t="s">
        <v>830</v>
      </c>
      <c r="C28" s="66">
        <v>16.100000000000001</v>
      </c>
      <c r="D28" s="66"/>
      <c r="E28" s="66"/>
      <c r="F28" s="66">
        <v>10.1</v>
      </c>
      <c r="G28" s="66">
        <v>3</v>
      </c>
      <c r="H28" s="66"/>
      <c r="I28" s="66"/>
      <c r="J28" s="66">
        <v>1.2</v>
      </c>
      <c r="K28" s="66">
        <v>19.8</v>
      </c>
      <c r="L28" s="66"/>
      <c r="M28" s="66">
        <v>17.5</v>
      </c>
      <c r="N28" s="66">
        <v>20.3</v>
      </c>
      <c r="O28" s="66">
        <v>9.6</v>
      </c>
      <c r="P28" s="66">
        <v>3.3</v>
      </c>
      <c r="Q28" s="66">
        <v>4.8</v>
      </c>
      <c r="R28" s="66">
        <v>20</v>
      </c>
      <c r="S28" s="66">
        <v>20.8</v>
      </c>
      <c r="T28" s="66">
        <v>20</v>
      </c>
      <c r="U28" s="66">
        <v>19.100000000000001</v>
      </c>
      <c r="V28" s="66">
        <v>16.7</v>
      </c>
      <c r="W28" s="66">
        <v>73</v>
      </c>
      <c r="X28" s="66">
        <v>102.2</v>
      </c>
      <c r="Y28" s="66">
        <v>54.1</v>
      </c>
      <c r="Z28" s="66">
        <v>55.6</v>
      </c>
      <c r="AA28" s="66">
        <v>33.700000000000003</v>
      </c>
      <c r="AB28" s="66">
        <v>6.1</v>
      </c>
      <c r="AC28" s="66">
        <v>5.6</v>
      </c>
      <c r="AD28" s="66">
        <v>21</v>
      </c>
      <c r="AE28" s="66">
        <v>7.2</v>
      </c>
      <c r="AF28" s="66">
        <v>20.399999999999999</v>
      </c>
      <c r="AG28" s="66">
        <v>20.399999999999999</v>
      </c>
      <c r="AH28" s="66">
        <v>20.2</v>
      </c>
      <c r="AI28" s="66">
        <v>7.9</v>
      </c>
      <c r="AJ28" s="66">
        <v>78</v>
      </c>
      <c r="AK28" s="66">
        <v>2.4</v>
      </c>
      <c r="AL28" s="66">
        <v>4.3</v>
      </c>
      <c r="AM28" s="66">
        <v>3.6</v>
      </c>
      <c r="AN28" s="66">
        <v>9.3000000000000007</v>
      </c>
      <c r="AO28" s="66"/>
      <c r="AP28" s="66">
        <v>239.93</v>
      </c>
      <c r="AQ28" s="66">
        <v>0.4</v>
      </c>
      <c r="AR28" s="66">
        <v>3.2</v>
      </c>
      <c r="AS28" s="66">
        <v>17.100000000000001</v>
      </c>
      <c r="AT28" s="66">
        <v>13.9</v>
      </c>
      <c r="AU28" s="66">
        <v>5.5</v>
      </c>
      <c r="AV28" s="66">
        <v>9.9</v>
      </c>
      <c r="AW28" s="66">
        <v>102.6</v>
      </c>
      <c r="AX28" s="66">
        <v>133.9</v>
      </c>
      <c r="AY28" s="66">
        <v>114.6</v>
      </c>
      <c r="AZ28" s="66">
        <v>97.9</v>
      </c>
      <c r="BA28" s="66">
        <v>0.6</v>
      </c>
      <c r="BB28" s="66">
        <v>16.899999999999999</v>
      </c>
      <c r="BC28" s="66">
        <v>26.5</v>
      </c>
      <c r="BD28" s="66">
        <v>78.7</v>
      </c>
      <c r="BE28" s="66">
        <v>20</v>
      </c>
      <c r="BF28" s="66">
        <v>4.2</v>
      </c>
      <c r="BG28" s="66"/>
      <c r="BH28" s="66">
        <v>2.2999999999999998</v>
      </c>
      <c r="BI28" s="66">
        <v>2.4</v>
      </c>
      <c r="BJ28" s="66">
        <v>16.399999999999999</v>
      </c>
      <c r="BK28" s="66">
        <v>1.2</v>
      </c>
      <c r="BL28" s="66"/>
      <c r="BM28" s="66">
        <v>20</v>
      </c>
      <c r="BN28" s="66">
        <v>9</v>
      </c>
      <c r="BO28" s="66">
        <v>17.600000000000001</v>
      </c>
      <c r="BP28" s="67">
        <v>1682.03</v>
      </c>
    </row>
    <row r="29" spans="1:68" x14ac:dyDescent="0.3">
      <c r="A29" s="1"/>
      <c r="B29" s="54" t="s">
        <v>831</v>
      </c>
      <c r="C29" s="66">
        <v>15.8</v>
      </c>
      <c r="D29" s="66"/>
      <c r="E29" s="66"/>
      <c r="F29" s="66">
        <v>9.9</v>
      </c>
      <c r="G29" s="66">
        <v>3.1</v>
      </c>
      <c r="H29" s="66"/>
      <c r="I29" s="66"/>
      <c r="J29" s="66">
        <v>1.3</v>
      </c>
      <c r="K29" s="66">
        <v>19.8</v>
      </c>
      <c r="L29" s="66"/>
      <c r="M29" s="66">
        <v>17.3</v>
      </c>
      <c r="N29" s="66">
        <v>20.3</v>
      </c>
      <c r="O29" s="66">
        <v>9.5</v>
      </c>
      <c r="P29" s="66">
        <v>3.3</v>
      </c>
      <c r="Q29" s="66">
        <v>4.8</v>
      </c>
      <c r="R29" s="66">
        <v>20</v>
      </c>
      <c r="S29" s="66">
        <v>20.3</v>
      </c>
      <c r="T29" s="66">
        <v>20</v>
      </c>
      <c r="U29" s="66">
        <v>19.100000000000001</v>
      </c>
      <c r="V29" s="66">
        <v>11.3</v>
      </c>
      <c r="W29" s="66">
        <v>77.599999999999994</v>
      </c>
      <c r="X29" s="66">
        <v>94.1</v>
      </c>
      <c r="Y29" s="66">
        <v>54.1</v>
      </c>
      <c r="Z29" s="66">
        <v>55.2</v>
      </c>
      <c r="AA29" s="66">
        <v>33.200000000000003</v>
      </c>
      <c r="AB29" s="66">
        <v>6.3</v>
      </c>
      <c r="AC29" s="66">
        <v>3.9</v>
      </c>
      <c r="AD29" s="66">
        <v>21</v>
      </c>
      <c r="AE29" s="66">
        <v>7.1</v>
      </c>
      <c r="AF29" s="66">
        <v>20.399999999999999</v>
      </c>
      <c r="AG29" s="66">
        <v>20.399999999999999</v>
      </c>
      <c r="AH29" s="66">
        <v>20.2</v>
      </c>
      <c r="AI29" s="66">
        <v>8.1</v>
      </c>
      <c r="AJ29" s="66">
        <v>77.2</v>
      </c>
      <c r="AK29" s="66">
        <v>3.1</v>
      </c>
      <c r="AL29" s="66">
        <v>3.8</v>
      </c>
      <c r="AM29" s="66">
        <v>3.6</v>
      </c>
      <c r="AN29" s="66">
        <v>9.3000000000000007</v>
      </c>
      <c r="AO29" s="66"/>
      <c r="AP29" s="66">
        <v>239.38</v>
      </c>
      <c r="AQ29" s="66">
        <v>0.4</v>
      </c>
      <c r="AR29" s="66">
        <v>3.2</v>
      </c>
      <c r="AS29" s="66">
        <v>18.399999999999999</v>
      </c>
      <c r="AT29" s="66">
        <v>13.9</v>
      </c>
      <c r="AU29" s="66">
        <v>5.4</v>
      </c>
      <c r="AV29" s="66">
        <v>9.9</v>
      </c>
      <c r="AW29" s="66">
        <v>99.1</v>
      </c>
      <c r="AX29" s="66">
        <v>132.80000000000001</v>
      </c>
      <c r="AY29" s="66">
        <v>103.4</v>
      </c>
      <c r="AZ29" s="66">
        <v>97.1</v>
      </c>
      <c r="BA29" s="66">
        <v>0.6</v>
      </c>
      <c r="BB29" s="66">
        <v>16.899999999999999</v>
      </c>
      <c r="BC29" s="66">
        <v>25.8</v>
      </c>
      <c r="BD29" s="66">
        <v>77.2</v>
      </c>
      <c r="BE29" s="66">
        <v>19.8</v>
      </c>
      <c r="BF29" s="66">
        <v>4</v>
      </c>
      <c r="BG29" s="66"/>
      <c r="BH29" s="66">
        <v>2.2999999999999998</v>
      </c>
      <c r="BI29" s="66">
        <v>2.4</v>
      </c>
      <c r="BJ29" s="66">
        <v>17.5</v>
      </c>
      <c r="BK29" s="66">
        <v>1.2</v>
      </c>
      <c r="BL29" s="66"/>
      <c r="BM29" s="66">
        <v>20.2</v>
      </c>
      <c r="BN29" s="66">
        <v>9</v>
      </c>
      <c r="BO29" s="66">
        <v>17.7</v>
      </c>
      <c r="BP29" s="67">
        <v>1651.98</v>
      </c>
    </row>
    <row r="30" spans="1:68" x14ac:dyDescent="0.3">
      <c r="A30" s="1"/>
      <c r="B30" s="54" t="s">
        <v>832</v>
      </c>
      <c r="C30" s="66">
        <v>15.9</v>
      </c>
      <c r="D30" s="66"/>
      <c r="E30" s="66"/>
      <c r="F30" s="66">
        <v>13.4</v>
      </c>
      <c r="G30" s="66">
        <v>3.1</v>
      </c>
      <c r="H30" s="66"/>
      <c r="I30" s="66"/>
      <c r="J30" s="66">
        <v>1.3</v>
      </c>
      <c r="K30" s="66">
        <v>19.8</v>
      </c>
      <c r="L30" s="66"/>
      <c r="M30" s="66">
        <v>17.2</v>
      </c>
      <c r="N30" s="66">
        <v>20.3</v>
      </c>
      <c r="O30" s="66">
        <v>9.5</v>
      </c>
      <c r="P30" s="66">
        <v>2.5</v>
      </c>
      <c r="Q30" s="66">
        <v>4.8</v>
      </c>
      <c r="R30" s="66">
        <v>20</v>
      </c>
      <c r="S30" s="66">
        <v>20.7</v>
      </c>
      <c r="T30" s="66">
        <v>20</v>
      </c>
      <c r="U30" s="66">
        <v>19.100000000000001</v>
      </c>
      <c r="V30" s="66">
        <v>8.5</v>
      </c>
      <c r="W30" s="66">
        <v>76.900000000000006</v>
      </c>
      <c r="X30" s="66">
        <v>84</v>
      </c>
      <c r="Y30" s="66">
        <v>58.8</v>
      </c>
      <c r="Z30" s="66">
        <v>61.7</v>
      </c>
      <c r="AA30" s="66">
        <v>33</v>
      </c>
      <c r="AB30" s="66">
        <v>6.4</v>
      </c>
      <c r="AC30" s="66">
        <v>4.0999999999999996</v>
      </c>
      <c r="AD30" s="66">
        <v>21</v>
      </c>
      <c r="AE30" s="66">
        <v>7.1</v>
      </c>
      <c r="AF30" s="66">
        <v>20.399999999999999</v>
      </c>
      <c r="AG30" s="66">
        <v>20.399999999999999</v>
      </c>
      <c r="AH30" s="66">
        <v>20.2</v>
      </c>
      <c r="AI30" s="66">
        <v>8.6</v>
      </c>
      <c r="AJ30" s="66">
        <v>77.900000000000006</v>
      </c>
      <c r="AK30" s="66">
        <v>2.8</v>
      </c>
      <c r="AL30" s="66">
        <v>3.8</v>
      </c>
      <c r="AM30" s="66">
        <v>3.5</v>
      </c>
      <c r="AN30" s="66">
        <v>9.3000000000000007</v>
      </c>
      <c r="AO30" s="66"/>
      <c r="AP30" s="66">
        <v>237.53</v>
      </c>
      <c r="AQ30" s="66">
        <v>0.4</v>
      </c>
      <c r="AR30" s="66">
        <v>3.2</v>
      </c>
      <c r="AS30" s="66">
        <v>18.600000000000001</v>
      </c>
      <c r="AT30" s="66">
        <v>14.1</v>
      </c>
      <c r="AU30" s="66">
        <v>5.5</v>
      </c>
      <c r="AV30" s="66">
        <v>9.9</v>
      </c>
      <c r="AW30" s="66">
        <v>67.400000000000006</v>
      </c>
      <c r="AX30" s="66">
        <v>132.19999999999999</v>
      </c>
      <c r="AY30" s="66">
        <v>79.2</v>
      </c>
      <c r="AZ30" s="66">
        <v>96.3</v>
      </c>
      <c r="BA30" s="66">
        <v>0.6</v>
      </c>
      <c r="BB30" s="66">
        <v>17.100000000000001</v>
      </c>
      <c r="BC30" s="66">
        <v>22.1</v>
      </c>
      <c r="BD30" s="66">
        <v>76.7</v>
      </c>
      <c r="BE30" s="66">
        <v>19.899999999999999</v>
      </c>
      <c r="BF30" s="66">
        <v>4</v>
      </c>
      <c r="BG30" s="66"/>
      <c r="BH30" s="66">
        <v>2.2999999999999998</v>
      </c>
      <c r="BI30" s="66">
        <v>2.4</v>
      </c>
      <c r="BJ30" s="66">
        <v>17.8</v>
      </c>
      <c r="BK30" s="66">
        <v>1.2</v>
      </c>
      <c r="BL30" s="66"/>
      <c r="BM30" s="66">
        <v>20</v>
      </c>
      <c r="BN30" s="66">
        <v>9</v>
      </c>
      <c r="BO30" s="66">
        <v>17.600000000000001</v>
      </c>
      <c r="BP30" s="67">
        <v>1591.03</v>
      </c>
    </row>
    <row r="31" spans="1:68" x14ac:dyDescent="0.3">
      <c r="A31" s="1"/>
      <c r="B31" s="56" t="s">
        <v>833</v>
      </c>
      <c r="C31" s="68">
        <v>15.2</v>
      </c>
      <c r="D31" s="68"/>
      <c r="E31" s="68"/>
      <c r="F31" s="68">
        <v>19.399999999999999</v>
      </c>
      <c r="G31" s="68">
        <v>3.1</v>
      </c>
      <c r="H31" s="68"/>
      <c r="I31" s="68"/>
      <c r="J31" s="68">
        <v>1.3</v>
      </c>
      <c r="K31" s="68">
        <v>19.8</v>
      </c>
      <c r="L31" s="68"/>
      <c r="M31" s="68">
        <v>17</v>
      </c>
      <c r="N31" s="68">
        <v>20.3</v>
      </c>
      <c r="O31" s="68">
        <v>9.6</v>
      </c>
      <c r="P31" s="68">
        <v>3.1</v>
      </c>
      <c r="Q31" s="68">
        <v>4.8</v>
      </c>
      <c r="R31" s="68">
        <v>20</v>
      </c>
      <c r="S31" s="68">
        <v>20.100000000000001</v>
      </c>
      <c r="T31" s="68">
        <v>20</v>
      </c>
      <c r="U31" s="68">
        <v>19.100000000000001</v>
      </c>
      <c r="V31" s="68">
        <v>9.1999999999999993</v>
      </c>
      <c r="W31" s="68">
        <v>77.7</v>
      </c>
      <c r="X31" s="68">
        <v>88.1</v>
      </c>
      <c r="Y31" s="68">
        <v>58.2</v>
      </c>
      <c r="Z31" s="68">
        <v>60.1</v>
      </c>
      <c r="AA31" s="68">
        <v>33</v>
      </c>
      <c r="AB31" s="68">
        <v>7</v>
      </c>
      <c r="AC31" s="68">
        <v>5.0999999999999996</v>
      </c>
      <c r="AD31" s="68">
        <v>21</v>
      </c>
      <c r="AE31" s="68">
        <v>7.1</v>
      </c>
      <c r="AF31" s="68">
        <v>20.399999999999999</v>
      </c>
      <c r="AG31" s="68">
        <v>20.399999999999999</v>
      </c>
      <c r="AH31" s="68">
        <v>20.2</v>
      </c>
      <c r="AI31" s="68">
        <v>8.6</v>
      </c>
      <c r="AJ31" s="68">
        <v>79</v>
      </c>
      <c r="AK31" s="68">
        <v>3.2</v>
      </c>
      <c r="AL31" s="68">
        <v>3.1</v>
      </c>
      <c r="AM31" s="68">
        <v>3.5</v>
      </c>
      <c r="AN31" s="68">
        <v>9.3000000000000007</v>
      </c>
      <c r="AO31" s="68"/>
      <c r="AP31" s="68">
        <v>239.46</v>
      </c>
      <c r="AQ31" s="68">
        <v>0.5</v>
      </c>
      <c r="AR31" s="68">
        <v>3.2</v>
      </c>
      <c r="AS31" s="68">
        <v>18.600000000000001</v>
      </c>
      <c r="AT31" s="68">
        <v>14</v>
      </c>
      <c r="AU31" s="68">
        <v>5.5</v>
      </c>
      <c r="AV31" s="68">
        <v>9.9</v>
      </c>
      <c r="AW31" s="68">
        <v>71.2</v>
      </c>
      <c r="AX31" s="68">
        <v>132.9</v>
      </c>
      <c r="AY31" s="68">
        <v>79.7</v>
      </c>
      <c r="AZ31" s="68">
        <v>96.3</v>
      </c>
      <c r="BA31" s="68">
        <v>0.6</v>
      </c>
      <c r="BB31" s="68">
        <v>17.3</v>
      </c>
      <c r="BC31" s="68">
        <v>20.6</v>
      </c>
      <c r="BD31" s="68">
        <v>75.400000000000006</v>
      </c>
      <c r="BE31" s="68">
        <v>19.899999999999999</v>
      </c>
      <c r="BF31" s="68">
        <v>4</v>
      </c>
      <c r="BG31" s="68"/>
      <c r="BH31" s="68">
        <v>2.2999999999999998</v>
      </c>
      <c r="BI31" s="68">
        <v>2.4</v>
      </c>
      <c r="BJ31" s="68">
        <v>18</v>
      </c>
      <c r="BK31" s="68">
        <v>1.2</v>
      </c>
      <c r="BL31" s="68"/>
      <c r="BM31" s="68">
        <v>20</v>
      </c>
      <c r="BN31" s="68">
        <v>9</v>
      </c>
      <c r="BO31" s="68">
        <v>17.600000000000001</v>
      </c>
      <c r="BP31" s="69">
        <v>1606.56</v>
      </c>
    </row>
    <row r="32" spans="1:68" x14ac:dyDescent="0.3">
      <c r="A32" s="1"/>
      <c r="B32" s="50" t="s">
        <v>834</v>
      </c>
      <c r="C32" s="64">
        <v>15.3</v>
      </c>
      <c r="D32" s="64"/>
      <c r="E32" s="64"/>
      <c r="F32" s="64">
        <v>19.7</v>
      </c>
      <c r="G32" s="64">
        <v>3.1</v>
      </c>
      <c r="H32" s="64"/>
      <c r="I32" s="64"/>
      <c r="J32" s="64">
        <v>1.3</v>
      </c>
      <c r="K32" s="64">
        <v>19.8</v>
      </c>
      <c r="L32" s="64"/>
      <c r="M32" s="64">
        <v>16.600000000000001</v>
      </c>
      <c r="N32" s="64">
        <v>20.2</v>
      </c>
      <c r="O32" s="64">
        <v>9.5</v>
      </c>
      <c r="P32" s="64">
        <v>3.3</v>
      </c>
      <c r="Q32" s="64">
        <v>4.9000000000000004</v>
      </c>
      <c r="R32" s="64">
        <v>19.8</v>
      </c>
      <c r="S32" s="64">
        <v>19.899999999999999</v>
      </c>
      <c r="T32" s="64">
        <v>20</v>
      </c>
      <c r="U32" s="64">
        <v>19.100000000000001</v>
      </c>
      <c r="V32" s="64">
        <v>19.2</v>
      </c>
      <c r="W32" s="64">
        <v>78.2</v>
      </c>
      <c r="X32" s="64">
        <v>94.2</v>
      </c>
      <c r="Y32" s="64">
        <v>58.6</v>
      </c>
      <c r="Z32" s="64">
        <v>60.1</v>
      </c>
      <c r="AA32" s="64">
        <v>32.799999999999997</v>
      </c>
      <c r="AB32" s="64">
        <v>6.6</v>
      </c>
      <c r="AC32" s="64">
        <v>5.2</v>
      </c>
      <c r="AD32" s="64">
        <v>21</v>
      </c>
      <c r="AE32" s="64">
        <v>7.1</v>
      </c>
      <c r="AF32" s="64">
        <v>20.399999999999999</v>
      </c>
      <c r="AG32" s="64">
        <v>20.399999999999999</v>
      </c>
      <c r="AH32" s="64">
        <v>20.2</v>
      </c>
      <c r="AI32" s="64">
        <v>8.8000000000000007</v>
      </c>
      <c r="AJ32" s="64">
        <v>79.5</v>
      </c>
      <c r="AK32" s="64">
        <v>2.8</v>
      </c>
      <c r="AL32" s="64">
        <v>3.9</v>
      </c>
      <c r="AM32" s="64">
        <v>3.6</v>
      </c>
      <c r="AN32" s="64">
        <v>9.3000000000000007</v>
      </c>
      <c r="AO32" s="64"/>
      <c r="AP32" s="64">
        <v>245.15</v>
      </c>
      <c r="AQ32" s="64">
        <v>0.3</v>
      </c>
      <c r="AR32" s="64">
        <v>3.2</v>
      </c>
      <c r="AS32" s="64">
        <v>18.5</v>
      </c>
      <c r="AT32" s="64">
        <v>14.2</v>
      </c>
      <c r="AU32" s="64">
        <v>5.4</v>
      </c>
      <c r="AV32" s="64">
        <v>9.9</v>
      </c>
      <c r="AW32" s="64">
        <v>82.3</v>
      </c>
      <c r="AX32" s="64">
        <v>135</v>
      </c>
      <c r="AY32" s="64">
        <v>94.2</v>
      </c>
      <c r="AZ32" s="64">
        <v>97.4</v>
      </c>
      <c r="BA32" s="64">
        <v>0.6</v>
      </c>
      <c r="BB32" s="64">
        <v>17.2</v>
      </c>
      <c r="BC32" s="64">
        <v>22.7</v>
      </c>
      <c r="BD32" s="64">
        <v>77.2</v>
      </c>
      <c r="BE32" s="64">
        <v>19.899999999999999</v>
      </c>
      <c r="BF32" s="64">
        <v>4.4000000000000004</v>
      </c>
      <c r="BG32" s="64"/>
      <c r="BH32" s="64">
        <v>2.2999999999999998</v>
      </c>
      <c r="BI32" s="64">
        <v>2.4</v>
      </c>
      <c r="BJ32" s="64">
        <v>17.8</v>
      </c>
      <c r="BK32" s="64">
        <v>1.2</v>
      </c>
      <c r="BL32" s="64"/>
      <c r="BM32" s="64">
        <v>19.8</v>
      </c>
      <c r="BN32" s="64">
        <v>9.1</v>
      </c>
      <c r="BO32" s="64">
        <v>17.600000000000001</v>
      </c>
      <c r="BP32" s="65">
        <v>1662.15</v>
      </c>
    </row>
    <row r="33" spans="1:68" x14ac:dyDescent="0.3">
      <c r="A33" s="1"/>
      <c r="B33" s="54" t="s">
        <v>835</v>
      </c>
      <c r="C33" s="66">
        <v>15.2</v>
      </c>
      <c r="D33" s="66"/>
      <c r="E33" s="66"/>
      <c r="F33" s="66">
        <v>13.8</v>
      </c>
      <c r="G33" s="66">
        <v>3.1</v>
      </c>
      <c r="H33" s="66"/>
      <c r="I33" s="66"/>
      <c r="J33" s="66">
        <v>1.3</v>
      </c>
      <c r="K33" s="66">
        <v>19.899999999999999</v>
      </c>
      <c r="L33" s="66"/>
      <c r="M33" s="66">
        <v>16.600000000000001</v>
      </c>
      <c r="N33" s="66">
        <v>20.2</v>
      </c>
      <c r="O33" s="66">
        <v>9.4</v>
      </c>
      <c r="P33" s="66">
        <v>3.3</v>
      </c>
      <c r="Q33" s="66">
        <v>4.8</v>
      </c>
      <c r="R33" s="66">
        <v>19.899999999999999</v>
      </c>
      <c r="S33" s="66">
        <v>19.899999999999999</v>
      </c>
      <c r="T33" s="66">
        <v>20</v>
      </c>
      <c r="U33" s="66">
        <v>19.100000000000001</v>
      </c>
      <c r="V33" s="66">
        <v>16.5</v>
      </c>
      <c r="W33" s="66">
        <v>78.3</v>
      </c>
      <c r="X33" s="66">
        <v>90.7</v>
      </c>
      <c r="Y33" s="66">
        <v>57.7</v>
      </c>
      <c r="Z33" s="66">
        <v>60</v>
      </c>
      <c r="AA33" s="66">
        <v>33.5</v>
      </c>
      <c r="AB33" s="66">
        <v>7.5</v>
      </c>
      <c r="AC33" s="66">
        <v>5.3</v>
      </c>
      <c r="AD33" s="66">
        <v>20.9</v>
      </c>
      <c r="AE33" s="66">
        <v>7.1</v>
      </c>
      <c r="AF33" s="66">
        <v>20.399999999999999</v>
      </c>
      <c r="AG33" s="66">
        <v>20.399999999999999</v>
      </c>
      <c r="AH33" s="66">
        <v>20.2</v>
      </c>
      <c r="AI33" s="66">
        <v>8.3000000000000007</v>
      </c>
      <c r="AJ33" s="66">
        <v>79.7</v>
      </c>
      <c r="AK33" s="66">
        <v>3.5</v>
      </c>
      <c r="AL33" s="66">
        <v>4.5999999999999996</v>
      </c>
      <c r="AM33" s="66">
        <v>3.5</v>
      </c>
      <c r="AN33" s="66">
        <v>9.3000000000000007</v>
      </c>
      <c r="AO33" s="66"/>
      <c r="AP33" s="66">
        <v>246.63</v>
      </c>
      <c r="AQ33" s="66">
        <v>0.5</v>
      </c>
      <c r="AR33" s="66">
        <v>3.1</v>
      </c>
      <c r="AS33" s="66">
        <v>18.3</v>
      </c>
      <c r="AT33" s="66">
        <v>14.2</v>
      </c>
      <c r="AU33" s="66">
        <v>5.5</v>
      </c>
      <c r="AV33" s="66">
        <v>9.9</v>
      </c>
      <c r="AW33" s="66">
        <v>82.3</v>
      </c>
      <c r="AX33" s="66">
        <v>134.9</v>
      </c>
      <c r="AY33" s="66">
        <v>101.8</v>
      </c>
      <c r="AZ33" s="66">
        <v>97.6</v>
      </c>
      <c r="BA33" s="66">
        <v>0.6</v>
      </c>
      <c r="BB33" s="66">
        <v>17.2</v>
      </c>
      <c r="BC33" s="66">
        <v>23.2</v>
      </c>
      <c r="BD33" s="66">
        <v>78.099999999999994</v>
      </c>
      <c r="BE33" s="66">
        <v>19.899999999999999</v>
      </c>
      <c r="BF33" s="66">
        <v>4.4000000000000004</v>
      </c>
      <c r="BG33" s="66"/>
      <c r="BH33" s="66">
        <v>2.2999999999999998</v>
      </c>
      <c r="BI33" s="66">
        <v>2.4</v>
      </c>
      <c r="BJ33" s="66">
        <v>17.399999999999999</v>
      </c>
      <c r="BK33" s="66">
        <v>1.2</v>
      </c>
      <c r="BL33" s="66"/>
      <c r="BM33" s="66">
        <v>20</v>
      </c>
      <c r="BN33" s="66">
        <v>9</v>
      </c>
      <c r="BO33" s="66">
        <v>18</v>
      </c>
      <c r="BP33" s="67">
        <v>1662.33</v>
      </c>
    </row>
    <row r="34" spans="1:68" x14ac:dyDescent="0.3">
      <c r="A34" s="1"/>
      <c r="B34" s="54" t="s">
        <v>836</v>
      </c>
      <c r="C34" s="66">
        <v>16.100000000000001</v>
      </c>
      <c r="D34" s="66"/>
      <c r="E34" s="66"/>
      <c r="F34" s="66">
        <v>8.8000000000000007</v>
      </c>
      <c r="G34" s="66">
        <v>3.1</v>
      </c>
      <c r="H34" s="66"/>
      <c r="I34" s="66"/>
      <c r="J34" s="66">
        <v>1.2</v>
      </c>
      <c r="K34" s="66">
        <v>19.899999999999999</v>
      </c>
      <c r="L34" s="66"/>
      <c r="M34" s="66">
        <v>16.7</v>
      </c>
      <c r="N34" s="66">
        <v>20.2</v>
      </c>
      <c r="O34" s="66">
        <v>9.4</v>
      </c>
      <c r="P34" s="66">
        <v>3.3</v>
      </c>
      <c r="Q34" s="66">
        <v>4.8</v>
      </c>
      <c r="R34" s="66">
        <v>20</v>
      </c>
      <c r="S34" s="66">
        <v>20.2</v>
      </c>
      <c r="T34" s="66">
        <v>20</v>
      </c>
      <c r="U34" s="66">
        <v>19.100000000000001</v>
      </c>
      <c r="V34" s="66">
        <v>15</v>
      </c>
      <c r="W34" s="66">
        <v>78.900000000000006</v>
      </c>
      <c r="X34" s="66">
        <v>99.6</v>
      </c>
      <c r="Y34" s="66">
        <v>57.7</v>
      </c>
      <c r="Z34" s="66">
        <v>60.2</v>
      </c>
      <c r="AA34" s="66">
        <v>33.700000000000003</v>
      </c>
      <c r="AB34" s="66">
        <v>7.6</v>
      </c>
      <c r="AC34" s="66">
        <v>5.2</v>
      </c>
      <c r="AD34" s="66">
        <v>20.9</v>
      </c>
      <c r="AE34" s="66">
        <v>7.1</v>
      </c>
      <c r="AF34" s="66">
        <v>20.399999999999999</v>
      </c>
      <c r="AG34" s="66">
        <v>20.399999999999999</v>
      </c>
      <c r="AH34" s="66">
        <v>20.2</v>
      </c>
      <c r="AI34" s="66">
        <v>8.1999999999999993</v>
      </c>
      <c r="AJ34" s="66">
        <v>79.7</v>
      </c>
      <c r="AK34" s="66">
        <v>1.6</v>
      </c>
      <c r="AL34" s="66">
        <v>2.6</v>
      </c>
      <c r="AM34" s="66">
        <v>3.5</v>
      </c>
      <c r="AN34" s="66">
        <v>9.3000000000000007</v>
      </c>
      <c r="AO34" s="66"/>
      <c r="AP34" s="66">
        <v>247.78</v>
      </c>
      <c r="AQ34" s="66">
        <v>0.2</v>
      </c>
      <c r="AR34" s="66">
        <v>3.1</v>
      </c>
      <c r="AS34" s="66">
        <v>17.3</v>
      </c>
      <c r="AT34" s="66">
        <v>14.4</v>
      </c>
      <c r="AU34" s="66">
        <v>5.5</v>
      </c>
      <c r="AV34" s="66">
        <v>9.9</v>
      </c>
      <c r="AW34" s="66">
        <v>86.9</v>
      </c>
      <c r="AX34" s="66">
        <v>135.80000000000001</v>
      </c>
      <c r="AY34" s="66">
        <v>103.2</v>
      </c>
      <c r="AZ34" s="66">
        <v>97.6</v>
      </c>
      <c r="BA34" s="66">
        <v>0.6</v>
      </c>
      <c r="BB34" s="66">
        <v>17.399999999999999</v>
      </c>
      <c r="BC34" s="66">
        <v>24.1</v>
      </c>
      <c r="BD34" s="66">
        <v>75.900000000000006</v>
      </c>
      <c r="BE34" s="66">
        <v>19.899999999999999</v>
      </c>
      <c r="BF34" s="66">
        <v>4.4000000000000004</v>
      </c>
      <c r="BG34" s="66"/>
      <c r="BH34" s="66">
        <v>2.2999999999999998</v>
      </c>
      <c r="BI34" s="66">
        <v>2.4</v>
      </c>
      <c r="BJ34" s="66">
        <v>16.7</v>
      </c>
      <c r="BK34" s="66">
        <v>1.2</v>
      </c>
      <c r="BL34" s="66"/>
      <c r="BM34" s="66">
        <v>20</v>
      </c>
      <c r="BN34" s="66">
        <v>9</v>
      </c>
      <c r="BO34" s="66">
        <v>18</v>
      </c>
      <c r="BP34" s="67">
        <v>1668.18</v>
      </c>
    </row>
    <row r="35" spans="1:68" x14ac:dyDescent="0.3">
      <c r="A35" s="1"/>
      <c r="B35" s="54" t="s">
        <v>837</v>
      </c>
      <c r="C35" s="66">
        <v>16.100000000000001</v>
      </c>
      <c r="D35" s="66"/>
      <c r="E35" s="66"/>
      <c r="F35" s="66">
        <v>8.8000000000000007</v>
      </c>
      <c r="G35" s="66">
        <v>3</v>
      </c>
      <c r="H35" s="66"/>
      <c r="I35" s="66"/>
      <c r="J35" s="66">
        <v>1.1000000000000001</v>
      </c>
      <c r="K35" s="66">
        <v>19.8</v>
      </c>
      <c r="L35" s="66"/>
      <c r="M35" s="66">
        <v>17</v>
      </c>
      <c r="N35" s="66">
        <v>20.3</v>
      </c>
      <c r="O35" s="66">
        <v>9.4</v>
      </c>
      <c r="P35" s="66">
        <v>2.2000000000000002</v>
      </c>
      <c r="Q35" s="66">
        <v>4.8</v>
      </c>
      <c r="R35" s="66">
        <v>20</v>
      </c>
      <c r="S35" s="66">
        <v>20.399999999999999</v>
      </c>
      <c r="T35" s="66">
        <v>20</v>
      </c>
      <c r="U35" s="66">
        <v>19.100000000000001</v>
      </c>
      <c r="V35" s="66">
        <v>13.4</v>
      </c>
      <c r="W35" s="66">
        <v>79.599999999999994</v>
      </c>
      <c r="X35" s="66">
        <v>106.6</v>
      </c>
      <c r="Y35" s="66">
        <v>57.7</v>
      </c>
      <c r="Z35" s="66">
        <v>60.4</v>
      </c>
      <c r="AA35" s="66">
        <v>33.4</v>
      </c>
      <c r="AB35" s="66">
        <v>7.8</v>
      </c>
      <c r="AC35" s="66">
        <v>5</v>
      </c>
      <c r="AD35" s="66">
        <v>20.9</v>
      </c>
      <c r="AE35" s="66">
        <v>7.1</v>
      </c>
      <c r="AF35" s="66">
        <v>20.399999999999999</v>
      </c>
      <c r="AG35" s="66">
        <v>20.399999999999999</v>
      </c>
      <c r="AH35" s="66">
        <v>20.2</v>
      </c>
      <c r="AI35" s="66">
        <v>8.4</v>
      </c>
      <c r="AJ35" s="66">
        <v>79.099999999999994</v>
      </c>
      <c r="AK35" s="66">
        <v>0.5</v>
      </c>
      <c r="AL35" s="66">
        <v>0.4</v>
      </c>
      <c r="AM35" s="66">
        <v>3.5</v>
      </c>
      <c r="AN35" s="66">
        <v>9.3000000000000007</v>
      </c>
      <c r="AO35" s="66"/>
      <c r="AP35" s="66">
        <v>247.12</v>
      </c>
      <c r="AQ35" s="66">
        <v>0.2</v>
      </c>
      <c r="AR35" s="66">
        <v>1.7</v>
      </c>
      <c r="AS35" s="66">
        <v>16.100000000000001</v>
      </c>
      <c r="AT35" s="66">
        <v>14.5</v>
      </c>
      <c r="AU35" s="66">
        <v>5.4</v>
      </c>
      <c r="AV35" s="66">
        <v>9.9</v>
      </c>
      <c r="AW35" s="66">
        <v>114.6</v>
      </c>
      <c r="AX35" s="66">
        <v>135.9</v>
      </c>
      <c r="AY35" s="66">
        <v>116.3</v>
      </c>
      <c r="AZ35" s="66">
        <v>97.9</v>
      </c>
      <c r="BA35" s="66">
        <v>0.6</v>
      </c>
      <c r="BB35" s="66">
        <v>17.600000000000001</v>
      </c>
      <c r="BC35" s="66">
        <v>28.5</v>
      </c>
      <c r="BD35" s="66">
        <v>77.900000000000006</v>
      </c>
      <c r="BE35" s="66">
        <v>20</v>
      </c>
      <c r="BF35" s="66">
        <v>4.0999999999999996</v>
      </c>
      <c r="BG35" s="66"/>
      <c r="BH35" s="66">
        <v>2.2999999999999998</v>
      </c>
      <c r="BI35" s="66">
        <v>2.4</v>
      </c>
      <c r="BJ35" s="66">
        <v>15.5</v>
      </c>
      <c r="BK35" s="66">
        <v>1.2</v>
      </c>
      <c r="BL35" s="66"/>
      <c r="BM35" s="66">
        <v>20</v>
      </c>
      <c r="BN35" s="66">
        <v>9.1</v>
      </c>
      <c r="BO35" s="66">
        <v>17.8</v>
      </c>
      <c r="BP35" s="67">
        <v>1712.72</v>
      </c>
    </row>
    <row r="36" spans="1:68" x14ac:dyDescent="0.3">
      <c r="A36" s="1"/>
      <c r="B36" s="54" t="s">
        <v>838</v>
      </c>
      <c r="C36" s="66">
        <v>16.2</v>
      </c>
      <c r="D36" s="66"/>
      <c r="E36" s="66"/>
      <c r="F36" s="66">
        <v>8.6999999999999993</v>
      </c>
      <c r="G36" s="66">
        <v>3</v>
      </c>
      <c r="H36" s="66"/>
      <c r="I36" s="66"/>
      <c r="J36" s="66">
        <v>1</v>
      </c>
      <c r="K36" s="66">
        <v>19.8</v>
      </c>
      <c r="L36" s="66"/>
      <c r="M36" s="66">
        <v>17</v>
      </c>
      <c r="N36" s="66">
        <v>20.3</v>
      </c>
      <c r="O36" s="66">
        <v>9.4</v>
      </c>
      <c r="P36" s="66">
        <v>1.9</v>
      </c>
      <c r="Q36" s="66">
        <v>4.8</v>
      </c>
      <c r="R36" s="66">
        <v>20</v>
      </c>
      <c r="S36" s="66">
        <v>20.3</v>
      </c>
      <c r="T36" s="66">
        <v>20</v>
      </c>
      <c r="U36" s="66">
        <v>19.100000000000001</v>
      </c>
      <c r="V36" s="66">
        <v>11</v>
      </c>
      <c r="W36" s="66">
        <v>79.900000000000006</v>
      </c>
      <c r="X36" s="66">
        <v>107.4</v>
      </c>
      <c r="Y36" s="66">
        <v>57.8</v>
      </c>
      <c r="Z36" s="66">
        <v>60</v>
      </c>
      <c r="AA36" s="66">
        <v>33.4</v>
      </c>
      <c r="AB36" s="66">
        <v>7.4</v>
      </c>
      <c r="AC36" s="66">
        <v>5.0999999999999996</v>
      </c>
      <c r="AD36" s="66">
        <v>20.9</v>
      </c>
      <c r="AE36" s="66">
        <v>7</v>
      </c>
      <c r="AF36" s="66">
        <v>20.399999999999999</v>
      </c>
      <c r="AG36" s="66">
        <v>20.399999999999999</v>
      </c>
      <c r="AH36" s="66">
        <v>20.2</v>
      </c>
      <c r="AI36" s="66">
        <v>8.4</v>
      </c>
      <c r="AJ36" s="66">
        <v>78.099999999999994</v>
      </c>
      <c r="AK36" s="66">
        <v>1.6</v>
      </c>
      <c r="AL36" s="66">
        <v>0.7</v>
      </c>
      <c r="AM36" s="66">
        <v>3.5</v>
      </c>
      <c r="AN36" s="66">
        <v>9.3000000000000007</v>
      </c>
      <c r="AO36" s="66"/>
      <c r="AP36" s="66">
        <v>243.92</v>
      </c>
      <c r="AQ36" s="66">
        <v>0.2</v>
      </c>
      <c r="AR36" s="66">
        <v>1.6</v>
      </c>
      <c r="AS36" s="66">
        <v>14.4</v>
      </c>
      <c r="AT36" s="66">
        <v>14.4</v>
      </c>
      <c r="AU36" s="66">
        <v>5.5</v>
      </c>
      <c r="AV36" s="66">
        <v>9.8000000000000007</v>
      </c>
      <c r="AW36" s="66">
        <v>126.3</v>
      </c>
      <c r="AX36" s="66">
        <v>135.19999999999999</v>
      </c>
      <c r="AY36" s="66">
        <v>124.9</v>
      </c>
      <c r="AZ36" s="66">
        <v>97</v>
      </c>
      <c r="BA36" s="66">
        <v>0.6</v>
      </c>
      <c r="BB36" s="66">
        <v>17.399999999999999</v>
      </c>
      <c r="BC36" s="66">
        <v>30.9</v>
      </c>
      <c r="BD36" s="66">
        <v>82.2</v>
      </c>
      <c r="BE36" s="66">
        <v>19.8</v>
      </c>
      <c r="BF36" s="66">
        <v>4.0999999999999996</v>
      </c>
      <c r="BG36" s="66"/>
      <c r="BH36" s="66">
        <v>2.2999999999999998</v>
      </c>
      <c r="BI36" s="66">
        <v>2.4</v>
      </c>
      <c r="BJ36" s="66">
        <v>14</v>
      </c>
      <c r="BK36" s="66">
        <v>1.2</v>
      </c>
      <c r="BL36" s="66"/>
      <c r="BM36" s="66">
        <v>20</v>
      </c>
      <c r="BN36" s="66">
        <v>9.1</v>
      </c>
      <c r="BO36" s="66">
        <v>17.600000000000001</v>
      </c>
      <c r="BP36" s="67">
        <v>1728.82</v>
      </c>
    </row>
    <row r="37" spans="1:68" x14ac:dyDescent="0.3">
      <c r="A37" s="1"/>
      <c r="B37" s="54" t="s">
        <v>839</v>
      </c>
      <c r="C37" s="66">
        <v>16.100000000000001</v>
      </c>
      <c r="D37" s="66"/>
      <c r="E37" s="66"/>
      <c r="F37" s="66">
        <v>9.1</v>
      </c>
      <c r="G37" s="66">
        <v>3.1</v>
      </c>
      <c r="H37" s="66"/>
      <c r="I37" s="66"/>
      <c r="J37" s="66">
        <v>0.9</v>
      </c>
      <c r="K37" s="66">
        <v>19.8</v>
      </c>
      <c r="L37" s="66"/>
      <c r="M37" s="66">
        <v>17</v>
      </c>
      <c r="N37" s="66">
        <v>20.3</v>
      </c>
      <c r="O37" s="66">
        <v>9.4</v>
      </c>
      <c r="P37" s="66">
        <v>2.6</v>
      </c>
      <c r="Q37" s="66">
        <v>4.8</v>
      </c>
      <c r="R37" s="66">
        <v>20</v>
      </c>
      <c r="S37" s="66">
        <v>20.2</v>
      </c>
      <c r="T37" s="66">
        <v>20</v>
      </c>
      <c r="U37" s="66">
        <v>19.100000000000001</v>
      </c>
      <c r="V37" s="66">
        <v>12</v>
      </c>
      <c r="W37" s="66">
        <v>79.7</v>
      </c>
      <c r="X37" s="66">
        <v>120</v>
      </c>
      <c r="Y37" s="66">
        <v>51.9</v>
      </c>
      <c r="Z37" s="66">
        <v>55.8</v>
      </c>
      <c r="AA37" s="66">
        <v>32.9</v>
      </c>
      <c r="AB37" s="66">
        <v>8.5</v>
      </c>
      <c r="AC37" s="66">
        <v>4.5</v>
      </c>
      <c r="AD37" s="66">
        <v>20.9</v>
      </c>
      <c r="AE37" s="66">
        <v>7</v>
      </c>
      <c r="AF37" s="66">
        <v>20.399999999999999</v>
      </c>
      <c r="AG37" s="66">
        <v>20.399999999999999</v>
      </c>
      <c r="AH37" s="66">
        <v>20.2</v>
      </c>
      <c r="AI37" s="66">
        <v>8.4</v>
      </c>
      <c r="AJ37" s="66">
        <v>76.3</v>
      </c>
      <c r="AK37" s="66">
        <v>4.7</v>
      </c>
      <c r="AL37" s="66">
        <v>2.5</v>
      </c>
      <c r="AM37" s="66">
        <v>3.5</v>
      </c>
      <c r="AN37" s="66">
        <v>9.3000000000000007</v>
      </c>
      <c r="AO37" s="66"/>
      <c r="AP37" s="66">
        <v>239.57</v>
      </c>
      <c r="AQ37" s="66">
        <v>0.2</v>
      </c>
      <c r="AR37" s="66">
        <v>1.7</v>
      </c>
      <c r="AS37" s="66">
        <v>12.4</v>
      </c>
      <c r="AT37" s="66">
        <v>14.1</v>
      </c>
      <c r="AU37" s="66">
        <v>5.5</v>
      </c>
      <c r="AV37" s="66">
        <v>9.9</v>
      </c>
      <c r="AW37" s="66">
        <v>139.1</v>
      </c>
      <c r="AX37" s="66">
        <v>133.19999999999999</v>
      </c>
      <c r="AY37" s="66">
        <v>125.9</v>
      </c>
      <c r="AZ37" s="66">
        <v>94.7</v>
      </c>
      <c r="BA37" s="66">
        <v>0.6</v>
      </c>
      <c r="BB37" s="66">
        <v>17</v>
      </c>
      <c r="BC37" s="66">
        <v>31.9</v>
      </c>
      <c r="BD37" s="66">
        <v>82.7</v>
      </c>
      <c r="BE37" s="66">
        <v>19.8</v>
      </c>
      <c r="BF37" s="66">
        <v>4.0999999999999996</v>
      </c>
      <c r="BG37" s="66"/>
      <c r="BH37" s="66">
        <v>2.2999999999999998</v>
      </c>
      <c r="BI37" s="66">
        <v>2.4</v>
      </c>
      <c r="BJ37" s="66">
        <v>12.1</v>
      </c>
      <c r="BK37" s="66">
        <v>1.2</v>
      </c>
      <c r="BL37" s="66"/>
      <c r="BM37" s="66">
        <v>20</v>
      </c>
      <c r="BN37" s="66">
        <v>9</v>
      </c>
      <c r="BO37" s="66">
        <v>17.100000000000001</v>
      </c>
      <c r="BP37" s="67">
        <v>1737.77</v>
      </c>
    </row>
    <row r="38" spans="1:68" x14ac:dyDescent="0.3">
      <c r="A38" s="1"/>
      <c r="B38" s="54" t="s">
        <v>840</v>
      </c>
      <c r="C38" s="66">
        <v>16</v>
      </c>
      <c r="D38" s="66"/>
      <c r="E38" s="66"/>
      <c r="F38" s="66">
        <v>15</v>
      </c>
      <c r="G38" s="66">
        <v>3.1</v>
      </c>
      <c r="H38" s="66"/>
      <c r="I38" s="66"/>
      <c r="J38" s="66">
        <v>0.8</v>
      </c>
      <c r="K38" s="66">
        <v>19.8</v>
      </c>
      <c r="L38" s="66"/>
      <c r="M38" s="66">
        <v>17.100000000000001</v>
      </c>
      <c r="N38" s="66">
        <v>20.3</v>
      </c>
      <c r="O38" s="66">
        <v>9.3000000000000007</v>
      </c>
      <c r="P38" s="66">
        <v>3</v>
      </c>
      <c r="Q38" s="66">
        <v>4.8</v>
      </c>
      <c r="R38" s="66">
        <v>20</v>
      </c>
      <c r="S38" s="66">
        <v>20.6</v>
      </c>
      <c r="T38" s="66">
        <v>20</v>
      </c>
      <c r="U38" s="66">
        <v>19.100000000000001</v>
      </c>
      <c r="V38" s="66">
        <v>10.5</v>
      </c>
      <c r="W38" s="66">
        <v>75.099999999999994</v>
      </c>
      <c r="X38" s="66">
        <v>120.9</v>
      </c>
      <c r="Y38" s="66">
        <v>51.5</v>
      </c>
      <c r="Z38" s="66">
        <v>55.3</v>
      </c>
      <c r="AA38" s="66">
        <v>31.8</v>
      </c>
      <c r="AB38" s="66">
        <v>8.5</v>
      </c>
      <c r="AC38" s="66">
        <v>4.8</v>
      </c>
      <c r="AD38" s="66">
        <v>20.9</v>
      </c>
      <c r="AE38" s="66">
        <v>7</v>
      </c>
      <c r="AF38" s="66">
        <v>20.399999999999999</v>
      </c>
      <c r="AG38" s="66">
        <v>20.399999999999999</v>
      </c>
      <c r="AH38" s="66">
        <v>20.2</v>
      </c>
      <c r="AI38" s="66">
        <v>8.3000000000000007</v>
      </c>
      <c r="AJ38" s="66">
        <v>73</v>
      </c>
      <c r="AK38" s="66">
        <v>6.7</v>
      </c>
      <c r="AL38" s="66">
        <v>3</v>
      </c>
      <c r="AM38" s="66">
        <v>3.6</v>
      </c>
      <c r="AN38" s="66">
        <v>9.3000000000000007</v>
      </c>
      <c r="AO38" s="66"/>
      <c r="AP38" s="66">
        <v>225.02</v>
      </c>
      <c r="AQ38" s="66">
        <v>0.2</v>
      </c>
      <c r="AR38" s="66">
        <v>1.7</v>
      </c>
      <c r="AS38" s="66">
        <v>10.3</v>
      </c>
      <c r="AT38" s="66">
        <v>13.5</v>
      </c>
      <c r="AU38" s="66">
        <v>5.5</v>
      </c>
      <c r="AV38" s="66">
        <v>9.9</v>
      </c>
      <c r="AW38" s="66">
        <v>148.19999999999999</v>
      </c>
      <c r="AX38" s="66">
        <v>128.80000000000001</v>
      </c>
      <c r="AY38" s="66">
        <v>123.1</v>
      </c>
      <c r="AZ38" s="66">
        <v>90.9</v>
      </c>
      <c r="BA38" s="66">
        <v>0.6</v>
      </c>
      <c r="BB38" s="66">
        <v>16.3</v>
      </c>
      <c r="BC38" s="66">
        <v>31.4</v>
      </c>
      <c r="BD38" s="66">
        <v>83.1</v>
      </c>
      <c r="BE38" s="66">
        <v>19.8</v>
      </c>
      <c r="BF38" s="66">
        <v>4.0999999999999996</v>
      </c>
      <c r="BG38" s="66"/>
      <c r="BH38" s="66">
        <v>2.2999999999999998</v>
      </c>
      <c r="BI38" s="66">
        <v>2.4</v>
      </c>
      <c r="BJ38" s="66">
        <v>9.9</v>
      </c>
      <c r="BK38" s="66">
        <v>1.2</v>
      </c>
      <c r="BL38" s="66"/>
      <c r="BM38" s="66">
        <v>20</v>
      </c>
      <c r="BN38" s="66">
        <v>9</v>
      </c>
      <c r="BO38" s="66">
        <v>16.2</v>
      </c>
      <c r="BP38" s="67">
        <v>1713.52</v>
      </c>
    </row>
    <row r="39" spans="1:68" x14ac:dyDescent="0.3">
      <c r="A39" s="1"/>
      <c r="B39" s="56" t="s">
        <v>841</v>
      </c>
      <c r="C39" s="68">
        <v>16.600000000000001</v>
      </c>
      <c r="D39" s="68"/>
      <c r="E39" s="68"/>
      <c r="F39" s="68">
        <v>15.9</v>
      </c>
      <c r="G39" s="68">
        <v>3</v>
      </c>
      <c r="H39" s="68"/>
      <c r="I39" s="68"/>
      <c r="J39" s="68">
        <v>0.6</v>
      </c>
      <c r="K39" s="68">
        <v>19.8</v>
      </c>
      <c r="L39" s="68"/>
      <c r="M39" s="68">
        <v>16.8</v>
      </c>
      <c r="N39" s="68">
        <v>20.2</v>
      </c>
      <c r="O39" s="68">
        <v>9.3000000000000007</v>
      </c>
      <c r="P39" s="68">
        <v>3.3</v>
      </c>
      <c r="Q39" s="68">
        <v>4.8</v>
      </c>
      <c r="R39" s="68">
        <v>20</v>
      </c>
      <c r="S39" s="68">
        <v>20</v>
      </c>
      <c r="T39" s="68">
        <v>20</v>
      </c>
      <c r="U39" s="68">
        <v>19.100000000000001</v>
      </c>
      <c r="V39" s="68">
        <v>9.3000000000000007</v>
      </c>
      <c r="W39" s="68">
        <v>73.5</v>
      </c>
      <c r="X39" s="68">
        <v>121.6</v>
      </c>
      <c r="Y39" s="68">
        <v>52.2</v>
      </c>
      <c r="Z39" s="68">
        <v>55.8</v>
      </c>
      <c r="AA39" s="68">
        <v>25.9</v>
      </c>
      <c r="AB39" s="68">
        <v>8.3000000000000007</v>
      </c>
      <c r="AC39" s="68">
        <v>4.5999999999999996</v>
      </c>
      <c r="AD39" s="68">
        <v>20.9</v>
      </c>
      <c r="AE39" s="68">
        <v>6.9</v>
      </c>
      <c r="AF39" s="68">
        <v>20.399999999999999</v>
      </c>
      <c r="AG39" s="68">
        <v>20.399999999999999</v>
      </c>
      <c r="AH39" s="68">
        <v>20.2</v>
      </c>
      <c r="AI39" s="68">
        <v>8.3000000000000007</v>
      </c>
      <c r="AJ39" s="68">
        <v>61.9</v>
      </c>
      <c r="AK39" s="68">
        <v>7.4</v>
      </c>
      <c r="AL39" s="68">
        <v>3.7</v>
      </c>
      <c r="AM39" s="68">
        <v>3.5</v>
      </c>
      <c r="AN39" s="68">
        <v>9.3000000000000007</v>
      </c>
      <c r="AO39" s="68"/>
      <c r="AP39" s="68">
        <v>211.1</v>
      </c>
      <c r="AQ39" s="68">
        <v>0.1</v>
      </c>
      <c r="AR39" s="68">
        <v>1.7</v>
      </c>
      <c r="AS39" s="68">
        <v>7.8</v>
      </c>
      <c r="AT39" s="68">
        <v>12</v>
      </c>
      <c r="AU39" s="68">
        <v>5.5</v>
      </c>
      <c r="AV39" s="68">
        <v>9.9</v>
      </c>
      <c r="AW39" s="68">
        <v>150.4</v>
      </c>
      <c r="AX39" s="68">
        <v>104.2</v>
      </c>
      <c r="AY39" s="68">
        <v>122.7</v>
      </c>
      <c r="AZ39" s="68">
        <v>83.1</v>
      </c>
      <c r="BA39" s="68">
        <v>0.6</v>
      </c>
      <c r="BB39" s="68">
        <v>14.4</v>
      </c>
      <c r="BC39" s="68">
        <v>31.3</v>
      </c>
      <c r="BD39" s="68">
        <v>83</v>
      </c>
      <c r="BE39" s="68">
        <v>20</v>
      </c>
      <c r="BF39" s="68">
        <v>4.0999999999999996</v>
      </c>
      <c r="BG39" s="68"/>
      <c r="BH39" s="68">
        <v>2.2999999999999998</v>
      </c>
      <c r="BI39" s="68">
        <v>2.4</v>
      </c>
      <c r="BJ39" s="68">
        <v>7.5</v>
      </c>
      <c r="BK39" s="68">
        <v>1.2</v>
      </c>
      <c r="BL39" s="68"/>
      <c r="BM39" s="68">
        <v>20</v>
      </c>
      <c r="BN39" s="68">
        <v>9</v>
      </c>
      <c r="BO39" s="68">
        <v>13.6</v>
      </c>
      <c r="BP39" s="69">
        <v>1641.4</v>
      </c>
    </row>
    <row r="40" spans="1:68" x14ac:dyDescent="0.3">
      <c r="A40" s="1"/>
      <c r="B40" s="50" t="s">
        <v>842</v>
      </c>
      <c r="C40" s="64">
        <v>16.100000000000001</v>
      </c>
      <c r="D40" s="64"/>
      <c r="E40" s="64"/>
      <c r="F40" s="64">
        <v>17</v>
      </c>
      <c r="G40" s="64">
        <v>3</v>
      </c>
      <c r="H40" s="64"/>
      <c r="I40" s="64"/>
      <c r="J40" s="64">
        <v>0.4</v>
      </c>
      <c r="K40" s="64">
        <v>19.899999999999999</v>
      </c>
      <c r="L40" s="64"/>
      <c r="M40" s="64">
        <v>17</v>
      </c>
      <c r="N40" s="64">
        <v>20.3</v>
      </c>
      <c r="O40" s="64">
        <v>9.3000000000000007</v>
      </c>
      <c r="P40" s="64">
        <v>3.3</v>
      </c>
      <c r="Q40" s="64">
        <v>4.8</v>
      </c>
      <c r="R40" s="64">
        <v>20</v>
      </c>
      <c r="S40" s="64">
        <v>20.6</v>
      </c>
      <c r="T40" s="64">
        <v>20</v>
      </c>
      <c r="U40" s="64">
        <v>19.100000000000001</v>
      </c>
      <c r="V40" s="64">
        <v>9.8000000000000007</v>
      </c>
      <c r="W40" s="64">
        <v>74.400000000000006</v>
      </c>
      <c r="X40" s="64">
        <v>123.6</v>
      </c>
      <c r="Y40" s="64">
        <v>55.6</v>
      </c>
      <c r="Z40" s="64">
        <v>57.6</v>
      </c>
      <c r="AA40" s="64">
        <v>15.4</v>
      </c>
      <c r="AB40" s="64">
        <v>9.6</v>
      </c>
      <c r="AC40" s="64">
        <v>7.6</v>
      </c>
      <c r="AD40" s="64">
        <v>20.9</v>
      </c>
      <c r="AE40" s="64">
        <v>6.9</v>
      </c>
      <c r="AF40" s="64">
        <v>20.399999999999999</v>
      </c>
      <c r="AG40" s="64">
        <v>20.399999999999999</v>
      </c>
      <c r="AH40" s="64">
        <v>20.2</v>
      </c>
      <c r="AI40" s="64">
        <v>7.8</v>
      </c>
      <c r="AJ40" s="64">
        <v>35.200000000000003</v>
      </c>
      <c r="AK40" s="64">
        <v>3.7</v>
      </c>
      <c r="AL40" s="64">
        <v>1.6</v>
      </c>
      <c r="AM40" s="64">
        <v>3.5</v>
      </c>
      <c r="AN40" s="64">
        <v>9.3000000000000007</v>
      </c>
      <c r="AO40" s="64"/>
      <c r="AP40" s="64">
        <v>136.24</v>
      </c>
      <c r="AQ40" s="64">
        <v>0.3</v>
      </c>
      <c r="AR40" s="64">
        <v>1.7</v>
      </c>
      <c r="AS40" s="64">
        <v>5</v>
      </c>
      <c r="AT40" s="64">
        <v>6.4</v>
      </c>
      <c r="AU40" s="64">
        <v>5.5</v>
      </c>
      <c r="AV40" s="64">
        <v>9.9</v>
      </c>
      <c r="AW40" s="64">
        <v>152.4</v>
      </c>
      <c r="AX40" s="64">
        <v>61.2</v>
      </c>
      <c r="AY40" s="64">
        <v>129.1</v>
      </c>
      <c r="AZ40" s="64">
        <v>55.4</v>
      </c>
      <c r="BA40" s="64">
        <v>0.6</v>
      </c>
      <c r="BB40" s="64">
        <v>7.5</v>
      </c>
      <c r="BC40" s="64">
        <v>31.2</v>
      </c>
      <c r="BD40" s="64">
        <v>83</v>
      </c>
      <c r="BE40" s="64">
        <v>20</v>
      </c>
      <c r="BF40" s="64">
        <v>4.0999999999999996</v>
      </c>
      <c r="BG40" s="64"/>
      <c r="BH40" s="64">
        <v>2.2999999999999998</v>
      </c>
      <c r="BI40" s="64">
        <v>2.4</v>
      </c>
      <c r="BJ40" s="64">
        <v>4.8</v>
      </c>
      <c r="BK40" s="64">
        <v>1.2</v>
      </c>
      <c r="BL40" s="64"/>
      <c r="BM40" s="64">
        <v>20</v>
      </c>
      <c r="BN40" s="64">
        <v>9</v>
      </c>
      <c r="BO40" s="64">
        <v>6.2</v>
      </c>
      <c r="BP40" s="65">
        <v>1449.74</v>
      </c>
    </row>
    <row r="41" spans="1:68" x14ac:dyDescent="0.3">
      <c r="A41" s="1"/>
      <c r="B41" s="54" t="s">
        <v>843</v>
      </c>
      <c r="C41" s="66">
        <v>16.2</v>
      </c>
      <c r="D41" s="66"/>
      <c r="E41" s="66"/>
      <c r="F41" s="66">
        <v>20</v>
      </c>
      <c r="G41" s="66">
        <v>3</v>
      </c>
      <c r="H41" s="66"/>
      <c r="I41" s="66"/>
      <c r="J41" s="66">
        <v>0.1</v>
      </c>
      <c r="K41" s="66">
        <v>19.8</v>
      </c>
      <c r="L41" s="66"/>
      <c r="M41" s="66">
        <v>16.7</v>
      </c>
      <c r="N41" s="66">
        <v>20.2</v>
      </c>
      <c r="O41" s="66">
        <v>9.3000000000000007</v>
      </c>
      <c r="P41" s="66">
        <v>3.1</v>
      </c>
      <c r="Q41" s="66">
        <v>4.8</v>
      </c>
      <c r="R41" s="66">
        <v>20</v>
      </c>
      <c r="S41" s="66">
        <v>20.5</v>
      </c>
      <c r="T41" s="66">
        <v>20</v>
      </c>
      <c r="U41" s="66">
        <v>19.100000000000001</v>
      </c>
      <c r="V41" s="66">
        <v>10.6</v>
      </c>
      <c r="W41" s="66">
        <v>75.2</v>
      </c>
      <c r="X41" s="66">
        <v>121.8</v>
      </c>
      <c r="Y41" s="66">
        <v>72.599999999999994</v>
      </c>
      <c r="Z41" s="66">
        <v>70.400000000000006</v>
      </c>
      <c r="AA41" s="66">
        <v>5</v>
      </c>
      <c r="AB41" s="66">
        <v>12.3</v>
      </c>
      <c r="AC41" s="66">
        <v>10</v>
      </c>
      <c r="AD41" s="66">
        <v>20.9</v>
      </c>
      <c r="AE41" s="66">
        <v>6.9</v>
      </c>
      <c r="AF41" s="66">
        <v>20.399999999999999</v>
      </c>
      <c r="AG41" s="66">
        <v>20.399999999999999</v>
      </c>
      <c r="AH41" s="66">
        <v>20.2</v>
      </c>
      <c r="AI41" s="66">
        <v>7.7</v>
      </c>
      <c r="AJ41" s="66">
        <v>11</v>
      </c>
      <c r="AK41" s="66">
        <v>6</v>
      </c>
      <c r="AL41" s="66">
        <v>3.5</v>
      </c>
      <c r="AM41" s="66">
        <v>3.6</v>
      </c>
      <c r="AN41" s="66">
        <v>9.3000000000000007</v>
      </c>
      <c r="AO41" s="66"/>
      <c r="AP41" s="66">
        <v>43.39</v>
      </c>
      <c r="AQ41" s="66">
        <v>0.1</v>
      </c>
      <c r="AR41" s="66">
        <v>1.7</v>
      </c>
      <c r="AS41" s="66">
        <v>2.2999999999999998</v>
      </c>
      <c r="AT41" s="66">
        <v>1</v>
      </c>
      <c r="AU41" s="66">
        <v>5.5</v>
      </c>
      <c r="AV41" s="66">
        <v>9.8000000000000007</v>
      </c>
      <c r="AW41" s="66">
        <v>151</v>
      </c>
      <c r="AX41" s="66">
        <v>18.7</v>
      </c>
      <c r="AY41" s="66">
        <v>128.80000000000001</v>
      </c>
      <c r="AZ41" s="66">
        <v>19.7</v>
      </c>
      <c r="BA41" s="66">
        <v>0.6</v>
      </c>
      <c r="BB41" s="66">
        <v>1.1000000000000001</v>
      </c>
      <c r="BC41" s="66">
        <v>30.7</v>
      </c>
      <c r="BD41" s="66">
        <v>86.3</v>
      </c>
      <c r="BE41" s="66">
        <v>20</v>
      </c>
      <c r="BF41" s="66">
        <v>4.3</v>
      </c>
      <c r="BG41" s="66"/>
      <c r="BH41" s="66">
        <v>2.2999999999999998</v>
      </c>
      <c r="BI41" s="66">
        <v>2.4</v>
      </c>
      <c r="BJ41" s="66">
        <v>2.2999999999999998</v>
      </c>
      <c r="BK41" s="66">
        <v>1.2</v>
      </c>
      <c r="BL41" s="66"/>
      <c r="BM41" s="66">
        <v>20</v>
      </c>
      <c r="BN41" s="66">
        <v>9</v>
      </c>
      <c r="BO41" s="66">
        <v>0.6</v>
      </c>
      <c r="BP41" s="67">
        <v>1263.3900000000001</v>
      </c>
    </row>
    <row r="42" spans="1:68" x14ac:dyDescent="0.3">
      <c r="A42" s="1"/>
      <c r="B42" s="54" t="s">
        <v>844</v>
      </c>
      <c r="C42" s="66">
        <v>16</v>
      </c>
      <c r="D42" s="66"/>
      <c r="E42" s="66"/>
      <c r="F42" s="66">
        <v>20.2</v>
      </c>
      <c r="G42" s="66">
        <v>3</v>
      </c>
      <c r="H42" s="66"/>
      <c r="I42" s="66"/>
      <c r="J42" s="66"/>
      <c r="K42" s="66">
        <v>19.8</v>
      </c>
      <c r="L42" s="66"/>
      <c r="M42" s="66">
        <v>16.5</v>
      </c>
      <c r="N42" s="66">
        <v>20.3</v>
      </c>
      <c r="O42" s="66">
        <v>9.3000000000000007</v>
      </c>
      <c r="P42" s="66">
        <v>3.3</v>
      </c>
      <c r="Q42" s="66">
        <v>4.7</v>
      </c>
      <c r="R42" s="66">
        <v>19.8</v>
      </c>
      <c r="S42" s="66">
        <v>20.399999999999999</v>
      </c>
      <c r="T42" s="66">
        <v>20</v>
      </c>
      <c r="U42" s="66">
        <v>19.100000000000001</v>
      </c>
      <c r="V42" s="66">
        <v>12</v>
      </c>
      <c r="W42" s="66">
        <v>64.099999999999994</v>
      </c>
      <c r="X42" s="66">
        <v>112.8</v>
      </c>
      <c r="Y42" s="66">
        <v>95.1</v>
      </c>
      <c r="Z42" s="66">
        <v>104</v>
      </c>
      <c r="AA42" s="66"/>
      <c r="AB42" s="66">
        <v>15.1</v>
      </c>
      <c r="AC42" s="66">
        <v>13</v>
      </c>
      <c r="AD42" s="66">
        <v>20.9</v>
      </c>
      <c r="AE42" s="66">
        <v>6.9</v>
      </c>
      <c r="AF42" s="66">
        <v>20.399999999999999</v>
      </c>
      <c r="AG42" s="66">
        <v>20.399999999999999</v>
      </c>
      <c r="AH42" s="66">
        <v>20.2</v>
      </c>
      <c r="AI42" s="66">
        <v>7.7</v>
      </c>
      <c r="AJ42" s="66"/>
      <c r="AK42" s="66">
        <v>3.8</v>
      </c>
      <c r="AL42" s="66">
        <v>1.5</v>
      </c>
      <c r="AM42" s="66">
        <v>3.5</v>
      </c>
      <c r="AN42" s="66">
        <v>9.3000000000000007</v>
      </c>
      <c r="AO42" s="66"/>
      <c r="AP42" s="66">
        <v>1.91</v>
      </c>
      <c r="AQ42" s="66">
        <v>0.1</v>
      </c>
      <c r="AR42" s="66">
        <v>1.7</v>
      </c>
      <c r="AS42" s="66">
        <v>0.3</v>
      </c>
      <c r="AT42" s="66"/>
      <c r="AU42" s="66">
        <v>5.5</v>
      </c>
      <c r="AV42" s="66">
        <v>9.9</v>
      </c>
      <c r="AW42" s="66">
        <v>147.69999999999999</v>
      </c>
      <c r="AX42" s="66">
        <v>0.2</v>
      </c>
      <c r="AY42" s="66">
        <v>129.30000000000001</v>
      </c>
      <c r="AZ42" s="66">
        <v>0.4</v>
      </c>
      <c r="BA42" s="66">
        <v>0.6</v>
      </c>
      <c r="BB42" s="66"/>
      <c r="BC42" s="66">
        <v>28.5</v>
      </c>
      <c r="BD42" s="66">
        <v>85.9</v>
      </c>
      <c r="BE42" s="66">
        <v>20</v>
      </c>
      <c r="BF42" s="66">
        <v>4.3</v>
      </c>
      <c r="BG42" s="66"/>
      <c r="BH42" s="66">
        <v>2.2999999999999998</v>
      </c>
      <c r="BI42" s="66">
        <v>2.4</v>
      </c>
      <c r="BJ42" s="66">
        <v>0.3</v>
      </c>
      <c r="BK42" s="66">
        <v>1.2</v>
      </c>
      <c r="BL42" s="66"/>
      <c r="BM42" s="66">
        <v>19.899999999999999</v>
      </c>
      <c r="BN42" s="66">
        <v>9</v>
      </c>
      <c r="BO42" s="66"/>
      <c r="BP42" s="67">
        <v>1194.51</v>
      </c>
    </row>
    <row r="43" spans="1:68" x14ac:dyDescent="0.3">
      <c r="A43" s="1"/>
      <c r="B43" s="54" t="s">
        <v>845</v>
      </c>
      <c r="C43" s="66">
        <v>16.100000000000001</v>
      </c>
      <c r="D43" s="66"/>
      <c r="E43" s="66"/>
      <c r="F43" s="66">
        <v>20.399999999999999</v>
      </c>
      <c r="G43" s="66">
        <v>3</v>
      </c>
      <c r="H43" s="66"/>
      <c r="I43" s="66"/>
      <c r="J43" s="66"/>
      <c r="K43" s="66">
        <v>19.8</v>
      </c>
      <c r="L43" s="66"/>
      <c r="M43" s="66">
        <v>16.399999999999999</v>
      </c>
      <c r="N43" s="66">
        <v>20.2</v>
      </c>
      <c r="O43" s="66">
        <v>9.3000000000000007</v>
      </c>
      <c r="P43" s="66">
        <v>3.3</v>
      </c>
      <c r="Q43" s="66">
        <v>4.7</v>
      </c>
      <c r="R43" s="66">
        <v>20</v>
      </c>
      <c r="S43" s="66">
        <v>20.6</v>
      </c>
      <c r="T43" s="66">
        <v>20</v>
      </c>
      <c r="U43" s="66">
        <v>19.100000000000001</v>
      </c>
      <c r="V43" s="66">
        <v>12.9</v>
      </c>
      <c r="W43" s="66">
        <v>64.099999999999994</v>
      </c>
      <c r="X43" s="66">
        <v>111.7</v>
      </c>
      <c r="Y43" s="66">
        <v>107.1</v>
      </c>
      <c r="Z43" s="66">
        <v>105.7</v>
      </c>
      <c r="AA43" s="66"/>
      <c r="AB43" s="66">
        <v>17.399999999999999</v>
      </c>
      <c r="AC43" s="66">
        <v>11.3</v>
      </c>
      <c r="AD43" s="66">
        <v>20.9</v>
      </c>
      <c r="AE43" s="66">
        <v>6.9</v>
      </c>
      <c r="AF43" s="66">
        <v>20.399999999999999</v>
      </c>
      <c r="AG43" s="66">
        <v>20.399999999999999</v>
      </c>
      <c r="AH43" s="66">
        <v>20.2</v>
      </c>
      <c r="AI43" s="66">
        <v>8</v>
      </c>
      <c r="AJ43" s="66"/>
      <c r="AK43" s="66">
        <v>4.3</v>
      </c>
      <c r="AL43" s="66">
        <v>3.4</v>
      </c>
      <c r="AM43" s="66">
        <v>3.5</v>
      </c>
      <c r="AN43" s="66">
        <v>9.3000000000000007</v>
      </c>
      <c r="AO43" s="66"/>
      <c r="AP43" s="66"/>
      <c r="AQ43" s="66"/>
      <c r="AR43" s="66">
        <v>1.7</v>
      </c>
      <c r="AS43" s="66"/>
      <c r="AT43" s="66"/>
      <c r="AU43" s="66">
        <v>5.5</v>
      </c>
      <c r="AV43" s="66">
        <v>9.9</v>
      </c>
      <c r="AW43" s="66">
        <v>144.30000000000001</v>
      </c>
      <c r="AX43" s="66"/>
      <c r="AY43" s="66">
        <v>127</v>
      </c>
      <c r="AZ43" s="66"/>
      <c r="BA43" s="66">
        <v>0.6</v>
      </c>
      <c r="BB43" s="66"/>
      <c r="BC43" s="66">
        <v>31.8</v>
      </c>
      <c r="BD43" s="66">
        <v>86.3</v>
      </c>
      <c r="BE43" s="66">
        <v>20</v>
      </c>
      <c r="BF43" s="66">
        <v>4.3</v>
      </c>
      <c r="BG43" s="66"/>
      <c r="BH43" s="66">
        <v>2.2999999999999998</v>
      </c>
      <c r="BI43" s="66">
        <v>2.4</v>
      </c>
      <c r="BJ43" s="66"/>
      <c r="BK43" s="66">
        <v>1.2</v>
      </c>
      <c r="BL43" s="66"/>
      <c r="BM43" s="66">
        <v>20</v>
      </c>
      <c r="BN43" s="66">
        <v>9</v>
      </c>
      <c r="BO43" s="66"/>
      <c r="BP43" s="67">
        <v>1206.7</v>
      </c>
    </row>
    <row r="44" spans="1:68" x14ac:dyDescent="0.3">
      <c r="A44" s="1"/>
      <c r="B44" s="54" t="s">
        <v>846</v>
      </c>
      <c r="C44" s="66">
        <v>16.100000000000001</v>
      </c>
      <c r="D44" s="66"/>
      <c r="E44" s="66"/>
      <c r="F44" s="66">
        <v>20.3</v>
      </c>
      <c r="G44" s="66">
        <v>3</v>
      </c>
      <c r="H44" s="66"/>
      <c r="I44" s="66"/>
      <c r="J44" s="66"/>
      <c r="K44" s="66">
        <v>19.8</v>
      </c>
      <c r="L44" s="66"/>
      <c r="M44" s="66">
        <v>16.100000000000001</v>
      </c>
      <c r="N44" s="66">
        <v>20.2</v>
      </c>
      <c r="O44" s="66">
        <v>9.3000000000000007</v>
      </c>
      <c r="P44" s="66">
        <v>3.3</v>
      </c>
      <c r="Q44" s="66">
        <v>4.9000000000000004</v>
      </c>
      <c r="R44" s="66">
        <v>20</v>
      </c>
      <c r="S44" s="66">
        <v>20.3</v>
      </c>
      <c r="T44" s="66">
        <v>20</v>
      </c>
      <c r="U44" s="66">
        <v>19.100000000000001</v>
      </c>
      <c r="V44" s="66">
        <v>12.2</v>
      </c>
      <c r="W44" s="66">
        <v>64</v>
      </c>
      <c r="X44" s="66">
        <v>119.7</v>
      </c>
      <c r="Y44" s="66">
        <v>95.7</v>
      </c>
      <c r="Z44" s="66">
        <v>104.7</v>
      </c>
      <c r="AA44" s="66"/>
      <c r="AB44" s="66">
        <v>14.8</v>
      </c>
      <c r="AC44" s="66">
        <v>10.1</v>
      </c>
      <c r="AD44" s="66">
        <v>21</v>
      </c>
      <c r="AE44" s="66">
        <v>6.9</v>
      </c>
      <c r="AF44" s="66">
        <v>20.399999999999999</v>
      </c>
      <c r="AG44" s="66">
        <v>20.399999999999999</v>
      </c>
      <c r="AH44" s="66">
        <v>20.2</v>
      </c>
      <c r="AI44" s="66">
        <v>8</v>
      </c>
      <c r="AJ44" s="66"/>
      <c r="AK44" s="66">
        <v>1.9</v>
      </c>
      <c r="AL44" s="66">
        <v>0.6</v>
      </c>
      <c r="AM44" s="66">
        <v>3.5</v>
      </c>
      <c r="AN44" s="66">
        <v>9.3000000000000007</v>
      </c>
      <c r="AO44" s="66"/>
      <c r="AP44" s="66"/>
      <c r="AQ44" s="66"/>
      <c r="AR44" s="66">
        <v>1.7</v>
      </c>
      <c r="AS44" s="66"/>
      <c r="AT44" s="66"/>
      <c r="AU44" s="66">
        <v>5.4</v>
      </c>
      <c r="AV44" s="66">
        <v>9.8000000000000007</v>
      </c>
      <c r="AW44" s="66">
        <v>139.19999999999999</v>
      </c>
      <c r="AX44" s="66"/>
      <c r="AY44" s="66">
        <v>126.4</v>
      </c>
      <c r="AZ44" s="66"/>
      <c r="BA44" s="66">
        <v>0.6</v>
      </c>
      <c r="BB44" s="66"/>
      <c r="BC44" s="66">
        <v>31.4</v>
      </c>
      <c r="BD44" s="66">
        <v>84.3</v>
      </c>
      <c r="BE44" s="66">
        <v>20</v>
      </c>
      <c r="BF44" s="66">
        <v>4.4000000000000004</v>
      </c>
      <c r="BG44" s="66"/>
      <c r="BH44" s="66">
        <v>2.2999999999999998</v>
      </c>
      <c r="BI44" s="66">
        <v>2.4</v>
      </c>
      <c r="BJ44" s="66"/>
      <c r="BK44" s="66">
        <v>1.2</v>
      </c>
      <c r="BL44" s="66"/>
      <c r="BM44" s="66">
        <v>20</v>
      </c>
      <c r="BN44" s="66">
        <v>9.1</v>
      </c>
      <c r="BO44" s="66"/>
      <c r="BP44" s="67">
        <v>1184</v>
      </c>
    </row>
    <row r="45" spans="1:68" x14ac:dyDescent="0.3">
      <c r="A45" s="1"/>
      <c r="B45" s="54" t="s">
        <v>847</v>
      </c>
      <c r="C45" s="66">
        <v>16.5</v>
      </c>
      <c r="D45" s="66"/>
      <c r="E45" s="66"/>
      <c r="F45" s="66">
        <v>20.399999999999999</v>
      </c>
      <c r="G45" s="66">
        <v>3</v>
      </c>
      <c r="H45" s="66"/>
      <c r="I45" s="66"/>
      <c r="J45" s="66"/>
      <c r="K45" s="66">
        <v>19.8</v>
      </c>
      <c r="L45" s="66"/>
      <c r="M45" s="66">
        <v>16.100000000000001</v>
      </c>
      <c r="N45" s="66">
        <v>20.2</v>
      </c>
      <c r="O45" s="66">
        <v>9.3000000000000007</v>
      </c>
      <c r="P45" s="66">
        <v>2.9</v>
      </c>
      <c r="Q45" s="66">
        <v>4.8</v>
      </c>
      <c r="R45" s="66">
        <v>20</v>
      </c>
      <c r="S45" s="66">
        <v>20.5</v>
      </c>
      <c r="T45" s="66">
        <v>20</v>
      </c>
      <c r="U45" s="66">
        <v>19.100000000000001</v>
      </c>
      <c r="V45" s="66">
        <v>10.9</v>
      </c>
      <c r="W45" s="66">
        <v>48.8</v>
      </c>
      <c r="X45" s="66">
        <v>124.3</v>
      </c>
      <c r="Y45" s="66">
        <v>112.2</v>
      </c>
      <c r="Z45" s="66">
        <v>101.4</v>
      </c>
      <c r="AA45" s="66"/>
      <c r="AB45" s="66">
        <v>10.4</v>
      </c>
      <c r="AC45" s="66">
        <v>8.9</v>
      </c>
      <c r="AD45" s="66">
        <v>21</v>
      </c>
      <c r="AE45" s="66">
        <v>6.9</v>
      </c>
      <c r="AF45" s="66">
        <v>20.399999999999999</v>
      </c>
      <c r="AG45" s="66">
        <v>20.399999999999999</v>
      </c>
      <c r="AH45" s="66">
        <v>20.2</v>
      </c>
      <c r="AI45" s="66">
        <v>7.5</v>
      </c>
      <c r="AJ45" s="66"/>
      <c r="AK45" s="66">
        <v>1.6</v>
      </c>
      <c r="AL45" s="66">
        <v>1.1000000000000001</v>
      </c>
      <c r="AM45" s="66">
        <v>3.5</v>
      </c>
      <c r="AN45" s="66">
        <v>9.3000000000000007</v>
      </c>
      <c r="AO45" s="66"/>
      <c r="AP45" s="66"/>
      <c r="AQ45" s="66"/>
      <c r="AR45" s="66">
        <v>1.7</v>
      </c>
      <c r="AS45" s="66"/>
      <c r="AT45" s="66"/>
      <c r="AU45" s="66">
        <v>5.5</v>
      </c>
      <c r="AV45" s="66">
        <v>9.9</v>
      </c>
      <c r="AW45" s="66">
        <v>126.5</v>
      </c>
      <c r="AX45" s="66"/>
      <c r="AY45" s="66">
        <v>126</v>
      </c>
      <c r="AZ45" s="66"/>
      <c r="BA45" s="66">
        <v>0.6</v>
      </c>
      <c r="BB45" s="66"/>
      <c r="BC45" s="66">
        <v>31.3</v>
      </c>
      <c r="BD45" s="66">
        <v>85.1</v>
      </c>
      <c r="BE45" s="66">
        <v>20</v>
      </c>
      <c r="BF45" s="66">
        <v>4.4000000000000004</v>
      </c>
      <c r="BG45" s="66"/>
      <c r="BH45" s="66">
        <v>2.2999999999999998</v>
      </c>
      <c r="BI45" s="66">
        <v>2.4</v>
      </c>
      <c r="BJ45" s="66"/>
      <c r="BK45" s="66">
        <v>1.2</v>
      </c>
      <c r="BL45" s="66"/>
      <c r="BM45" s="66">
        <v>20</v>
      </c>
      <c r="BN45" s="66">
        <v>9.1</v>
      </c>
      <c r="BO45" s="66"/>
      <c r="BP45" s="67">
        <v>1167.4000000000001</v>
      </c>
    </row>
    <row r="46" spans="1:68" x14ac:dyDescent="0.3">
      <c r="A46" s="1"/>
      <c r="B46" s="54" t="s">
        <v>848</v>
      </c>
      <c r="C46" s="66">
        <v>16.600000000000001</v>
      </c>
      <c r="D46" s="66"/>
      <c r="E46" s="66"/>
      <c r="F46" s="66">
        <v>20.399999999999999</v>
      </c>
      <c r="G46" s="66">
        <v>3</v>
      </c>
      <c r="H46" s="66"/>
      <c r="I46" s="66"/>
      <c r="J46" s="66"/>
      <c r="K46" s="66">
        <v>19.8</v>
      </c>
      <c r="L46" s="66"/>
      <c r="M46" s="66">
        <v>16.100000000000001</v>
      </c>
      <c r="N46" s="66">
        <v>20.2</v>
      </c>
      <c r="O46" s="66">
        <v>9.4</v>
      </c>
      <c r="P46" s="66">
        <v>1.7</v>
      </c>
      <c r="Q46" s="66">
        <v>4.8</v>
      </c>
      <c r="R46" s="66">
        <v>20</v>
      </c>
      <c r="S46" s="66">
        <v>20.2</v>
      </c>
      <c r="T46" s="66">
        <v>20</v>
      </c>
      <c r="U46" s="66">
        <v>19.100000000000001</v>
      </c>
      <c r="V46" s="66">
        <v>10.9</v>
      </c>
      <c r="W46" s="66">
        <v>43.1</v>
      </c>
      <c r="X46" s="66">
        <v>125</v>
      </c>
      <c r="Y46" s="66">
        <v>111.6</v>
      </c>
      <c r="Z46" s="66">
        <v>100</v>
      </c>
      <c r="AA46" s="66"/>
      <c r="AB46" s="66">
        <v>9.8000000000000007</v>
      </c>
      <c r="AC46" s="66">
        <v>5.8</v>
      </c>
      <c r="AD46" s="66">
        <v>21</v>
      </c>
      <c r="AE46" s="66">
        <v>6.8</v>
      </c>
      <c r="AF46" s="66">
        <v>20.399999999999999</v>
      </c>
      <c r="AG46" s="66">
        <v>20.399999999999999</v>
      </c>
      <c r="AH46" s="66">
        <v>20.2</v>
      </c>
      <c r="AI46" s="66">
        <v>7.5</v>
      </c>
      <c r="AJ46" s="66"/>
      <c r="AK46" s="66"/>
      <c r="AL46" s="66"/>
      <c r="AM46" s="66">
        <v>3.6</v>
      </c>
      <c r="AN46" s="66">
        <v>9.3000000000000007</v>
      </c>
      <c r="AO46" s="66"/>
      <c r="AP46" s="66"/>
      <c r="AQ46" s="66"/>
      <c r="AR46" s="66">
        <v>1.7</v>
      </c>
      <c r="AS46" s="66"/>
      <c r="AT46" s="66"/>
      <c r="AU46" s="66">
        <v>5.5</v>
      </c>
      <c r="AV46" s="66">
        <v>9.9</v>
      </c>
      <c r="AW46" s="66">
        <v>109.1</v>
      </c>
      <c r="AX46" s="66"/>
      <c r="AY46" s="66">
        <v>110.3</v>
      </c>
      <c r="AZ46" s="66"/>
      <c r="BA46" s="66">
        <v>0.6</v>
      </c>
      <c r="BB46" s="66"/>
      <c r="BC46" s="66">
        <v>31.6</v>
      </c>
      <c r="BD46" s="66">
        <v>83.9</v>
      </c>
      <c r="BE46" s="66">
        <v>20</v>
      </c>
      <c r="BF46" s="66">
        <v>4.4000000000000004</v>
      </c>
      <c r="BG46" s="66"/>
      <c r="BH46" s="66">
        <v>2.2999999999999998</v>
      </c>
      <c r="BI46" s="66">
        <v>2.4</v>
      </c>
      <c r="BJ46" s="66"/>
      <c r="BK46" s="66">
        <v>1.2</v>
      </c>
      <c r="BL46" s="66"/>
      <c r="BM46" s="66">
        <v>20</v>
      </c>
      <c r="BN46" s="66">
        <v>8.9</v>
      </c>
      <c r="BO46" s="66"/>
      <c r="BP46" s="67">
        <v>1118.5</v>
      </c>
    </row>
    <row r="47" spans="1:68" x14ac:dyDescent="0.3">
      <c r="A47" s="1"/>
      <c r="B47" s="56" t="s">
        <v>849</v>
      </c>
      <c r="C47" s="68">
        <v>16.600000000000001</v>
      </c>
      <c r="D47" s="68"/>
      <c r="E47" s="68"/>
      <c r="F47" s="68">
        <v>20.399999999999999</v>
      </c>
      <c r="G47" s="68">
        <v>3</v>
      </c>
      <c r="H47" s="68"/>
      <c r="I47" s="68"/>
      <c r="J47" s="68"/>
      <c r="K47" s="68">
        <v>19.8</v>
      </c>
      <c r="L47" s="68"/>
      <c r="M47" s="68">
        <v>16.3</v>
      </c>
      <c r="N47" s="68">
        <v>20.2</v>
      </c>
      <c r="O47" s="68">
        <v>9.3000000000000007</v>
      </c>
      <c r="P47" s="68">
        <v>2.2999999999999998</v>
      </c>
      <c r="Q47" s="68">
        <v>4.8</v>
      </c>
      <c r="R47" s="68">
        <v>20</v>
      </c>
      <c r="S47" s="68">
        <v>20.399999999999999</v>
      </c>
      <c r="T47" s="68">
        <v>20</v>
      </c>
      <c r="U47" s="68">
        <v>19.100000000000001</v>
      </c>
      <c r="V47" s="68">
        <v>6.9</v>
      </c>
      <c r="W47" s="68">
        <v>38.1</v>
      </c>
      <c r="X47" s="68">
        <v>120.9</v>
      </c>
      <c r="Y47" s="68">
        <v>111.4</v>
      </c>
      <c r="Z47" s="68">
        <v>100.2</v>
      </c>
      <c r="AA47" s="68"/>
      <c r="AB47" s="68">
        <v>15.4</v>
      </c>
      <c r="AC47" s="68">
        <v>9.5</v>
      </c>
      <c r="AD47" s="68">
        <v>21</v>
      </c>
      <c r="AE47" s="68">
        <v>6.8</v>
      </c>
      <c r="AF47" s="68">
        <v>20.399999999999999</v>
      </c>
      <c r="AG47" s="68">
        <v>20.399999999999999</v>
      </c>
      <c r="AH47" s="68">
        <v>20.2</v>
      </c>
      <c r="AI47" s="68">
        <v>7.5</v>
      </c>
      <c r="AJ47" s="68"/>
      <c r="AK47" s="68"/>
      <c r="AL47" s="68"/>
      <c r="AM47" s="68">
        <v>3.6</v>
      </c>
      <c r="AN47" s="68">
        <v>9.3000000000000007</v>
      </c>
      <c r="AO47" s="68"/>
      <c r="AP47" s="68"/>
      <c r="AQ47" s="68"/>
      <c r="AR47" s="68">
        <v>3.4</v>
      </c>
      <c r="AS47" s="68"/>
      <c r="AT47" s="68"/>
      <c r="AU47" s="68">
        <v>5.5</v>
      </c>
      <c r="AV47" s="68">
        <v>9.9</v>
      </c>
      <c r="AW47" s="68">
        <v>95.8</v>
      </c>
      <c r="AX47" s="68"/>
      <c r="AY47" s="68">
        <v>87.7</v>
      </c>
      <c r="AZ47" s="68"/>
      <c r="BA47" s="68">
        <v>0.6</v>
      </c>
      <c r="BB47" s="68"/>
      <c r="BC47" s="68">
        <v>32</v>
      </c>
      <c r="BD47" s="68">
        <v>84.5</v>
      </c>
      <c r="BE47" s="68">
        <v>20</v>
      </c>
      <c r="BF47" s="68">
        <v>4.4000000000000004</v>
      </c>
      <c r="BG47" s="68"/>
      <c r="BH47" s="68">
        <v>2.2999999999999998</v>
      </c>
      <c r="BI47" s="68">
        <v>2.4</v>
      </c>
      <c r="BJ47" s="68"/>
      <c r="BK47" s="68">
        <v>1.2</v>
      </c>
      <c r="BL47" s="68"/>
      <c r="BM47" s="68">
        <v>20</v>
      </c>
      <c r="BN47" s="68">
        <v>9</v>
      </c>
      <c r="BO47" s="68"/>
      <c r="BP47" s="69">
        <v>1082.5</v>
      </c>
    </row>
    <row r="48" spans="1:68" x14ac:dyDescent="0.3">
      <c r="A48" s="1"/>
      <c r="B48" s="50" t="s">
        <v>850</v>
      </c>
      <c r="C48" s="64">
        <v>16.600000000000001</v>
      </c>
      <c r="D48" s="64"/>
      <c r="E48" s="64"/>
      <c r="F48" s="64">
        <v>20.399999999999999</v>
      </c>
      <c r="G48" s="64">
        <v>3</v>
      </c>
      <c r="H48" s="64"/>
      <c r="I48" s="64"/>
      <c r="J48" s="64"/>
      <c r="K48" s="64">
        <v>19.8</v>
      </c>
      <c r="L48" s="64"/>
      <c r="M48" s="64">
        <v>16.3</v>
      </c>
      <c r="N48" s="64">
        <v>20.2</v>
      </c>
      <c r="O48" s="64">
        <v>9.4</v>
      </c>
      <c r="P48" s="64">
        <v>3</v>
      </c>
      <c r="Q48" s="64">
        <v>4.8</v>
      </c>
      <c r="R48" s="64">
        <v>20</v>
      </c>
      <c r="S48" s="64">
        <v>20.100000000000001</v>
      </c>
      <c r="T48" s="64">
        <v>20</v>
      </c>
      <c r="U48" s="64">
        <v>19.100000000000001</v>
      </c>
      <c r="V48" s="64">
        <v>7.7</v>
      </c>
      <c r="W48" s="64">
        <v>44.7</v>
      </c>
      <c r="X48" s="64">
        <v>122.2</v>
      </c>
      <c r="Y48" s="64">
        <v>109.3</v>
      </c>
      <c r="Z48" s="64">
        <v>100.9</v>
      </c>
      <c r="AA48" s="64"/>
      <c r="AB48" s="64">
        <v>8.1</v>
      </c>
      <c r="AC48" s="64">
        <v>5.6</v>
      </c>
      <c r="AD48" s="64">
        <v>21</v>
      </c>
      <c r="AE48" s="64">
        <v>6.8</v>
      </c>
      <c r="AF48" s="64">
        <v>20.399999999999999</v>
      </c>
      <c r="AG48" s="64">
        <v>20.399999999999999</v>
      </c>
      <c r="AH48" s="64">
        <v>20.2</v>
      </c>
      <c r="AI48" s="64">
        <v>7.5</v>
      </c>
      <c r="AJ48" s="64"/>
      <c r="AK48" s="64"/>
      <c r="AL48" s="64"/>
      <c r="AM48" s="64">
        <v>3.6</v>
      </c>
      <c r="AN48" s="64">
        <v>9.3000000000000007</v>
      </c>
      <c r="AO48" s="64"/>
      <c r="AP48" s="64"/>
      <c r="AQ48" s="64"/>
      <c r="AR48" s="64">
        <v>3.4</v>
      </c>
      <c r="AS48" s="64"/>
      <c r="AT48" s="64"/>
      <c r="AU48" s="64">
        <v>5.5</v>
      </c>
      <c r="AV48" s="64">
        <v>9.9</v>
      </c>
      <c r="AW48" s="64">
        <v>115.6</v>
      </c>
      <c r="AX48" s="64"/>
      <c r="AY48" s="64">
        <v>97.8</v>
      </c>
      <c r="AZ48" s="64"/>
      <c r="BA48" s="64">
        <v>0.6</v>
      </c>
      <c r="BB48" s="64"/>
      <c r="BC48" s="64">
        <v>31.1</v>
      </c>
      <c r="BD48" s="64">
        <v>85.6</v>
      </c>
      <c r="BE48" s="64">
        <v>20</v>
      </c>
      <c r="BF48" s="64">
        <v>4.4000000000000004</v>
      </c>
      <c r="BG48" s="64"/>
      <c r="BH48" s="64">
        <v>2.2999999999999998</v>
      </c>
      <c r="BI48" s="64">
        <v>2.4</v>
      </c>
      <c r="BJ48" s="64"/>
      <c r="BK48" s="64">
        <v>1.2</v>
      </c>
      <c r="BL48" s="64"/>
      <c r="BM48" s="64">
        <v>20</v>
      </c>
      <c r="BN48" s="64">
        <v>9</v>
      </c>
      <c r="BO48" s="64"/>
      <c r="BP48" s="65">
        <v>1109.2</v>
      </c>
    </row>
    <row r="49" spans="1:68" x14ac:dyDescent="0.3">
      <c r="A49" s="1"/>
      <c r="B49" s="54" t="s">
        <v>851</v>
      </c>
      <c r="C49" s="66">
        <v>16.600000000000001</v>
      </c>
      <c r="D49" s="66"/>
      <c r="E49" s="66"/>
      <c r="F49" s="66">
        <v>20.3</v>
      </c>
      <c r="G49" s="66">
        <v>3</v>
      </c>
      <c r="H49" s="66"/>
      <c r="I49" s="66"/>
      <c r="J49" s="66"/>
      <c r="K49" s="66">
        <v>19.8</v>
      </c>
      <c r="L49" s="66"/>
      <c r="M49" s="66">
        <v>16.399999999999999</v>
      </c>
      <c r="N49" s="66">
        <v>20.3</v>
      </c>
      <c r="O49" s="66">
        <v>9.4</v>
      </c>
      <c r="P49" s="66">
        <v>3</v>
      </c>
      <c r="Q49" s="66">
        <v>4.7</v>
      </c>
      <c r="R49" s="66">
        <v>20</v>
      </c>
      <c r="S49" s="66">
        <v>20.100000000000001</v>
      </c>
      <c r="T49" s="66">
        <v>20</v>
      </c>
      <c r="U49" s="66">
        <v>19.100000000000001</v>
      </c>
      <c r="V49" s="66">
        <v>7.7</v>
      </c>
      <c r="W49" s="66">
        <v>41.3</v>
      </c>
      <c r="X49" s="66">
        <v>117.9</v>
      </c>
      <c r="Y49" s="66">
        <v>90.7</v>
      </c>
      <c r="Z49" s="66">
        <v>100.2</v>
      </c>
      <c r="AA49" s="66"/>
      <c r="AB49" s="66">
        <v>6.7</v>
      </c>
      <c r="AC49" s="66">
        <v>6</v>
      </c>
      <c r="AD49" s="66">
        <v>21</v>
      </c>
      <c r="AE49" s="66">
        <v>6.8</v>
      </c>
      <c r="AF49" s="66">
        <v>20.399999999999999</v>
      </c>
      <c r="AG49" s="66">
        <v>20.399999999999999</v>
      </c>
      <c r="AH49" s="66">
        <v>20.2</v>
      </c>
      <c r="AI49" s="66">
        <v>7.5</v>
      </c>
      <c r="AJ49" s="66"/>
      <c r="AK49" s="66"/>
      <c r="AL49" s="66"/>
      <c r="AM49" s="66">
        <v>3.6</v>
      </c>
      <c r="AN49" s="66">
        <v>9.3000000000000007</v>
      </c>
      <c r="AO49" s="66"/>
      <c r="AP49" s="66"/>
      <c r="AQ49" s="66"/>
      <c r="AR49" s="66">
        <v>3.4</v>
      </c>
      <c r="AS49" s="66"/>
      <c r="AT49" s="66"/>
      <c r="AU49" s="66">
        <v>5.5</v>
      </c>
      <c r="AV49" s="66">
        <v>9.9</v>
      </c>
      <c r="AW49" s="66">
        <v>110.9</v>
      </c>
      <c r="AX49" s="66"/>
      <c r="AY49" s="66">
        <v>105.5</v>
      </c>
      <c r="AZ49" s="66"/>
      <c r="BA49" s="66">
        <v>0.6</v>
      </c>
      <c r="BB49" s="66"/>
      <c r="BC49" s="66">
        <v>29.5</v>
      </c>
      <c r="BD49" s="66">
        <v>85.2</v>
      </c>
      <c r="BE49" s="66">
        <v>20</v>
      </c>
      <c r="BF49" s="66">
        <v>4.4000000000000004</v>
      </c>
      <c r="BG49" s="66"/>
      <c r="BH49" s="66">
        <v>2.2999999999999998</v>
      </c>
      <c r="BI49" s="66">
        <v>2.4</v>
      </c>
      <c r="BJ49" s="66"/>
      <c r="BK49" s="66">
        <v>1.2</v>
      </c>
      <c r="BL49" s="66"/>
      <c r="BM49" s="66">
        <v>20</v>
      </c>
      <c r="BN49" s="66">
        <v>9</v>
      </c>
      <c r="BO49" s="66"/>
      <c r="BP49" s="67">
        <v>1082.2</v>
      </c>
    </row>
    <row r="50" spans="1:68" x14ac:dyDescent="0.3">
      <c r="A50" s="1"/>
      <c r="B50" s="54" t="s">
        <v>852</v>
      </c>
      <c r="C50" s="66">
        <v>16.600000000000001</v>
      </c>
      <c r="D50" s="66"/>
      <c r="E50" s="66"/>
      <c r="F50" s="66">
        <v>20.3</v>
      </c>
      <c r="G50" s="66">
        <v>3</v>
      </c>
      <c r="H50" s="66"/>
      <c r="I50" s="66"/>
      <c r="J50" s="66"/>
      <c r="K50" s="66">
        <v>19.8</v>
      </c>
      <c r="L50" s="66"/>
      <c r="M50" s="66">
        <v>16.399999999999999</v>
      </c>
      <c r="N50" s="66">
        <v>20.3</v>
      </c>
      <c r="O50" s="66">
        <v>9.3000000000000007</v>
      </c>
      <c r="P50" s="66">
        <v>3.3</v>
      </c>
      <c r="Q50" s="66">
        <v>4.7</v>
      </c>
      <c r="R50" s="66">
        <v>20</v>
      </c>
      <c r="S50" s="66">
        <v>20.399999999999999</v>
      </c>
      <c r="T50" s="66">
        <v>20</v>
      </c>
      <c r="U50" s="66">
        <v>19.100000000000001</v>
      </c>
      <c r="V50" s="66">
        <v>7.6</v>
      </c>
      <c r="W50" s="66">
        <v>40.299999999999997</v>
      </c>
      <c r="X50" s="66">
        <v>117.8</v>
      </c>
      <c r="Y50" s="66">
        <v>95.3</v>
      </c>
      <c r="Z50" s="66">
        <v>99.3</v>
      </c>
      <c r="AA50" s="66"/>
      <c r="AB50" s="66">
        <v>6.7</v>
      </c>
      <c r="AC50" s="66">
        <v>7.4</v>
      </c>
      <c r="AD50" s="66">
        <v>21</v>
      </c>
      <c r="AE50" s="66">
        <v>6.8</v>
      </c>
      <c r="AF50" s="66">
        <v>20.399999999999999</v>
      </c>
      <c r="AG50" s="66">
        <v>20.399999999999999</v>
      </c>
      <c r="AH50" s="66">
        <v>20.2</v>
      </c>
      <c r="AI50" s="66">
        <v>8.1</v>
      </c>
      <c r="AJ50" s="66"/>
      <c r="AK50" s="66">
        <v>0.4</v>
      </c>
      <c r="AL50" s="66">
        <v>1.5</v>
      </c>
      <c r="AM50" s="66">
        <v>3.6</v>
      </c>
      <c r="AN50" s="66">
        <v>9.3000000000000007</v>
      </c>
      <c r="AO50" s="66"/>
      <c r="AP50" s="66"/>
      <c r="AQ50" s="66"/>
      <c r="AR50" s="66">
        <v>3.4</v>
      </c>
      <c r="AS50" s="66"/>
      <c r="AT50" s="66"/>
      <c r="AU50" s="66">
        <v>5.5</v>
      </c>
      <c r="AV50" s="66">
        <v>10</v>
      </c>
      <c r="AW50" s="66">
        <v>74</v>
      </c>
      <c r="AX50" s="66"/>
      <c r="AY50" s="66">
        <v>87</v>
      </c>
      <c r="AZ50" s="66"/>
      <c r="BA50" s="66">
        <v>0.6</v>
      </c>
      <c r="BB50" s="66"/>
      <c r="BC50" s="66">
        <v>28.9</v>
      </c>
      <c r="BD50" s="66">
        <v>83.9</v>
      </c>
      <c r="BE50" s="66">
        <v>20</v>
      </c>
      <c r="BF50" s="66">
        <v>4.4000000000000004</v>
      </c>
      <c r="BG50" s="66"/>
      <c r="BH50" s="66">
        <v>2.2999999999999998</v>
      </c>
      <c r="BI50" s="66">
        <v>2.4</v>
      </c>
      <c r="BJ50" s="66"/>
      <c r="BK50" s="66">
        <v>1.2</v>
      </c>
      <c r="BL50" s="66"/>
      <c r="BM50" s="66">
        <v>20</v>
      </c>
      <c r="BN50" s="66">
        <v>9.1</v>
      </c>
      <c r="BO50" s="66"/>
      <c r="BP50" s="67">
        <v>1032</v>
      </c>
    </row>
    <row r="51" spans="1:68" x14ac:dyDescent="0.3">
      <c r="A51" s="1"/>
      <c r="B51" s="54" t="s">
        <v>853</v>
      </c>
      <c r="C51" s="66">
        <v>16.2</v>
      </c>
      <c r="D51" s="66"/>
      <c r="E51" s="66"/>
      <c r="F51" s="66">
        <v>20.3</v>
      </c>
      <c r="G51" s="66">
        <v>3</v>
      </c>
      <c r="H51" s="66"/>
      <c r="I51" s="66"/>
      <c r="J51" s="66"/>
      <c r="K51" s="66">
        <v>19.8</v>
      </c>
      <c r="L51" s="66"/>
      <c r="M51" s="66">
        <v>16.600000000000001</v>
      </c>
      <c r="N51" s="66">
        <v>20.3</v>
      </c>
      <c r="O51" s="66">
        <v>9.4</v>
      </c>
      <c r="P51" s="66">
        <v>3.3</v>
      </c>
      <c r="Q51" s="66">
        <v>4.5999999999999996</v>
      </c>
      <c r="R51" s="66">
        <v>20</v>
      </c>
      <c r="S51" s="66">
        <v>20.100000000000001</v>
      </c>
      <c r="T51" s="66">
        <v>20</v>
      </c>
      <c r="U51" s="66">
        <v>19.100000000000001</v>
      </c>
      <c r="V51" s="66">
        <v>8</v>
      </c>
      <c r="W51" s="66">
        <v>32.700000000000003</v>
      </c>
      <c r="X51" s="66">
        <v>119.8</v>
      </c>
      <c r="Y51" s="66">
        <v>102</v>
      </c>
      <c r="Z51" s="66">
        <v>99.4</v>
      </c>
      <c r="AA51" s="66"/>
      <c r="AB51" s="66">
        <v>8.6999999999999993</v>
      </c>
      <c r="AC51" s="66">
        <v>6.4</v>
      </c>
      <c r="AD51" s="66">
        <v>20.9</v>
      </c>
      <c r="AE51" s="66">
        <v>6.8</v>
      </c>
      <c r="AF51" s="66">
        <v>20.399999999999999</v>
      </c>
      <c r="AG51" s="66">
        <v>20.399999999999999</v>
      </c>
      <c r="AH51" s="66">
        <v>20.2</v>
      </c>
      <c r="AI51" s="66">
        <v>8</v>
      </c>
      <c r="AJ51" s="66"/>
      <c r="AK51" s="66">
        <v>0.8</v>
      </c>
      <c r="AL51" s="66">
        <v>1.8</v>
      </c>
      <c r="AM51" s="66">
        <v>3.6</v>
      </c>
      <c r="AN51" s="66">
        <v>9.3000000000000007</v>
      </c>
      <c r="AO51" s="66"/>
      <c r="AP51" s="66"/>
      <c r="AQ51" s="66"/>
      <c r="AR51" s="66">
        <v>3.4</v>
      </c>
      <c r="AS51" s="66"/>
      <c r="AT51" s="66"/>
      <c r="AU51" s="66">
        <v>5.4</v>
      </c>
      <c r="AV51" s="66">
        <v>9.9</v>
      </c>
      <c r="AW51" s="66">
        <v>78</v>
      </c>
      <c r="AX51" s="66"/>
      <c r="AY51" s="66">
        <v>93.2</v>
      </c>
      <c r="AZ51" s="66"/>
      <c r="BA51" s="66">
        <v>0.6</v>
      </c>
      <c r="BB51" s="66"/>
      <c r="BC51" s="66">
        <v>29</v>
      </c>
      <c r="BD51" s="66">
        <v>84.2</v>
      </c>
      <c r="BE51" s="66">
        <v>20</v>
      </c>
      <c r="BF51" s="66">
        <v>4.4000000000000004</v>
      </c>
      <c r="BG51" s="66"/>
      <c r="BH51" s="66">
        <v>2.2999999999999998</v>
      </c>
      <c r="BI51" s="66">
        <v>2.4</v>
      </c>
      <c r="BJ51" s="66"/>
      <c r="BK51" s="66">
        <v>1.2</v>
      </c>
      <c r="BL51" s="66"/>
      <c r="BM51" s="66">
        <v>20</v>
      </c>
      <c r="BN51" s="66">
        <v>9.1999999999999993</v>
      </c>
      <c r="BO51" s="66"/>
      <c r="BP51" s="67">
        <v>1045.0999999999999</v>
      </c>
    </row>
    <row r="52" spans="1:68" x14ac:dyDescent="0.3">
      <c r="A52" s="1"/>
      <c r="B52" s="54" t="s">
        <v>854</v>
      </c>
      <c r="C52" s="66">
        <v>16.600000000000001</v>
      </c>
      <c r="D52" s="66"/>
      <c r="E52" s="66"/>
      <c r="F52" s="66">
        <v>20.3</v>
      </c>
      <c r="G52" s="66">
        <v>3</v>
      </c>
      <c r="H52" s="66"/>
      <c r="I52" s="66"/>
      <c r="J52" s="66"/>
      <c r="K52" s="66">
        <v>19.8</v>
      </c>
      <c r="L52" s="66"/>
      <c r="M52" s="66">
        <v>16.5</v>
      </c>
      <c r="N52" s="66">
        <v>20.2</v>
      </c>
      <c r="O52" s="66">
        <v>9.3000000000000007</v>
      </c>
      <c r="P52" s="66">
        <v>3.3</v>
      </c>
      <c r="Q52" s="66">
        <v>4.5999999999999996</v>
      </c>
      <c r="R52" s="66">
        <v>20</v>
      </c>
      <c r="S52" s="66">
        <v>20.100000000000001</v>
      </c>
      <c r="T52" s="66">
        <v>20</v>
      </c>
      <c r="U52" s="66">
        <v>19.100000000000001</v>
      </c>
      <c r="V52" s="66">
        <v>9.6</v>
      </c>
      <c r="W52" s="66">
        <v>35.1</v>
      </c>
      <c r="X52" s="66">
        <v>108.8</v>
      </c>
      <c r="Y52" s="66">
        <v>95.1</v>
      </c>
      <c r="Z52" s="66">
        <v>100.2</v>
      </c>
      <c r="AA52" s="66"/>
      <c r="AB52" s="66">
        <v>4.0999999999999996</v>
      </c>
      <c r="AC52" s="66">
        <v>5.0999999999999996</v>
      </c>
      <c r="AD52" s="66">
        <v>20.9</v>
      </c>
      <c r="AE52" s="66">
        <v>6.8</v>
      </c>
      <c r="AF52" s="66">
        <v>20.399999999999999</v>
      </c>
      <c r="AG52" s="66">
        <v>20.399999999999999</v>
      </c>
      <c r="AH52" s="66">
        <v>20.2</v>
      </c>
      <c r="AI52" s="66">
        <v>7.9</v>
      </c>
      <c r="AJ52" s="66"/>
      <c r="AK52" s="66">
        <v>1.4</v>
      </c>
      <c r="AL52" s="66">
        <v>3.5</v>
      </c>
      <c r="AM52" s="66">
        <v>3.6</v>
      </c>
      <c r="AN52" s="66">
        <v>9.3000000000000007</v>
      </c>
      <c r="AO52" s="66"/>
      <c r="AP52" s="66"/>
      <c r="AQ52" s="66"/>
      <c r="AR52" s="66">
        <v>3.4</v>
      </c>
      <c r="AS52" s="66"/>
      <c r="AT52" s="66"/>
      <c r="AU52" s="66">
        <v>5.4</v>
      </c>
      <c r="AV52" s="66">
        <v>9.9</v>
      </c>
      <c r="AW52" s="66">
        <v>110.3</v>
      </c>
      <c r="AX52" s="66"/>
      <c r="AY52" s="66">
        <v>88.5</v>
      </c>
      <c r="AZ52" s="66"/>
      <c r="BA52" s="66">
        <v>0.6</v>
      </c>
      <c r="BB52" s="66"/>
      <c r="BC52" s="66">
        <v>29</v>
      </c>
      <c r="BD52" s="66">
        <v>82.6</v>
      </c>
      <c r="BE52" s="66">
        <v>20</v>
      </c>
      <c r="BF52" s="66">
        <v>4.4000000000000004</v>
      </c>
      <c r="BG52" s="66"/>
      <c r="BH52" s="66">
        <v>2.2999999999999998</v>
      </c>
      <c r="BI52" s="66">
        <v>2.4</v>
      </c>
      <c r="BJ52" s="66"/>
      <c r="BK52" s="66">
        <v>1.2</v>
      </c>
      <c r="BL52" s="66"/>
      <c r="BM52" s="66">
        <v>20</v>
      </c>
      <c r="BN52" s="66">
        <v>9.1</v>
      </c>
      <c r="BO52" s="66"/>
      <c r="BP52" s="67">
        <v>1054.3</v>
      </c>
    </row>
    <row r="53" spans="1:68" x14ac:dyDescent="0.3">
      <c r="A53" s="1"/>
      <c r="B53" s="54" t="s">
        <v>855</v>
      </c>
      <c r="C53" s="66">
        <v>16.8</v>
      </c>
      <c r="D53" s="66"/>
      <c r="E53" s="66"/>
      <c r="F53" s="66">
        <v>20.3</v>
      </c>
      <c r="G53" s="66">
        <v>3</v>
      </c>
      <c r="H53" s="66"/>
      <c r="I53" s="66"/>
      <c r="J53" s="66"/>
      <c r="K53" s="66">
        <v>19.8</v>
      </c>
      <c r="L53" s="66"/>
      <c r="M53" s="66">
        <v>16.899999999999999</v>
      </c>
      <c r="N53" s="66">
        <v>20.3</v>
      </c>
      <c r="O53" s="66">
        <v>9.3000000000000007</v>
      </c>
      <c r="P53" s="66">
        <v>3.3</v>
      </c>
      <c r="Q53" s="66">
        <v>4.7</v>
      </c>
      <c r="R53" s="66">
        <v>19.899999999999999</v>
      </c>
      <c r="S53" s="66">
        <v>20.2</v>
      </c>
      <c r="T53" s="66">
        <v>20</v>
      </c>
      <c r="U53" s="66">
        <v>19.100000000000001</v>
      </c>
      <c r="V53" s="66">
        <v>12</v>
      </c>
      <c r="W53" s="66">
        <v>37.700000000000003</v>
      </c>
      <c r="X53" s="66">
        <v>107.7</v>
      </c>
      <c r="Y53" s="66">
        <v>80.3</v>
      </c>
      <c r="Z53" s="66">
        <v>100.1</v>
      </c>
      <c r="AA53" s="66"/>
      <c r="AB53" s="66">
        <v>6.9</v>
      </c>
      <c r="AC53" s="66">
        <v>7</v>
      </c>
      <c r="AD53" s="66">
        <v>20.9</v>
      </c>
      <c r="AE53" s="66">
        <v>6.8</v>
      </c>
      <c r="AF53" s="66">
        <v>20.399999999999999</v>
      </c>
      <c r="AG53" s="66">
        <v>20.399999999999999</v>
      </c>
      <c r="AH53" s="66">
        <v>20.2</v>
      </c>
      <c r="AI53" s="66">
        <v>7.6</v>
      </c>
      <c r="AJ53" s="66"/>
      <c r="AK53" s="66">
        <v>1.4</v>
      </c>
      <c r="AL53" s="66">
        <v>4.9000000000000004</v>
      </c>
      <c r="AM53" s="66">
        <v>3.6</v>
      </c>
      <c r="AN53" s="66">
        <v>9.3000000000000007</v>
      </c>
      <c r="AO53" s="66"/>
      <c r="AP53" s="66"/>
      <c r="AQ53" s="66"/>
      <c r="AR53" s="66">
        <v>3.3</v>
      </c>
      <c r="AS53" s="66"/>
      <c r="AT53" s="66"/>
      <c r="AU53" s="66">
        <v>5.5</v>
      </c>
      <c r="AV53" s="66">
        <v>9.9</v>
      </c>
      <c r="AW53" s="66">
        <v>123.3</v>
      </c>
      <c r="AX53" s="66"/>
      <c r="AY53" s="66">
        <v>89.9</v>
      </c>
      <c r="AZ53" s="66"/>
      <c r="BA53" s="66">
        <v>0.6</v>
      </c>
      <c r="BB53" s="66"/>
      <c r="BC53" s="66">
        <v>25.9</v>
      </c>
      <c r="BD53" s="66">
        <v>77.2</v>
      </c>
      <c r="BE53" s="66">
        <v>20</v>
      </c>
      <c r="BF53" s="66">
        <v>4.4000000000000004</v>
      </c>
      <c r="BG53" s="66"/>
      <c r="BH53" s="66">
        <v>2.2999999999999998</v>
      </c>
      <c r="BI53" s="66">
        <v>2.4</v>
      </c>
      <c r="BJ53" s="66"/>
      <c r="BK53" s="66">
        <v>1.2</v>
      </c>
      <c r="BL53" s="66"/>
      <c r="BM53" s="66">
        <v>20</v>
      </c>
      <c r="BN53" s="66">
        <v>9</v>
      </c>
      <c r="BO53" s="66"/>
      <c r="BP53" s="67">
        <v>1055.7</v>
      </c>
    </row>
    <row r="54" spans="1:68" x14ac:dyDescent="0.3">
      <c r="A54" s="1"/>
      <c r="B54" s="54" t="s">
        <v>856</v>
      </c>
      <c r="C54" s="66">
        <v>15.3</v>
      </c>
      <c r="D54" s="66"/>
      <c r="E54" s="66"/>
      <c r="F54" s="66">
        <v>14.9</v>
      </c>
      <c r="G54" s="66">
        <v>3</v>
      </c>
      <c r="H54" s="66"/>
      <c r="I54" s="66"/>
      <c r="J54" s="66"/>
      <c r="K54" s="66">
        <v>19.8</v>
      </c>
      <c r="L54" s="66"/>
      <c r="M54" s="66">
        <v>16.8</v>
      </c>
      <c r="N54" s="66">
        <v>20.3</v>
      </c>
      <c r="O54" s="66">
        <v>9.4</v>
      </c>
      <c r="P54" s="66">
        <v>3.3</v>
      </c>
      <c r="Q54" s="66">
        <v>4.9000000000000004</v>
      </c>
      <c r="R54" s="66">
        <v>20</v>
      </c>
      <c r="S54" s="66">
        <v>20.399999999999999</v>
      </c>
      <c r="T54" s="66">
        <v>20</v>
      </c>
      <c r="U54" s="66">
        <v>19.100000000000001</v>
      </c>
      <c r="V54" s="66">
        <v>11.7</v>
      </c>
      <c r="W54" s="66">
        <v>35.299999999999997</v>
      </c>
      <c r="X54" s="66">
        <v>108.9</v>
      </c>
      <c r="Y54" s="66">
        <v>68</v>
      </c>
      <c r="Z54" s="66">
        <v>100.3</v>
      </c>
      <c r="AA54" s="66"/>
      <c r="AB54" s="66">
        <v>4.4000000000000004</v>
      </c>
      <c r="AC54" s="66">
        <v>4.0999999999999996</v>
      </c>
      <c r="AD54" s="66">
        <v>20.9</v>
      </c>
      <c r="AE54" s="66">
        <v>6.8</v>
      </c>
      <c r="AF54" s="66">
        <v>20.399999999999999</v>
      </c>
      <c r="AG54" s="66">
        <v>20.399999999999999</v>
      </c>
      <c r="AH54" s="66">
        <v>20.2</v>
      </c>
      <c r="AI54" s="66">
        <v>7.7</v>
      </c>
      <c r="AJ54" s="66"/>
      <c r="AK54" s="66">
        <v>2.8</v>
      </c>
      <c r="AL54" s="66">
        <v>7.4</v>
      </c>
      <c r="AM54" s="66">
        <v>3.6</v>
      </c>
      <c r="AN54" s="66">
        <v>9.3000000000000007</v>
      </c>
      <c r="AO54" s="66"/>
      <c r="AP54" s="66"/>
      <c r="AQ54" s="66"/>
      <c r="AR54" s="66">
        <v>3.3</v>
      </c>
      <c r="AS54" s="66"/>
      <c r="AT54" s="66"/>
      <c r="AU54" s="66">
        <v>5.5</v>
      </c>
      <c r="AV54" s="66">
        <v>9.9</v>
      </c>
      <c r="AW54" s="66">
        <v>83.2</v>
      </c>
      <c r="AX54" s="66"/>
      <c r="AY54" s="66">
        <v>75.400000000000006</v>
      </c>
      <c r="AZ54" s="66"/>
      <c r="BA54" s="66">
        <v>0.6</v>
      </c>
      <c r="BB54" s="66"/>
      <c r="BC54" s="66">
        <v>30.3</v>
      </c>
      <c r="BD54" s="66">
        <v>78.2</v>
      </c>
      <c r="BE54" s="66">
        <v>20</v>
      </c>
      <c r="BF54" s="66">
        <v>4.4000000000000004</v>
      </c>
      <c r="BG54" s="66"/>
      <c r="BH54" s="66">
        <v>2.2999999999999998</v>
      </c>
      <c r="BI54" s="66">
        <v>2.4</v>
      </c>
      <c r="BJ54" s="66"/>
      <c r="BK54" s="66">
        <v>1.2</v>
      </c>
      <c r="BL54" s="66"/>
      <c r="BM54" s="66">
        <v>20</v>
      </c>
      <c r="BN54" s="66">
        <v>9</v>
      </c>
      <c r="BO54" s="66"/>
      <c r="BP54" s="67">
        <v>985.1</v>
      </c>
    </row>
    <row r="55" spans="1:68" x14ac:dyDescent="0.3">
      <c r="A55" s="1"/>
      <c r="B55" s="56" t="s">
        <v>1078</v>
      </c>
      <c r="C55" s="68">
        <v>15.6</v>
      </c>
      <c r="D55" s="68"/>
      <c r="E55" s="68"/>
      <c r="F55" s="68">
        <v>15</v>
      </c>
      <c r="G55" s="68">
        <v>2</v>
      </c>
      <c r="H55" s="68"/>
      <c r="I55" s="68"/>
      <c r="J55" s="68"/>
      <c r="K55" s="68">
        <v>19.8</v>
      </c>
      <c r="L55" s="68"/>
      <c r="M55" s="68">
        <v>16.7</v>
      </c>
      <c r="N55" s="68">
        <v>20.2</v>
      </c>
      <c r="O55" s="68">
        <v>9.4</v>
      </c>
      <c r="P55" s="68">
        <v>3.3</v>
      </c>
      <c r="Q55" s="68">
        <v>4.8</v>
      </c>
      <c r="R55" s="68">
        <v>20</v>
      </c>
      <c r="S55" s="68">
        <v>20.100000000000001</v>
      </c>
      <c r="T55" s="68">
        <v>20</v>
      </c>
      <c r="U55" s="68">
        <v>19.100000000000001</v>
      </c>
      <c r="V55" s="68">
        <v>13.7</v>
      </c>
      <c r="W55" s="68">
        <v>37.700000000000003</v>
      </c>
      <c r="X55" s="68">
        <v>113.3</v>
      </c>
      <c r="Y55" s="68">
        <v>49</v>
      </c>
      <c r="Z55" s="68">
        <v>96.3</v>
      </c>
      <c r="AA55" s="68"/>
      <c r="AB55" s="68">
        <v>5.0999999999999996</v>
      </c>
      <c r="AC55" s="68">
        <v>4.3</v>
      </c>
      <c r="AD55" s="68">
        <v>20.9</v>
      </c>
      <c r="AE55" s="68">
        <v>6.8</v>
      </c>
      <c r="AF55" s="68">
        <v>20.399999999999999</v>
      </c>
      <c r="AG55" s="68">
        <v>20.399999999999999</v>
      </c>
      <c r="AH55" s="68">
        <v>20.2</v>
      </c>
      <c r="AI55" s="68">
        <v>8</v>
      </c>
      <c r="AJ55" s="68"/>
      <c r="AK55" s="68">
        <v>4</v>
      </c>
      <c r="AL55" s="68">
        <v>10.7</v>
      </c>
      <c r="AM55" s="68">
        <v>3.6</v>
      </c>
      <c r="AN55" s="68">
        <v>9.3000000000000007</v>
      </c>
      <c r="AO55" s="68"/>
      <c r="AP55" s="68"/>
      <c r="AQ55" s="68"/>
      <c r="AR55" s="68">
        <v>3.3</v>
      </c>
      <c r="AS55" s="68"/>
      <c r="AT55" s="68"/>
      <c r="AU55" s="68">
        <v>5.5</v>
      </c>
      <c r="AV55" s="68">
        <v>9.9</v>
      </c>
      <c r="AW55" s="68">
        <v>71.400000000000006</v>
      </c>
      <c r="AX55" s="68"/>
      <c r="AY55" s="68">
        <v>64.900000000000006</v>
      </c>
      <c r="AZ55" s="68"/>
      <c r="BA55" s="68">
        <v>0.6</v>
      </c>
      <c r="BB55" s="68"/>
      <c r="BC55" s="68">
        <v>29.7</v>
      </c>
      <c r="BD55" s="68">
        <v>80.900000000000006</v>
      </c>
      <c r="BE55" s="68">
        <v>20</v>
      </c>
      <c r="BF55" s="68">
        <v>4.4000000000000004</v>
      </c>
      <c r="BG55" s="68"/>
      <c r="BH55" s="68">
        <v>2.2999999999999998</v>
      </c>
      <c r="BI55" s="68">
        <v>2.4</v>
      </c>
      <c r="BJ55" s="68"/>
      <c r="BK55" s="68">
        <v>1.2</v>
      </c>
      <c r="BL55" s="68"/>
      <c r="BM55" s="68">
        <v>20</v>
      </c>
      <c r="BN55" s="68">
        <v>9.1</v>
      </c>
      <c r="BO55" s="68"/>
      <c r="BP55" s="69">
        <v>955.3</v>
      </c>
    </row>
    <row r="56" spans="1:68" ht="15.6" x14ac:dyDescent="0.3">
      <c r="A56" s="1"/>
      <c r="B56" s="70" t="s">
        <v>1079</v>
      </c>
      <c r="C56" s="71">
        <v>385.5</v>
      </c>
      <c r="D56" s="71">
        <v>0</v>
      </c>
      <c r="E56" s="71">
        <v>0</v>
      </c>
      <c r="F56" s="71">
        <v>291.3</v>
      </c>
      <c r="G56" s="71">
        <v>72.8</v>
      </c>
      <c r="H56" s="71">
        <v>0</v>
      </c>
      <c r="I56" s="71">
        <v>0</v>
      </c>
      <c r="J56" s="71">
        <v>8.9</v>
      </c>
      <c r="K56" s="71">
        <v>475.45</v>
      </c>
      <c r="L56" s="71">
        <v>0</v>
      </c>
      <c r="M56" s="71">
        <v>409.75</v>
      </c>
      <c r="N56" s="71">
        <v>486.15</v>
      </c>
      <c r="O56" s="71">
        <v>227.3</v>
      </c>
      <c r="P56" s="71">
        <v>73.849999999999994</v>
      </c>
      <c r="Q56" s="71">
        <v>115.75</v>
      </c>
      <c r="R56" s="71">
        <v>479.05</v>
      </c>
      <c r="S56" s="71">
        <v>486.15</v>
      </c>
      <c r="T56" s="71">
        <v>480</v>
      </c>
      <c r="U56" s="71">
        <v>458.4</v>
      </c>
      <c r="V56" s="71">
        <v>366.65</v>
      </c>
      <c r="W56" s="71">
        <v>1302.55</v>
      </c>
      <c r="X56" s="71">
        <v>2420.6</v>
      </c>
      <c r="Y56" s="71">
        <v>1571</v>
      </c>
      <c r="Z56" s="71">
        <v>1926.05</v>
      </c>
      <c r="AA56" s="71">
        <v>309.05</v>
      </c>
      <c r="AB56" s="71">
        <v>176.75</v>
      </c>
      <c r="AC56" s="71">
        <v>125.75</v>
      </c>
      <c r="AD56" s="71">
        <v>503.2</v>
      </c>
      <c r="AE56" s="71">
        <v>171.25</v>
      </c>
      <c r="AF56" s="71">
        <v>489.6</v>
      </c>
      <c r="AG56" s="71">
        <v>489.6</v>
      </c>
      <c r="AH56" s="71">
        <v>484.8</v>
      </c>
      <c r="AI56" s="71">
        <v>189.8</v>
      </c>
      <c r="AJ56" s="71">
        <v>724.3</v>
      </c>
      <c r="AK56" s="71">
        <v>37.5</v>
      </c>
      <c r="AL56" s="71">
        <v>40.6</v>
      </c>
      <c r="AM56" s="71">
        <v>86.4</v>
      </c>
      <c r="AN56" s="71">
        <v>223.2</v>
      </c>
      <c r="AO56" s="71">
        <v>0</v>
      </c>
      <c r="AP56" s="71">
        <v>2262.605</v>
      </c>
      <c r="AQ56" s="71">
        <v>2.75</v>
      </c>
      <c r="AR56" s="71">
        <v>70.05</v>
      </c>
      <c r="AS56" s="71">
        <v>134.05000000000001</v>
      </c>
      <c r="AT56" s="71">
        <v>123.1</v>
      </c>
      <c r="AU56" s="71">
        <v>131.44999999999999</v>
      </c>
      <c r="AV56" s="71">
        <v>237.4</v>
      </c>
      <c r="AW56" s="71">
        <v>2145.1999999999998</v>
      </c>
      <c r="AX56" s="71">
        <v>1257.95</v>
      </c>
      <c r="AY56" s="71">
        <v>2079.3000000000002</v>
      </c>
      <c r="AZ56" s="71">
        <v>924.65</v>
      </c>
      <c r="BA56" s="71">
        <v>14.4</v>
      </c>
      <c r="BB56" s="71">
        <v>152.1</v>
      </c>
      <c r="BC56" s="71">
        <v>664.6</v>
      </c>
      <c r="BD56" s="71">
        <v>1830.9</v>
      </c>
      <c r="BE56" s="71">
        <v>479.35</v>
      </c>
      <c r="BF56" s="71">
        <v>101.6</v>
      </c>
      <c r="BG56" s="71">
        <v>0</v>
      </c>
      <c r="BH56" s="71">
        <v>55.85</v>
      </c>
      <c r="BI56" s="71">
        <v>57.6</v>
      </c>
      <c r="BJ56" s="71">
        <v>128.69999999999999</v>
      </c>
      <c r="BK56" s="71">
        <v>28.8</v>
      </c>
      <c r="BL56" s="71">
        <v>0</v>
      </c>
      <c r="BM56" s="71">
        <v>479.6</v>
      </c>
      <c r="BN56" s="71">
        <v>215.6</v>
      </c>
      <c r="BO56" s="71">
        <v>169.55</v>
      </c>
      <c r="BP56" s="71">
        <v>29836.154999999999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594</v>
      </c>
      <c r="M70" s="1">
        <v>600.54999999999995</v>
      </c>
      <c r="N70" s="1">
        <v>2.0128263846330068</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595</v>
      </c>
      <c r="M71" s="1">
        <v>6197.7049999999999</v>
      </c>
      <c r="N71" s="1">
        <v>20.772465486923497</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593</v>
      </c>
      <c r="M72" s="1">
        <v>8350.4500000000007</v>
      </c>
      <c r="N72" s="1">
        <v>27.987688091846952</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596</v>
      </c>
      <c r="M73" s="1">
        <v>14687.45</v>
      </c>
      <c r="N73" s="1">
        <v>49.227020036596535</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1084</v>
      </c>
      <c r="C5" s="213"/>
      <c r="D5" s="213"/>
      <c r="E5" s="213"/>
      <c r="F5" s="213"/>
      <c r="G5" s="213"/>
      <c r="H5" s="213"/>
      <c r="I5" s="213"/>
    </row>
    <row r="6" spans="1:9" ht="43.95" customHeight="1" x14ac:dyDescent="0.3">
      <c r="A6" s="1"/>
      <c r="B6" s="212" t="s">
        <v>587</v>
      </c>
      <c r="C6" s="212" t="s">
        <v>643</v>
      </c>
      <c r="D6" s="212" t="s">
        <v>158</v>
      </c>
      <c r="E6" s="212" t="s">
        <v>170</v>
      </c>
      <c r="F6" s="212" t="s">
        <v>222</v>
      </c>
      <c r="G6" s="212" t="s">
        <v>641</v>
      </c>
      <c r="H6" s="212" t="s">
        <v>642</v>
      </c>
      <c r="I6" s="63" t="s">
        <v>1085</v>
      </c>
    </row>
    <row r="7" spans="1:9" x14ac:dyDescent="0.3">
      <c r="A7" s="1"/>
      <c r="B7" s="212"/>
      <c r="C7" s="63" t="s">
        <v>1036</v>
      </c>
      <c r="D7" s="63" t="s">
        <v>1037</v>
      </c>
      <c r="E7" s="63" t="s">
        <v>1038</v>
      </c>
      <c r="F7" s="63" t="s">
        <v>1041</v>
      </c>
      <c r="G7" s="63" t="s">
        <v>1086</v>
      </c>
      <c r="H7" s="63" t="s">
        <v>1057</v>
      </c>
      <c r="I7" s="63" t="s">
        <v>801</v>
      </c>
    </row>
    <row r="8" spans="1:9" x14ac:dyDescent="0.3">
      <c r="A8" s="1"/>
      <c r="B8" s="50" t="s">
        <v>1059</v>
      </c>
      <c r="C8" s="64">
        <v>16.2</v>
      </c>
      <c r="D8" s="64"/>
      <c r="E8" s="64"/>
      <c r="F8" s="64"/>
      <c r="G8" s="64">
        <v>75.8</v>
      </c>
      <c r="H8" s="64">
        <v>32.299999999999997</v>
      </c>
      <c r="I8" s="65">
        <v>124.3</v>
      </c>
    </row>
    <row r="9" spans="1:9" x14ac:dyDescent="0.3">
      <c r="A9" s="1"/>
      <c r="B9" s="54" t="s">
        <v>1060</v>
      </c>
      <c r="C9" s="66">
        <v>16.5</v>
      </c>
      <c r="D9" s="66"/>
      <c r="E9" s="66"/>
      <c r="F9" s="66"/>
      <c r="G9" s="66">
        <v>73.900000000000006</v>
      </c>
      <c r="H9" s="66">
        <v>32.299999999999997</v>
      </c>
      <c r="I9" s="67">
        <v>122.7</v>
      </c>
    </row>
    <row r="10" spans="1:9" x14ac:dyDescent="0.3">
      <c r="A10" s="1"/>
      <c r="B10" s="54" t="s">
        <v>1061</v>
      </c>
      <c r="C10" s="66">
        <v>17</v>
      </c>
      <c r="D10" s="66"/>
      <c r="E10" s="66"/>
      <c r="F10" s="66"/>
      <c r="G10" s="66">
        <v>73.8</v>
      </c>
      <c r="H10" s="66">
        <v>32.299999999999997</v>
      </c>
      <c r="I10" s="67">
        <v>123.1</v>
      </c>
    </row>
    <row r="11" spans="1:9" x14ac:dyDescent="0.3">
      <c r="A11" s="1"/>
      <c r="B11" s="54" t="s">
        <v>1062</v>
      </c>
      <c r="C11" s="66">
        <v>15.8</v>
      </c>
      <c r="D11" s="66"/>
      <c r="E11" s="66"/>
      <c r="F11" s="66"/>
      <c r="G11" s="66">
        <v>74.400000000000006</v>
      </c>
      <c r="H11" s="66">
        <v>32.299999999999997</v>
      </c>
      <c r="I11" s="67">
        <v>122.5</v>
      </c>
    </row>
    <row r="12" spans="1:9" x14ac:dyDescent="0.3">
      <c r="A12" s="1"/>
      <c r="B12" s="54" t="s">
        <v>1063</v>
      </c>
      <c r="C12" s="66">
        <v>16</v>
      </c>
      <c r="D12" s="66"/>
      <c r="E12" s="66"/>
      <c r="F12" s="66"/>
      <c r="G12" s="66">
        <v>75</v>
      </c>
      <c r="H12" s="66">
        <v>32.299999999999997</v>
      </c>
      <c r="I12" s="67">
        <v>123.3</v>
      </c>
    </row>
    <row r="13" spans="1:9" x14ac:dyDescent="0.3">
      <c r="A13" s="1"/>
      <c r="B13" s="54" t="s">
        <v>1064</v>
      </c>
      <c r="C13" s="66">
        <v>15.7</v>
      </c>
      <c r="D13" s="66"/>
      <c r="E13" s="66"/>
      <c r="F13" s="66"/>
      <c r="G13" s="66">
        <v>74.8</v>
      </c>
      <c r="H13" s="66">
        <v>32.200000000000003</v>
      </c>
      <c r="I13" s="67">
        <v>122.7</v>
      </c>
    </row>
    <row r="14" spans="1:9" x14ac:dyDescent="0.3">
      <c r="A14" s="1"/>
      <c r="B14" s="54" t="s">
        <v>1065</v>
      </c>
      <c r="C14" s="66">
        <v>16</v>
      </c>
      <c r="D14" s="66"/>
      <c r="E14" s="66"/>
      <c r="F14" s="66"/>
      <c r="G14" s="66">
        <v>73.8</v>
      </c>
      <c r="H14" s="66">
        <v>32.1</v>
      </c>
      <c r="I14" s="67">
        <v>121.9</v>
      </c>
    </row>
    <row r="15" spans="1:9" x14ac:dyDescent="0.3">
      <c r="A15" s="1"/>
      <c r="B15" s="56" t="s">
        <v>1066</v>
      </c>
      <c r="C15" s="68">
        <v>16</v>
      </c>
      <c r="D15" s="68"/>
      <c r="E15" s="68"/>
      <c r="F15" s="68"/>
      <c r="G15" s="68">
        <v>73.900000000000006</v>
      </c>
      <c r="H15" s="68">
        <v>32.200000000000003</v>
      </c>
      <c r="I15" s="69">
        <v>122.1</v>
      </c>
    </row>
    <row r="16" spans="1:9" x14ac:dyDescent="0.3">
      <c r="A16" s="1"/>
      <c r="B16" s="50" t="s">
        <v>1067</v>
      </c>
      <c r="C16" s="64">
        <v>15.8</v>
      </c>
      <c r="D16" s="64"/>
      <c r="E16" s="64"/>
      <c r="F16" s="64"/>
      <c r="G16" s="64">
        <v>73.8</v>
      </c>
      <c r="H16" s="64">
        <v>32.299999999999997</v>
      </c>
      <c r="I16" s="65">
        <v>121.9</v>
      </c>
    </row>
    <row r="17" spans="1:9" x14ac:dyDescent="0.3">
      <c r="A17" s="1"/>
      <c r="B17" s="54" t="s">
        <v>1068</v>
      </c>
      <c r="C17" s="66">
        <v>15.6</v>
      </c>
      <c r="D17" s="66"/>
      <c r="E17" s="66"/>
      <c r="F17" s="66"/>
      <c r="G17" s="66">
        <v>74</v>
      </c>
      <c r="H17" s="66">
        <v>32.200000000000003</v>
      </c>
      <c r="I17" s="67">
        <v>121.8</v>
      </c>
    </row>
    <row r="18" spans="1:9" x14ac:dyDescent="0.3">
      <c r="A18" s="1"/>
      <c r="B18" s="54" t="s">
        <v>1069</v>
      </c>
      <c r="C18" s="66">
        <v>16.100000000000001</v>
      </c>
      <c r="D18" s="66"/>
      <c r="E18" s="66"/>
      <c r="F18" s="66"/>
      <c r="G18" s="66">
        <v>73.900000000000006</v>
      </c>
      <c r="H18" s="66">
        <v>32.299999999999997</v>
      </c>
      <c r="I18" s="67">
        <v>122.3</v>
      </c>
    </row>
    <row r="19" spans="1:9" x14ac:dyDescent="0.3">
      <c r="A19" s="1"/>
      <c r="B19" s="54" t="s">
        <v>1070</v>
      </c>
      <c r="C19" s="66">
        <v>16.5</v>
      </c>
      <c r="D19" s="66"/>
      <c r="E19" s="66"/>
      <c r="F19" s="66"/>
      <c r="G19" s="66">
        <v>73.8</v>
      </c>
      <c r="H19" s="66">
        <v>32.4</v>
      </c>
      <c r="I19" s="67">
        <v>122.7</v>
      </c>
    </row>
    <row r="20" spans="1:9" x14ac:dyDescent="0.3">
      <c r="A20" s="1"/>
      <c r="B20" s="54" t="s">
        <v>1071</v>
      </c>
      <c r="C20" s="66">
        <v>16.100000000000001</v>
      </c>
      <c r="D20" s="66"/>
      <c r="E20" s="66"/>
      <c r="F20" s="66"/>
      <c r="G20" s="66">
        <v>74.5</v>
      </c>
      <c r="H20" s="66">
        <v>32.6</v>
      </c>
      <c r="I20" s="67">
        <v>123.2</v>
      </c>
    </row>
    <row r="21" spans="1:9" x14ac:dyDescent="0.3">
      <c r="A21" s="1"/>
      <c r="B21" s="54" t="s">
        <v>1072</v>
      </c>
      <c r="C21" s="66">
        <v>16.2</v>
      </c>
      <c r="D21" s="66"/>
      <c r="E21" s="66"/>
      <c r="F21" s="66"/>
      <c r="G21" s="66">
        <v>74.2</v>
      </c>
      <c r="H21" s="66">
        <v>32.6</v>
      </c>
      <c r="I21" s="67">
        <v>123</v>
      </c>
    </row>
    <row r="22" spans="1:9" x14ac:dyDescent="0.3">
      <c r="A22" s="1"/>
      <c r="B22" s="54" t="s">
        <v>1073</v>
      </c>
      <c r="C22" s="66">
        <v>16</v>
      </c>
      <c r="D22" s="66"/>
      <c r="E22" s="66"/>
      <c r="F22" s="66"/>
      <c r="G22" s="66">
        <v>73.599999999999994</v>
      </c>
      <c r="H22" s="66">
        <v>32.700000000000003</v>
      </c>
      <c r="I22" s="67">
        <v>122.3</v>
      </c>
    </row>
    <row r="23" spans="1:9" x14ac:dyDescent="0.3">
      <c r="A23" s="1"/>
      <c r="B23" s="56" t="s">
        <v>1074</v>
      </c>
      <c r="C23" s="68">
        <v>16</v>
      </c>
      <c r="D23" s="68"/>
      <c r="E23" s="68"/>
      <c r="F23" s="68"/>
      <c r="G23" s="68">
        <v>73.900000000000006</v>
      </c>
      <c r="H23" s="68">
        <v>32.799999999999997</v>
      </c>
      <c r="I23" s="69">
        <v>122.7</v>
      </c>
    </row>
    <row r="24" spans="1:9" x14ac:dyDescent="0.3">
      <c r="A24" s="1"/>
      <c r="B24" s="50" t="s">
        <v>1075</v>
      </c>
      <c r="C24" s="64">
        <v>15.6</v>
      </c>
      <c r="D24" s="64"/>
      <c r="E24" s="64"/>
      <c r="F24" s="64"/>
      <c r="G24" s="64">
        <v>74</v>
      </c>
      <c r="H24" s="64">
        <v>32.700000000000003</v>
      </c>
      <c r="I24" s="65">
        <v>122.3</v>
      </c>
    </row>
    <row r="25" spans="1:9" x14ac:dyDescent="0.3">
      <c r="A25" s="1"/>
      <c r="B25" s="54" t="s">
        <v>1076</v>
      </c>
      <c r="C25" s="66">
        <v>15.1</v>
      </c>
      <c r="D25" s="66"/>
      <c r="E25" s="66"/>
      <c r="F25" s="66"/>
      <c r="G25" s="66">
        <v>74.5</v>
      </c>
      <c r="H25" s="66">
        <v>32.700000000000003</v>
      </c>
      <c r="I25" s="67">
        <v>122.3</v>
      </c>
    </row>
    <row r="26" spans="1:9" x14ac:dyDescent="0.3">
      <c r="A26" s="1"/>
      <c r="B26" s="54" t="s">
        <v>1077</v>
      </c>
      <c r="C26" s="66">
        <v>15.9</v>
      </c>
      <c r="D26" s="66"/>
      <c r="E26" s="66"/>
      <c r="F26" s="66"/>
      <c r="G26" s="66">
        <v>74.5</v>
      </c>
      <c r="H26" s="66">
        <v>32.6</v>
      </c>
      <c r="I26" s="67">
        <v>123</v>
      </c>
    </row>
    <row r="27" spans="1:9" x14ac:dyDescent="0.3">
      <c r="A27" s="1"/>
      <c r="B27" s="54" t="s">
        <v>829</v>
      </c>
      <c r="C27" s="66">
        <v>15.8</v>
      </c>
      <c r="D27" s="66"/>
      <c r="E27" s="66"/>
      <c r="F27" s="66"/>
      <c r="G27" s="66">
        <v>74.400000000000006</v>
      </c>
      <c r="H27" s="66">
        <v>32.4</v>
      </c>
      <c r="I27" s="67">
        <v>122.6</v>
      </c>
    </row>
    <row r="28" spans="1:9" x14ac:dyDescent="0.3">
      <c r="A28" s="1"/>
      <c r="B28" s="54" t="s">
        <v>830</v>
      </c>
      <c r="C28" s="66">
        <v>16.100000000000001</v>
      </c>
      <c r="D28" s="66"/>
      <c r="E28" s="66"/>
      <c r="F28" s="66"/>
      <c r="G28" s="66">
        <v>74.3</v>
      </c>
      <c r="H28" s="66">
        <v>32.1</v>
      </c>
      <c r="I28" s="67">
        <v>122.5</v>
      </c>
    </row>
    <row r="29" spans="1:9" x14ac:dyDescent="0.3">
      <c r="A29" s="1"/>
      <c r="B29" s="54" t="s">
        <v>831</v>
      </c>
      <c r="C29" s="66">
        <v>15.8</v>
      </c>
      <c r="D29" s="66"/>
      <c r="E29" s="66"/>
      <c r="F29" s="66"/>
      <c r="G29" s="66">
        <v>74.8</v>
      </c>
      <c r="H29" s="66">
        <v>32.1</v>
      </c>
      <c r="I29" s="67">
        <v>122.7</v>
      </c>
    </row>
    <row r="30" spans="1:9" x14ac:dyDescent="0.3">
      <c r="A30" s="1"/>
      <c r="B30" s="54" t="s">
        <v>832</v>
      </c>
      <c r="C30" s="66">
        <v>15.9</v>
      </c>
      <c r="D30" s="66"/>
      <c r="E30" s="66"/>
      <c r="F30" s="66"/>
      <c r="G30" s="66">
        <v>77.099999999999994</v>
      </c>
      <c r="H30" s="66">
        <v>31.8</v>
      </c>
      <c r="I30" s="67">
        <v>124.8</v>
      </c>
    </row>
    <row r="31" spans="1:9" x14ac:dyDescent="0.3">
      <c r="A31" s="1"/>
      <c r="B31" s="56" t="s">
        <v>833</v>
      </c>
      <c r="C31" s="68">
        <v>15.2</v>
      </c>
      <c r="D31" s="68"/>
      <c r="E31" s="68"/>
      <c r="F31" s="68"/>
      <c r="G31" s="68">
        <v>76.900000000000006</v>
      </c>
      <c r="H31" s="68">
        <v>31.5</v>
      </c>
      <c r="I31" s="69">
        <v>123.6</v>
      </c>
    </row>
    <row r="32" spans="1:9" x14ac:dyDescent="0.3">
      <c r="A32" s="1"/>
      <c r="B32" s="50" t="s">
        <v>834</v>
      </c>
      <c r="C32" s="64">
        <v>15.3</v>
      </c>
      <c r="D32" s="64"/>
      <c r="E32" s="64"/>
      <c r="F32" s="64"/>
      <c r="G32" s="64">
        <v>76.900000000000006</v>
      </c>
      <c r="H32" s="64">
        <v>31.6</v>
      </c>
      <c r="I32" s="65">
        <v>123.8</v>
      </c>
    </row>
    <row r="33" spans="1:9" x14ac:dyDescent="0.3">
      <c r="A33" s="1"/>
      <c r="B33" s="54" t="s">
        <v>835</v>
      </c>
      <c r="C33" s="66">
        <v>15.2</v>
      </c>
      <c r="D33" s="66"/>
      <c r="E33" s="66"/>
      <c r="F33" s="66"/>
      <c r="G33" s="66">
        <v>76.5</v>
      </c>
      <c r="H33" s="66">
        <v>31.6</v>
      </c>
      <c r="I33" s="67">
        <v>123.3</v>
      </c>
    </row>
    <row r="34" spans="1:9" x14ac:dyDescent="0.3">
      <c r="A34" s="1"/>
      <c r="B34" s="54" t="s">
        <v>836</v>
      </c>
      <c r="C34" s="66">
        <v>16.100000000000001</v>
      </c>
      <c r="D34" s="66"/>
      <c r="E34" s="66"/>
      <c r="F34" s="66"/>
      <c r="G34" s="66">
        <v>76.599999999999994</v>
      </c>
      <c r="H34" s="66">
        <v>31.5</v>
      </c>
      <c r="I34" s="67">
        <v>124.2</v>
      </c>
    </row>
    <row r="35" spans="1:9" x14ac:dyDescent="0.3">
      <c r="A35" s="1"/>
      <c r="B35" s="54" t="s">
        <v>837</v>
      </c>
      <c r="C35" s="66">
        <v>16.100000000000001</v>
      </c>
      <c r="D35" s="66"/>
      <c r="E35" s="66"/>
      <c r="F35" s="66"/>
      <c r="G35" s="66">
        <v>76.5</v>
      </c>
      <c r="H35" s="66">
        <v>31.6</v>
      </c>
      <c r="I35" s="67">
        <v>124.2</v>
      </c>
    </row>
    <row r="36" spans="1:9" x14ac:dyDescent="0.3">
      <c r="A36" s="1"/>
      <c r="B36" s="54" t="s">
        <v>838</v>
      </c>
      <c r="C36" s="66">
        <v>16.2</v>
      </c>
      <c r="D36" s="66"/>
      <c r="E36" s="66"/>
      <c r="F36" s="66"/>
      <c r="G36" s="66">
        <v>76.3</v>
      </c>
      <c r="H36" s="66">
        <v>31.3</v>
      </c>
      <c r="I36" s="67">
        <v>123.8</v>
      </c>
    </row>
    <row r="37" spans="1:9" x14ac:dyDescent="0.3">
      <c r="A37" s="1"/>
      <c r="B37" s="54" t="s">
        <v>839</v>
      </c>
      <c r="C37" s="66">
        <v>16.100000000000001</v>
      </c>
      <c r="D37" s="66"/>
      <c r="E37" s="66"/>
      <c r="F37" s="66"/>
      <c r="G37" s="66">
        <v>77</v>
      </c>
      <c r="H37" s="66">
        <v>31.4</v>
      </c>
      <c r="I37" s="67">
        <v>124.5</v>
      </c>
    </row>
    <row r="38" spans="1:9" x14ac:dyDescent="0.3">
      <c r="A38" s="1"/>
      <c r="B38" s="54" t="s">
        <v>840</v>
      </c>
      <c r="C38" s="66">
        <v>16</v>
      </c>
      <c r="D38" s="66"/>
      <c r="E38" s="66"/>
      <c r="F38" s="66"/>
      <c r="G38" s="66">
        <v>76.599999999999994</v>
      </c>
      <c r="H38" s="66">
        <v>31.3</v>
      </c>
      <c r="I38" s="67">
        <v>123.9</v>
      </c>
    </row>
    <row r="39" spans="1:9" x14ac:dyDescent="0.3">
      <c r="A39" s="1"/>
      <c r="B39" s="56" t="s">
        <v>841</v>
      </c>
      <c r="C39" s="68">
        <v>16.600000000000001</v>
      </c>
      <c r="D39" s="68"/>
      <c r="E39" s="68"/>
      <c r="F39" s="68"/>
      <c r="G39" s="68">
        <v>76.7</v>
      </c>
      <c r="H39" s="68">
        <v>31.6</v>
      </c>
      <c r="I39" s="69">
        <v>124.9</v>
      </c>
    </row>
    <row r="40" spans="1:9" x14ac:dyDescent="0.3">
      <c r="A40" s="1"/>
      <c r="B40" s="50" t="s">
        <v>842</v>
      </c>
      <c r="C40" s="64">
        <v>16.100000000000001</v>
      </c>
      <c r="D40" s="64"/>
      <c r="E40" s="64"/>
      <c r="F40" s="64"/>
      <c r="G40" s="64">
        <v>76.3</v>
      </c>
      <c r="H40" s="64">
        <v>31.7</v>
      </c>
      <c r="I40" s="65">
        <v>124.1</v>
      </c>
    </row>
    <row r="41" spans="1:9" x14ac:dyDescent="0.3">
      <c r="A41" s="1"/>
      <c r="B41" s="54" t="s">
        <v>843</v>
      </c>
      <c r="C41" s="66">
        <v>16.2</v>
      </c>
      <c r="D41" s="66"/>
      <c r="E41" s="66"/>
      <c r="F41" s="66"/>
      <c r="G41" s="66">
        <v>76.900000000000006</v>
      </c>
      <c r="H41" s="66">
        <v>31.9</v>
      </c>
      <c r="I41" s="67">
        <v>125</v>
      </c>
    </row>
    <row r="42" spans="1:9" x14ac:dyDescent="0.3">
      <c r="A42" s="1"/>
      <c r="B42" s="54" t="s">
        <v>844</v>
      </c>
      <c r="C42" s="66">
        <v>16</v>
      </c>
      <c r="D42" s="66"/>
      <c r="E42" s="66"/>
      <c r="F42" s="66"/>
      <c r="G42" s="66">
        <v>76.5</v>
      </c>
      <c r="H42" s="66">
        <v>32.1</v>
      </c>
      <c r="I42" s="67">
        <v>124.6</v>
      </c>
    </row>
    <row r="43" spans="1:9" x14ac:dyDescent="0.3">
      <c r="A43" s="1"/>
      <c r="B43" s="54" t="s">
        <v>845</v>
      </c>
      <c r="C43" s="66">
        <v>16.100000000000001</v>
      </c>
      <c r="D43" s="66"/>
      <c r="E43" s="66"/>
      <c r="F43" s="66"/>
      <c r="G43" s="66">
        <v>76.400000000000006</v>
      </c>
      <c r="H43" s="66">
        <v>32.1</v>
      </c>
      <c r="I43" s="67">
        <v>124.6</v>
      </c>
    </row>
    <row r="44" spans="1:9" x14ac:dyDescent="0.3">
      <c r="A44" s="1"/>
      <c r="B44" s="54" t="s">
        <v>846</v>
      </c>
      <c r="C44" s="66">
        <v>16.100000000000001</v>
      </c>
      <c r="D44" s="66"/>
      <c r="E44" s="66"/>
      <c r="F44" s="66"/>
      <c r="G44" s="66">
        <v>75.400000000000006</v>
      </c>
      <c r="H44" s="66">
        <v>32.1</v>
      </c>
      <c r="I44" s="67">
        <v>123.6</v>
      </c>
    </row>
    <row r="45" spans="1:9" x14ac:dyDescent="0.3">
      <c r="A45" s="1"/>
      <c r="B45" s="54" t="s">
        <v>847</v>
      </c>
      <c r="C45" s="66">
        <v>16.5</v>
      </c>
      <c r="D45" s="66"/>
      <c r="E45" s="66"/>
      <c r="F45" s="66"/>
      <c r="G45" s="66">
        <v>75.3</v>
      </c>
      <c r="H45" s="66">
        <v>32.200000000000003</v>
      </c>
      <c r="I45" s="67">
        <v>124</v>
      </c>
    </row>
    <row r="46" spans="1:9" x14ac:dyDescent="0.3">
      <c r="A46" s="1"/>
      <c r="B46" s="54" t="s">
        <v>848</v>
      </c>
      <c r="C46" s="66">
        <v>16.600000000000001</v>
      </c>
      <c r="D46" s="66"/>
      <c r="E46" s="66"/>
      <c r="F46" s="66"/>
      <c r="G46" s="66">
        <v>74.900000000000006</v>
      </c>
      <c r="H46" s="66">
        <v>32.299999999999997</v>
      </c>
      <c r="I46" s="67">
        <v>123.8</v>
      </c>
    </row>
    <row r="47" spans="1:9" x14ac:dyDescent="0.3">
      <c r="A47" s="1"/>
      <c r="B47" s="56" t="s">
        <v>849</v>
      </c>
      <c r="C47" s="68">
        <v>16.600000000000001</v>
      </c>
      <c r="D47" s="68"/>
      <c r="E47" s="68"/>
      <c r="F47" s="68"/>
      <c r="G47" s="68">
        <v>75.400000000000006</v>
      </c>
      <c r="H47" s="68">
        <v>32.200000000000003</v>
      </c>
      <c r="I47" s="69">
        <v>124.2</v>
      </c>
    </row>
    <row r="48" spans="1:9" x14ac:dyDescent="0.3">
      <c r="A48" s="1"/>
      <c r="B48" s="50" t="s">
        <v>850</v>
      </c>
      <c r="C48" s="64">
        <v>16.600000000000001</v>
      </c>
      <c r="D48" s="64"/>
      <c r="E48" s="64"/>
      <c r="F48" s="64"/>
      <c r="G48" s="64">
        <v>75.400000000000006</v>
      </c>
      <c r="H48" s="64">
        <v>32.299999999999997</v>
      </c>
      <c r="I48" s="65">
        <v>124.3</v>
      </c>
    </row>
    <row r="49" spans="1:9" x14ac:dyDescent="0.3">
      <c r="A49" s="1"/>
      <c r="B49" s="54" t="s">
        <v>851</v>
      </c>
      <c r="C49" s="66">
        <v>16.600000000000001</v>
      </c>
      <c r="D49" s="66"/>
      <c r="E49" s="66"/>
      <c r="F49" s="66"/>
      <c r="G49" s="66">
        <v>76.599999999999994</v>
      </c>
      <c r="H49" s="66">
        <v>32.299999999999997</v>
      </c>
      <c r="I49" s="67">
        <v>125.5</v>
      </c>
    </row>
    <row r="50" spans="1:9" x14ac:dyDescent="0.3">
      <c r="A50" s="1"/>
      <c r="B50" s="54" t="s">
        <v>852</v>
      </c>
      <c r="C50" s="66">
        <v>16.600000000000001</v>
      </c>
      <c r="D50" s="66"/>
      <c r="E50" s="66"/>
      <c r="F50" s="66"/>
      <c r="G50" s="66">
        <v>75.599999999999994</v>
      </c>
      <c r="H50" s="66">
        <v>32.299999999999997</v>
      </c>
      <c r="I50" s="67">
        <v>124.5</v>
      </c>
    </row>
    <row r="51" spans="1:9" x14ac:dyDescent="0.3">
      <c r="A51" s="1"/>
      <c r="B51" s="54" t="s">
        <v>853</v>
      </c>
      <c r="C51" s="66">
        <v>16.2</v>
      </c>
      <c r="D51" s="66"/>
      <c r="E51" s="66"/>
      <c r="F51" s="66"/>
      <c r="G51" s="66">
        <v>75.599999999999994</v>
      </c>
      <c r="H51" s="66">
        <v>32.299999999999997</v>
      </c>
      <c r="I51" s="67">
        <v>124.1</v>
      </c>
    </row>
    <row r="52" spans="1:9" x14ac:dyDescent="0.3">
      <c r="A52" s="1"/>
      <c r="B52" s="54" t="s">
        <v>854</v>
      </c>
      <c r="C52" s="66">
        <v>16.600000000000001</v>
      </c>
      <c r="D52" s="66"/>
      <c r="E52" s="66"/>
      <c r="F52" s="66"/>
      <c r="G52" s="66">
        <v>75.400000000000006</v>
      </c>
      <c r="H52" s="66">
        <v>32.200000000000003</v>
      </c>
      <c r="I52" s="67">
        <v>124.2</v>
      </c>
    </row>
    <row r="53" spans="1:9" x14ac:dyDescent="0.3">
      <c r="A53" s="1"/>
      <c r="B53" s="54" t="s">
        <v>855</v>
      </c>
      <c r="C53" s="66">
        <v>16.8</v>
      </c>
      <c r="D53" s="66"/>
      <c r="E53" s="66"/>
      <c r="F53" s="66"/>
      <c r="G53" s="66">
        <v>75.7</v>
      </c>
      <c r="H53" s="66">
        <v>32.299999999999997</v>
      </c>
      <c r="I53" s="67">
        <v>124.8</v>
      </c>
    </row>
    <row r="54" spans="1:9" x14ac:dyDescent="0.3">
      <c r="A54" s="1"/>
      <c r="B54" s="54" t="s">
        <v>856</v>
      </c>
      <c r="C54" s="66">
        <v>15.3</v>
      </c>
      <c r="D54" s="66"/>
      <c r="E54" s="66"/>
      <c r="F54" s="66"/>
      <c r="G54" s="66">
        <v>75</v>
      </c>
      <c r="H54" s="66">
        <v>32.5</v>
      </c>
      <c r="I54" s="67">
        <v>122.8</v>
      </c>
    </row>
    <row r="55" spans="1:9" x14ac:dyDescent="0.3">
      <c r="A55" s="1"/>
      <c r="B55" s="56" t="s">
        <v>1078</v>
      </c>
      <c r="C55" s="68">
        <v>15.6</v>
      </c>
      <c r="D55" s="68"/>
      <c r="E55" s="68"/>
      <c r="F55" s="68"/>
      <c r="G55" s="68">
        <v>75</v>
      </c>
      <c r="H55" s="68">
        <v>32.299999999999997</v>
      </c>
      <c r="I55" s="69">
        <v>122.9</v>
      </c>
    </row>
    <row r="56" spans="1:9" ht="15.6" x14ac:dyDescent="0.3">
      <c r="A56" s="1"/>
      <c r="B56" s="70" t="s">
        <v>1079</v>
      </c>
      <c r="C56" s="71">
        <v>385.5</v>
      </c>
      <c r="D56" s="71">
        <v>0</v>
      </c>
      <c r="E56" s="71">
        <v>0</v>
      </c>
      <c r="F56" s="71">
        <v>0</v>
      </c>
      <c r="G56" s="71">
        <v>1806.05</v>
      </c>
      <c r="H56" s="71">
        <v>771.4</v>
      </c>
      <c r="I56" s="71">
        <v>2962.95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6"/>
  <sheetViews>
    <sheetView showGridLines="0" zoomScale="80" workbookViewId="0">
      <pane xSplit="5" ySplit="7" topLeftCell="F170"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6" t="s">
        <v>1087</v>
      </c>
      <c r="C3" s="197"/>
      <c r="D3" s="197"/>
      <c r="E3" s="197"/>
      <c r="F3" s="197"/>
      <c r="G3" s="197"/>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1088</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0" t="s">
        <v>3</v>
      </c>
      <c r="C6" s="200" t="s">
        <v>49</v>
      </c>
      <c r="D6" s="200" t="s">
        <v>1089</v>
      </c>
      <c r="E6" s="200" t="s">
        <v>1090</v>
      </c>
      <c r="F6" s="214" t="s">
        <v>1091</v>
      </c>
      <c r="G6" s="214"/>
      <c r="H6" s="214"/>
      <c r="I6" s="214"/>
      <c r="J6" s="214"/>
      <c r="K6" s="214"/>
      <c r="L6" s="214"/>
      <c r="M6" s="214"/>
      <c r="N6" s="214"/>
      <c r="O6" s="214"/>
      <c r="P6" s="214"/>
      <c r="Q6" s="214"/>
      <c r="R6" s="214"/>
      <c r="S6" s="214"/>
      <c r="T6" s="214"/>
      <c r="U6" s="214"/>
      <c r="V6" s="214"/>
      <c r="W6" s="214"/>
      <c r="X6" s="214"/>
      <c r="Y6" s="214"/>
      <c r="Z6" s="214"/>
      <c r="AA6" s="214"/>
      <c r="AB6" s="214"/>
      <c r="AC6" s="214"/>
    </row>
    <row r="7" spans="1:29" ht="22.95" customHeight="1" x14ac:dyDescent="0.3">
      <c r="A7" s="1"/>
      <c r="B7" s="200"/>
      <c r="C7" s="200"/>
      <c r="D7" s="200"/>
      <c r="E7" s="200"/>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t="s">
        <v>961</v>
      </c>
    </row>
    <row r="8" spans="1:29" x14ac:dyDescent="0.3">
      <c r="A8" s="1"/>
      <c r="B8" s="73" t="s">
        <v>643</v>
      </c>
      <c r="C8" s="73" t="s">
        <v>1036</v>
      </c>
      <c r="D8" s="73" t="s">
        <v>1092</v>
      </c>
      <c r="E8" s="74" t="s">
        <v>594</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338.55</v>
      </c>
      <c r="X8" s="75">
        <v>267</v>
      </c>
      <c r="Y8" s="75">
        <v>390.9</v>
      </c>
      <c r="Z8" s="75">
        <v>398.15</v>
      </c>
      <c r="AA8" s="75">
        <v>359.3</v>
      </c>
      <c r="AB8" s="75">
        <v>385.5</v>
      </c>
      <c r="AC8" s="75">
        <v>7969.4</v>
      </c>
    </row>
    <row r="9" spans="1:29" x14ac:dyDescent="0.3">
      <c r="A9" s="1"/>
      <c r="B9" s="73" t="s">
        <v>158</v>
      </c>
      <c r="C9" s="73" t="s">
        <v>1093</v>
      </c>
      <c r="D9" s="73" t="s">
        <v>1094</v>
      </c>
      <c r="E9" s="74" t="s">
        <v>594</v>
      </c>
      <c r="F9" s="75"/>
      <c r="G9" s="75"/>
      <c r="H9" s="75"/>
      <c r="I9" s="75"/>
      <c r="J9" s="75"/>
      <c r="K9" s="75"/>
      <c r="L9" s="75"/>
      <c r="M9" s="75"/>
      <c r="N9" s="75"/>
      <c r="O9" s="75"/>
      <c r="P9" s="75"/>
      <c r="Q9" s="75"/>
      <c r="R9" s="75"/>
      <c r="S9" s="75"/>
      <c r="T9" s="75"/>
      <c r="U9" s="75"/>
      <c r="V9" s="75"/>
      <c r="W9" s="75"/>
      <c r="X9" s="75"/>
      <c r="Y9" s="75"/>
      <c r="Z9" s="75"/>
      <c r="AA9" s="75"/>
      <c r="AB9" s="75"/>
      <c r="AC9" s="75">
        <v>0</v>
      </c>
    </row>
    <row r="10" spans="1:29" x14ac:dyDescent="0.3">
      <c r="A10" s="1"/>
      <c r="B10" s="73" t="s">
        <v>170</v>
      </c>
      <c r="C10" s="73" t="s">
        <v>1095</v>
      </c>
      <c r="D10" s="73" t="s">
        <v>49</v>
      </c>
      <c r="E10" s="74" t="s">
        <v>594</v>
      </c>
      <c r="F10" s="75">
        <v>120.97</v>
      </c>
      <c r="G10" s="75">
        <v>109.3</v>
      </c>
      <c r="H10" s="75">
        <v>25.6</v>
      </c>
      <c r="I10" s="75"/>
      <c r="J10" s="75"/>
      <c r="K10" s="75"/>
      <c r="L10" s="75"/>
      <c r="M10" s="75"/>
      <c r="N10" s="75"/>
      <c r="O10" s="75"/>
      <c r="P10" s="75"/>
      <c r="Q10" s="75"/>
      <c r="R10" s="75"/>
      <c r="S10" s="75"/>
      <c r="T10" s="75"/>
      <c r="U10" s="75"/>
      <c r="V10" s="75"/>
      <c r="W10" s="75"/>
      <c r="X10" s="75"/>
      <c r="Y10" s="75"/>
      <c r="Z10" s="75"/>
      <c r="AA10" s="75"/>
      <c r="AB10" s="75"/>
      <c r="AC10" s="75">
        <v>255.87</v>
      </c>
    </row>
    <row r="11" spans="1:29" x14ac:dyDescent="0.3">
      <c r="A11" s="1"/>
      <c r="B11" s="73" t="s">
        <v>630</v>
      </c>
      <c r="C11" s="73" t="s">
        <v>964</v>
      </c>
      <c r="D11" s="73" t="s">
        <v>49</v>
      </c>
      <c r="E11" s="74" t="s">
        <v>593</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485.5</v>
      </c>
      <c r="X11" s="75">
        <v>483.55</v>
      </c>
      <c r="Y11" s="75">
        <v>458.1</v>
      </c>
      <c r="Z11" s="75">
        <v>402.6</v>
      </c>
      <c r="AA11" s="75">
        <v>283.39999999999998</v>
      </c>
      <c r="AB11" s="75">
        <v>291.3</v>
      </c>
      <c r="AC11" s="75">
        <v>10596.8</v>
      </c>
    </row>
    <row r="12" spans="1:29" x14ac:dyDescent="0.3">
      <c r="A12" s="1"/>
      <c r="B12" s="73" t="s">
        <v>631</v>
      </c>
      <c r="C12" s="73" t="s">
        <v>966</v>
      </c>
      <c r="D12" s="73" t="s">
        <v>49</v>
      </c>
      <c r="E12" s="74" t="s">
        <v>593</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71.5</v>
      </c>
      <c r="X12" s="75">
        <v>72</v>
      </c>
      <c r="Y12" s="75">
        <v>72</v>
      </c>
      <c r="Z12" s="75">
        <v>72</v>
      </c>
      <c r="AA12" s="75">
        <v>74</v>
      </c>
      <c r="AB12" s="75">
        <v>72.8</v>
      </c>
      <c r="AC12" s="75">
        <v>1642.95</v>
      </c>
    </row>
    <row r="13" spans="1:29" x14ac:dyDescent="0.3">
      <c r="A13" s="1"/>
      <c r="B13" s="73" t="s">
        <v>632</v>
      </c>
      <c r="C13" s="73" t="s">
        <v>1040</v>
      </c>
      <c r="D13" s="73" t="s">
        <v>49</v>
      </c>
      <c r="E13" s="74" t="s">
        <v>593</v>
      </c>
      <c r="F13" s="75">
        <v>1.95</v>
      </c>
      <c r="G13" s="75">
        <v>1.2</v>
      </c>
      <c r="H13" s="75">
        <v>1.9</v>
      </c>
      <c r="I13" s="75">
        <v>2.5</v>
      </c>
      <c r="J13" s="75">
        <v>1.7</v>
      </c>
      <c r="K13" s="75"/>
      <c r="L13" s="75"/>
      <c r="M13" s="75"/>
      <c r="N13" s="75"/>
      <c r="O13" s="75"/>
      <c r="P13" s="75"/>
      <c r="Q13" s="75"/>
      <c r="R13" s="75"/>
      <c r="S13" s="75"/>
      <c r="T13" s="75"/>
      <c r="U13" s="75"/>
      <c r="V13" s="75"/>
      <c r="W13" s="75"/>
      <c r="X13" s="75"/>
      <c r="Y13" s="75">
        <v>4.0999999999999996</v>
      </c>
      <c r="Z13" s="75">
        <v>1.75</v>
      </c>
      <c r="AA13" s="75"/>
      <c r="AB13" s="75"/>
      <c r="AC13" s="75">
        <v>15.1</v>
      </c>
    </row>
    <row r="14" spans="1:29" x14ac:dyDescent="0.3">
      <c r="A14" s="1"/>
      <c r="B14" s="73" t="s">
        <v>222</v>
      </c>
      <c r="C14" s="73" t="s">
        <v>1041</v>
      </c>
      <c r="D14" s="73" t="s">
        <v>224</v>
      </c>
      <c r="E14" s="74" t="s">
        <v>594</v>
      </c>
      <c r="F14" s="75"/>
      <c r="G14" s="75"/>
      <c r="H14" s="75"/>
      <c r="I14" s="75"/>
      <c r="J14" s="75"/>
      <c r="K14" s="75"/>
      <c r="L14" s="75"/>
      <c r="M14" s="75"/>
      <c r="N14" s="75"/>
      <c r="O14" s="75"/>
      <c r="P14" s="75"/>
      <c r="Q14" s="75"/>
      <c r="R14" s="75"/>
      <c r="S14" s="75"/>
      <c r="T14" s="75"/>
      <c r="U14" s="75"/>
      <c r="V14" s="75"/>
      <c r="W14" s="75"/>
      <c r="X14" s="75"/>
      <c r="Y14" s="75"/>
      <c r="Z14" s="75"/>
      <c r="AA14" s="75"/>
      <c r="AB14" s="75"/>
      <c r="AC14" s="75">
        <v>0</v>
      </c>
    </row>
    <row r="15" spans="1:29" x14ac:dyDescent="0.3">
      <c r="A15" s="1"/>
      <c r="B15" s="73" t="s">
        <v>46</v>
      </c>
      <c r="C15" s="73" t="s">
        <v>47</v>
      </c>
      <c r="D15" s="73" t="s">
        <v>49</v>
      </c>
      <c r="E15" s="74" t="s">
        <v>593</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4936.1499999999996</v>
      </c>
      <c r="X15" s="75">
        <v>5341.55</v>
      </c>
      <c r="Y15" s="75">
        <v>5423.95</v>
      </c>
      <c r="Z15" s="75">
        <v>4666.1499999999996</v>
      </c>
      <c r="AA15" s="75">
        <v>4993.45</v>
      </c>
      <c r="AB15" s="75">
        <v>5102.45</v>
      </c>
      <c r="AC15" s="75">
        <v>111909.7</v>
      </c>
    </row>
    <row r="16" spans="1:29" x14ac:dyDescent="0.3">
      <c r="A16" s="1"/>
      <c r="B16" s="73" t="s">
        <v>606</v>
      </c>
      <c r="C16" s="73" t="s">
        <v>967</v>
      </c>
      <c r="D16" s="73" t="s">
        <v>49</v>
      </c>
      <c r="E16" s="74" t="s">
        <v>593</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472.8</v>
      </c>
      <c r="X16" s="75">
        <v>472.8</v>
      </c>
      <c r="Y16" s="75">
        <v>472.8</v>
      </c>
      <c r="Z16" s="75">
        <v>472.8</v>
      </c>
      <c r="AA16" s="75">
        <v>472.8</v>
      </c>
      <c r="AB16" s="75">
        <v>472.8</v>
      </c>
      <c r="AC16" s="75">
        <v>10858.638484999999</v>
      </c>
    </row>
    <row r="17" spans="1:29" x14ac:dyDescent="0.3">
      <c r="A17" s="1"/>
      <c r="B17" s="73" t="s">
        <v>597</v>
      </c>
      <c r="C17" s="73" t="s">
        <v>1096</v>
      </c>
      <c r="D17" s="73" t="s">
        <v>49</v>
      </c>
      <c r="E17" s="74" t="s">
        <v>593</v>
      </c>
      <c r="F17" s="75"/>
      <c r="G17" s="75"/>
      <c r="H17" s="75"/>
      <c r="I17" s="75"/>
      <c r="J17" s="75"/>
      <c r="K17" s="75"/>
      <c r="L17" s="75"/>
      <c r="M17" s="75"/>
      <c r="N17" s="75"/>
      <c r="O17" s="75"/>
      <c r="P17" s="75"/>
      <c r="Q17" s="75"/>
      <c r="R17" s="75"/>
      <c r="S17" s="75"/>
      <c r="T17" s="75"/>
      <c r="U17" s="75"/>
      <c r="V17" s="75"/>
      <c r="W17" s="75"/>
      <c r="X17" s="75"/>
      <c r="Y17" s="75"/>
      <c r="Z17" s="75"/>
      <c r="AA17" s="75"/>
      <c r="AB17" s="75"/>
      <c r="AC17" s="75">
        <v>0</v>
      </c>
    </row>
    <row r="18" spans="1:29" x14ac:dyDescent="0.3">
      <c r="A18" s="1"/>
      <c r="B18" s="73" t="s">
        <v>597</v>
      </c>
      <c r="C18" s="73" t="s">
        <v>1097</v>
      </c>
      <c r="D18" s="73" t="s">
        <v>49</v>
      </c>
      <c r="E18" s="74" t="s">
        <v>593</v>
      </c>
      <c r="F18" s="75"/>
      <c r="G18" s="75"/>
      <c r="H18" s="75"/>
      <c r="I18" s="75"/>
      <c r="J18" s="75"/>
      <c r="K18" s="75"/>
      <c r="L18" s="75"/>
      <c r="M18" s="75"/>
      <c r="N18" s="75"/>
      <c r="O18" s="75"/>
      <c r="P18" s="75"/>
      <c r="Q18" s="75"/>
      <c r="R18" s="75"/>
      <c r="S18" s="75"/>
      <c r="T18" s="75"/>
      <c r="U18" s="75"/>
      <c r="V18" s="75"/>
      <c r="W18" s="75"/>
      <c r="X18" s="75"/>
      <c r="Y18" s="75"/>
      <c r="Z18" s="75"/>
      <c r="AA18" s="75"/>
      <c r="AB18" s="75"/>
      <c r="AC18" s="75">
        <v>0</v>
      </c>
    </row>
    <row r="19" spans="1:29" x14ac:dyDescent="0.3">
      <c r="A19" s="1"/>
      <c r="B19" s="73" t="s">
        <v>604</v>
      </c>
      <c r="C19" s="73" t="s">
        <v>968</v>
      </c>
      <c r="D19" s="73" t="s">
        <v>49</v>
      </c>
      <c r="E19" s="74" t="s">
        <v>593</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3479.4</v>
      </c>
      <c r="X19" s="75">
        <v>3473.7</v>
      </c>
      <c r="Y19" s="75">
        <v>3416.8</v>
      </c>
      <c r="Z19" s="75">
        <v>3490.05</v>
      </c>
      <c r="AA19" s="75">
        <v>3392</v>
      </c>
      <c r="AB19" s="75">
        <v>3368.75</v>
      </c>
      <c r="AC19" s="75">
        <v>78433.399999999994</v>
      </c>
    </row>
    <row r="20" spans="1:29" x14ac:dyDescent="0.3">
      <c r="A20" s="1"/>
      <c r="B20" s="73" t="s">
        <v>604</v>
      </c>
      <c r="C20" s="73" t="s">
        <v>969</v>
      </c>
      <c r="D20" s="73" t="s">
        <v>49</v>
      </c>
      <c r="E20" s="74" t="s">
        <v>593</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1013.6</v>
      </c>
      <c r="X20" s="75">
        <v>1012.25</v>
      </c>
      <c r="Y20" s="75">
        <v>1012.1</v>
      </c>
      <c r="Z20" s="75">
        <v>1011.95</v>
      </c>
      <c r="AA20" s="75">
        <v>1011.55</v>
      </c>
      <c r="AB20" s="75">
        <v>1011.25</v>
      </c>
      <c r="AC20" s="75">
        <v>22157.4</v>
      </c>
    </row>
    <row r="21" spans="1:29" x14ac:dyDescent="0.3">
      <c r="A21" s="1"/>
      <c r="B21" s="73" t="s">
        <v>611</v>
      </c>
      <c r="C21" s="73" t="s">
        <v>1098</v>
      </c>
      <c r="D21" s="73" t="s">
        <v>49</v>
      </c>
      <c r="E21" s="74" t="s">
        <v>595</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8.4</v>
      </c>
      <c r="X21" s="75">
        <v>7.05</v>
      </c>
      <c r="Y21" s="75">
        <v>5.3</v>
      </c>
      <c r="Z21" s="75">
        <v>7</v>
      </c>
      <c r="AA21" s="75">
        <v>9.0500000000000007</v>
      </c>
      <c r="AB21" s="75">
        <v>8.9</v>
      </c>
      <c r="AC21" s="75">
        <v>171.5</v>
      </c>
    </row>
    <row r="22" spans="1:29" x14ac:dyDescent="0.3">
      <c r="A22" s="1"/>
      <c r="B22" s="73" t="s">
        <v>51</v>
      </c>
      <c r="C22" s="73" t="s">
        <v>970</v>
      </c>
      <c r="D22" s="73" t="s">
        <v>49</v>
      </c>
      <c r="E22" s="74" t="s">
        <v>593</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158.69999999999999</v>
      </c>
      <c r="X22" s="75">
        <v>159.15</v>
      </c>
      <c r="Y22" s="75">
        <v>161.4</v>
      </c>
      <c r="Z22" s="75">
        <v>158.35</v>
      </c>
      <c r="AA22" s="75">
        <v>160.6</v>
      </c>
      <c r="AB22" s="75">
        <v>159.215</v>
      </c>
      <c r="AC22" s="75">
        <v>3496.7649999999999</v>
      </c>
    </row>
    <row r="23" spans="1:29" x14ac:dyDescent="0.3">
      <c r="A23" s="1"/>
      <c r="B23" s="73" t="s">
        <v>51</v>
      </c>
      <c r="C23" s="73" t="s">
        <v>971</v>
      </c>
      <c r="D23" s="73" t="s">
        <v>49</v>
      </c>
      <c r="E23" s="74" t="s">
        <v>593</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244.75</v>
      </c>
      <c r="X23" s="75">
        <v>244.7</v>
      </c>
      <c r="Y23" s="75">
        <v>244.6</v>
      </c>
      <c r="Z23" s="75">
        <v>244.55</v>
      </c>
      <c r="AA23" s="75">
        <v>244.35</v>
      </c>
      <c r="AB23" s="75">
        <v>242.6</v>
      </c>
      <c r="AC23" s="75">
        <v>5438.3850000000002</v>
      </c>
    </row>
    <row r="24" spans="1:29" x14ac:dyDescent="0.3">
      <c r="A24" s="1"/>
      <c r="B24" s="73" t="s">
        <v>51</v>
      </c>
      <c r="C24" s="73" t="s">
        <v>972</v>
      </c>
      <c r="D24" s="73" t="s">
        <v>49</v>
      </c>
      <c r="E24" s="74" t="s">
        <v>593</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3430.95</v>
      </c>
      <c r="X24" s="75">
        <v>3441.1</v>
      </c>
      <c r="Y24" s="75">
        <v>3436.45</v>
      </c>
      <c r="Z24" s="75">
        <v>2856.75</v>
      </c>
      <c r="AA24" s="75">
        <v>2156.8000000000002</v>
      </c>
      <c r="AB24" s="75">
        <v>2152.6149999999998</v>
      </c>
      <c r="AC24" s="75">
        <v>74697.89</v>
      </c>
    </row>
    <row r="25" spans="1:29" x14ac:dyDescent="0.3">
      <c r="A25" s="1"/>
      <c r="B25" s="73" t="s">
        <v>51</v>
      </c>
      <c r="C25" s="73" t="s">
        <v>973</v>
      </c>
      <c r="D25" s="73" t="s">
        <v>49</v>
      </c>
      <c r="E25" s="74" t="s">
        <v>593</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182.45</v>
      </c>
      <c r="X25" s="75">
        <v>182.8</v>
      </c>
      <c r="Y25" s="75">
        <v>182.95</v>
      </c>
      <c r="Z25" s="75">
        <v>166.6</v>
      </c>
      <c r="AA25" s="75">
        <v>141.6</v>
      </c>
      <c r="AB25" s="75">
        <v>141.095</v>
      </c>
      <c r="AC25" s="75">
        <v>4455.4849999999997</v>
      </c>
    </row>
    <row r="26" spans="1:29" x14ac:dyDescent="0.3">
      <c r="A26" s="1"/>
      <c r="B26" s="73" t="s">
        <v>51</v>
      </c>
      <c r="C26" s="73" t="s">
        <v>1099</v>
      </c>
      <c r="D26" s="73" t="s">
        <v>49</v>
      </c>
      <c r="E26" s="74" t="s">
        <v>594</v>
      </c>
      <c r="F26" s="75">
        <v>9</v>
      </c>
      <c r="G26" s="75"/>
      <c r="H26" s="75"/>
      <c r="I26" s="75"/>
      <c r="J26" s="75"/>
      <c r="K26" s="75"/>
      <c r="L26" s="75"/>
      <c r="M26" s="75"/>
      <c r="N26" s="75"/>
      <c r="O26" s="75"/>
      <c r="P26" s="75">
        <v>10.8</v>
      </c>
      <c r="Q26" s="75"/>
      <c r="R26" s="75"/>
      <c r="S26" s="75"/>
      <c r="T26" s="75"/>
      <c r="U26" s="75"/>
      <c r="V26" s="75"/>
      <c r="W26" s="75"/>
      <c r="X26" s="75"/>
      <c r="Y26" s="75"/>
      <c r="Z26" s="75"/>
      <c r="AA26" s="75"/>
      <c r="AB26" s="75">
        <v>13.05</v>
      </c>
      <c r="AC26" s="75">
        <v>32.85</v>
      </c>
    </row>
    <row r="27" spans="1:29" x14ac:dyDescent="0.3">
      <c r="A27" s="1"/>
      <c r="B27" s="73" t="s">
        <v>51</v>
      </c>
      <c r="C27" s="73" t="s">
        <v>1099</v>
      </c>
      <c r="D27" s="73" t="s">
        <v>1100</v>
      </c>
      <c r="E27" s="74" t="s">
        <v>594</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3">
      <c r="A28" s="1"/>
      <c r="B28" s="73" t="s">
        <v>51</v>
      </c>
      <c r="C28" s="73" t="s">
        <v>1101</v>
      </c>
      <c r="D28" s="73" t="s">
        <v>49</v>
      </c>
      <c r="E28" s="74" t="s">
        <v>594</v>
      </c>
      <c r="F28" s="75"/>
      <c r="G28" s="75"/>
      <c r="H28" s="75"/>
      <c r="I28" s="75"/>
      <c r="J28" s="75"/>
      <c r="K28" s="75"/>
      <c r="L28" s="75"/>
      <c r="M28" s="75"/>
      <c r="N28" s="75"/>
      <c r="O28" s="75"/>
      <c r="P28" s="75"/>
      <c r="Q28" s="75"/>
      <c r="R28" s="75"/>
      <c r="S28" s="75"/>
      <c r="T28" s="75"/>
      <c r="U28" s="75"/>
      <c r="V28" s="75"/>
      <c r="W28" s="75"/>
      <c r="X28" s="75"/>
      <c r="Y28" s="75"/>
      <c r="Z28" s="75"/>
      <c r="AA28" s="75"/>
      <c r="AB28" s="75"/>
      <c r="AC28" s="75">
        <v>0</v>
      </c>
    </row>
    <row r="29" spans="1:29" x14ac:dyDescent="0.3">
      <c r="A29" s="1"/>
      <c r="B29" s="73" t="s">
        <v>243</v>
      </c>
      <c r="C29" s="73" t="s">
        <v>974</v>
      </c>
      <c r="D29" s="73" t="s">
        <v>224</v>
      </c>
      <c r="E29" s="74" t="s">
        <v>593</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475.45</v>
      </c>
      <c r="X29" s="75">
        <v>475.2</v>
      </c>
      <c r="Y29" s="75">
        <v>475.25</v>
      </c>
      <c r="Z29" s="75">
        <v>475.35</v>
      </c>
      <c r="AA29" s="75">
        <v>475.3</v>
      </c>
      <c r="AB29" s="75">
        <v>475.45</v>
      </c>
      <c r="AC29" s="75">
        <v>10369</v>
      </c>
    </row>
    <row r="30" spans="1:29" x14ac:dyDescent="0.3">
      <c r="A30" s="1"/>
      <c r="B30" s="73" t="s">
        <v>243</v>
      </c>
      <c r="C30" s="73" t="s">
        <v>975</v>
      </c>
      <c r="D30" s="73" t="s">
        <v>49</v>
      </c>
      <c r="E30" s="74" t="s">
        <v>593</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478.55</v>
      </c>
      <c r="X30" s="75">
        <v>464.55</v>
      </c>
      <c r="Y30" s="75">
        <v>458.35</v>
      </c>
      <c r="Z30" s="75">
        <v>471.75</v>
      </c>
      <c r="AA30" s="75">
        <v>437</v>
      </c>
      <c r="AB30" s="75">
        <v>409.75</v>
      </c>
      <c r="AC30" s="75">
        <v>10920.4</v>
      </c>
    </row>
    <row r="31" spans="1:29" x14ac:dyDescent="0.3">
      <c r="A31" s="1"/>
      <c r="B31" s="73" t="s">
        <v>243</v>
      </c>
      <c r="C31" s="73" t="s">
        <v>976</v>
      </c>
      <c r="D31" s="73" t="s">
        <v>49</v>
      </c>
      <c r="E31" s="74" t="s">
        <v>593</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485.65</v>
      </c>
      <c r="X31" s="75">
        <v>486.15</v>
      </c>
      <c r="Y31" s="75">
        <v>485.8</v>
      </c>
      <c r="Z31" s="75">
        <v>485.8</v>
      </c>
      <c r="AA31" s="75">
        <v>486.5</v>
      </c>
      <c r="AB31" s="75">
        <v>486.15</v>
      </c>
      <c r="AC31" s="75">
        <v>11186.8</v>
      </c>
    </row>
    <row r="32" spans="1:29" x14ac:dyDescent="0.3">
      <c r="A32" s="1"/>
      <c r="B32" s="73" t="s">
        <v>243</v>
      </c>
      <c r="C32" s="73" t="s">
        <v>977</v>
      </c>
      <c r="D32" s="73" t="s">
        <v>224</v>
      </c>
      <c r="E32" s="74" t="s">
        <v>593</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223.4</v>
      </c>
      <c r="X32" s="75">
        <v>230.2</v>
      </c>
      <c r="Y32" s="75">
        <v>216.65</v>
      </c>
      <c r="Z32" s="75">
        <v>231.5</v>
      </c>
      <c r="AA32" s="75">
        <v>225.25</v>
      </c>
      <c r="AB32" s="75">
        <v>227.3</v>
      </c>
      <c r="AC32" s="75">
        <v>5322.75</v>
      </c>
    </row>
    <row r="33" spans="1:29" x14ac:dyDescent="0.3">
      <c r="A33" s="1"/>
      <c r="B33" s="73" t="s">
        <v>600</v>
      </c>
      <c r="C33" s="73" t="s">
        <v>978</v>
      </c>
      <c r="D33" s="73" t="s">
        <v>49</v>
      </c>
      <c r="E33" s="74" t="s">
        <v>593</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3959.45</v>
      </c>
      <c r="X33" s="75">
        <v>3959.1</v>
      </c>
      <c r="Y33" s="75">
        <v>3952.9</v>
      </c>
      <c r="Z33" s="75">
        <v>3970.25</v>
      </c>
      <c r="AA33" s="75">
        <v>3955.4</v>
      </c>
      <c r="AB33" s="75">
        <v>3968.95</v>
      </c>
      <c r="AC33" s="75">
        <v>90129</v>
      </c>
    </row>
    <row r="34" spans="1:29" x14ac:dyDescent="0.3">
      <c r="A34" s="1"/>
      <c r="B34" s="73" t="s">
        <v>247</v>
      </c>
      <c r="C34" s="73" t="s">
        <v>979</v>
      </c>
      <c r="D34" s="73" t="s">
        <v>49</v>
      </c>
      <c r="E34" s="74" t="s">
        <v>593</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181</v>
      </c>
      <c r="X34" s="75">
        <v>178.1</v>
      </c>
      <c r="Y34" s="75">
        <v>174.75</v>
      </c>
      <c r="Z34" s="75">
        <v>176.5</v>
      </c>
      <c r="AA34" s="75">
        <v>177.6</v>
      </c>
      <c r="AB34" s="75">
        <v>177.3</v>
      </c>
      <c r="AC34" s="75">
        <v>4123.1499999999996</v>
      </c>
    </row>
    <row r="35" spans="1:29" x14ac:dyDescent="0.3">
      <c r="A35" s="1"/>
      <c r="B35" s="73" t="s">
        <v>247</v>
      </c>
      <c r="C35" s="73" t="s">
        <v>980</v>
      </c>
      <c r="D35" s="73" t="s">
        <v>49</v>
      </c>
      <c r="E35" s="74" t="s">
        <v>593</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80</v>
      </c>
      <c r="X35" s="75">
        <v>82.4</v>
      </c>
      <c r="Y35" s="75">
        <v>81</v>
      </c>
      <c r="Z35" s="75">
        <v>81.45</v>
      </c>
      <c r="AA35" s="75">
        <v>83.4</v>
      </c>
      <c r="AB35" s="75">
        <v>83.7</v>
      </c>
      <c r="AC35" s="75">
        <v>1856.95</v>
      </c>
    </row>
    <row r="36" spans="1:29" x14ac:dyDescent="0.3">
      <c r="A36" s="1"/>
      <c r="B36" s="73" t="s">
        <v>247</v>
      </c>
      <c r="C36" s="73" t="s">
        <v>1102</v>
      </c>
      <c r="D36" s="73" t="s">
        <v>1103</v>
      </c>
      <c r="E36" s="74" t="s">
        <v>594</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101.4</v>
      </c>
      <c r="X36" s="75">
        <v>99.3</v>
      </c>
      <c r="Y36" s="75">
        <v>333.45</v>
      </c>
      <c r="Z36" s="75">
        <v>118.45</v>
      </c>
      <c r="AA36" s="75"/>
      <c r="AB36" s="75">
        <v>2.5499999999999998</v>
      </c>
      <c r="AC36" s="75">
        <v>1872.9</v>
      </c>
    </row>
    <row r="37" spans="1:29" x14ac:dyDescent="0.3">
      <c r="A37" s="1"/>
      <c r="B37" s="73" t="s">
        <v>629</v>
      </c>
      <c r="C37" s="73" t="s">
        <v>981</v>
      </c>
      <c r="D37" s="73" t="s">
        <v>49</v>
      </c>
      <c r="E37" s="74" t="s">
        <v>593</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77.2</v>
      </c>
      <c r="X37" s="75">
        <v>77</v>
      </c>
      <c r="Y37" s="75">
        <v>76.3</v>
      </c>
      <c r="Z37" s="75">
        <v>76.3</v>
      </c>
      <c r="AA37" s="75">
        <v>75.5</v>
      </c>
      <c r="AB37" s="75">
        <v>73.849999999999994</v>
      </c>
      <c r="AC37" s="75">
        <v>1569.3</v>
      </c>
    </row>
    <row r="38" spans="1:29" x14ac:dyDescent="0.3">
      <c r="A38" s="1"/>
      <c r="B38" s="73" t="s">
        <v>599</v>
      </c>
      <c r="C38" s="73" t="s">
        <v>982</v>
      </c>
      <c r="D38" s="73" t="s">
        <v>49</v>
      </c>
      <c r="E38" s="74" t="s">
        <v>593</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15388.05</v>
      </c>
      <c r="X38" s="75">
        <v>15556.25</v>
      </c>
      <c r="Y38" s="75">
        <v>15524.85</v>
      </c>
      <c r="Z38" s="75">
        <v>15534.35</v>
      </c>
      <c r="AA38" s="75">
        <v>15029.5</v>
      </c>
      <c r="AB38" s="75">
        <v>15535.9</v>
      </c>
      <c r="AC38" s="75">
        <v>348425.95</v>
      </c>
    </row>
    <row r="39" spans="1:29" x14ac:dyDescent="0.3">
      <c r="A39" s="1"/>
      <c r="B39" s="73" t="s">
        <v>599</v>
      </c>
      <c r="C39" s="73" t="s">
        <v>983</v>
      </c>
      <c r="D39" s="73" t="s">
        <v>49</v>
      </c>
      <c r="E39" s="74" t="s">
        <v>593</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5134.1499999999996</v>
      </c>
      <c r="X39" s="75">
        <v>5157.7</v>
      </c>
      <c r="Y39" s="75">
        <v>4473.8999999999996</v>
      </c>
      <c r="Z39" s="75">
        <v>5156.8</v>
      </c>
      <c r="AA39" s="75">
        <v>5001.3999999999996</v>
      </c>
      <c r="AB39" s="75">
        <v>5157.25</v>
      </c>
      <c r="AC39" s="75">
        <v>107014.9</v>
      </c>
    </row>
    <row r="40" spans="1:29" x14ac:dyDescent="0.3">
      <c r="A40" s="1"/>
      <c r="B40" s="73" t="s">
        <v>599</v>
      </c>
      <c r="C40" s="73" t="s">
        <v>1104</v>
      </c>
      <c r="D40" s="73" t="s">
        <v>1105</v>
      </c>
      <c r="E40" s="74" t="s">
        <v>594</v>
      </c>
      <c r="F40" s="75"/>
      <c r="G40" s="75"/>
      <c r="H40" s="75"/>
      <c r="I40" s="75"/>
      <c r="J40" s="75"/>
      <c r="K40" s="75"/>
      <c r="L40" s="75"/>
      <c r="M40" s="75"/>
      <c r="N40" s="75"/>
      <c r="O40" s="75"/>
      <c r="P40" s="75"/>
      <c r="Q40" s="75"/>
      <c r="R40" s="75"/>
      <c r="S40" s="75"/>
      <c r="T40" s="75"/>
      <c r="U40" s="75"/>
      <c r="V40" s="75"/>
      <c r="W40" s="75"/>
      <c r="X40" s="75"/>
      <c r="Y40" s="75">
        <v>41.95</v>
      </c>
      <c r="Z40" s="75"/>
      <c r="AA40" s="75"/>
      <c r="AB40" s="75"/>
      <c r="AC40" s="75">
        <v>41.95</v>
      </c>
    </row>
    <row r="41" spans="1:29" x14ac:dyDescent="0.3">
      <c r="A41" s="1"/>
      <c r="B41" s="73" t="s">
        <v>599</v>
      </c>
      <c r="C41" s="73" t="s">
        <v>1104</v>
      </c>
      <c r="D41" s="73" t="s">
        <v>1106</v>
      </c>
      <c r="E41" s="74" t="s">
        <v>594</v>
      </c>
      <c r="F41" s="75"/>
      <c r="G41" s="75"/>
      <c r="H41" s="75"/>
      <c r="I41" s="75"/>
      <c r="J41" s="75"/>
      <c r="K41" s="75"/>
      <c r="L41" s="75"/>
      <c r="M41" s="75"/>
      <c r="N41" s="75"/>
      <c r="O41" s="75"/>
      <c r="P41" s="75"/>
      <c r="Q41" s="75"/>
      <c r="R41" s="75"/>
      <c r="S41" s="75"/>
      <c r="T41" s="75"/>
      <c r="U41" s="75"/>
      <c r="V41" s="75"/>
      <c r="W41" s="75"/>
      <c r="X41" s="75"/>
      <c r="Y41" s="75">
        <v>43.95</v>
      </c>
      <c r="Z41" s="75"/>
      <c r="AA41" s="75"/>
      <c r="AB41" s="75"/>
      <c r="AC41" s="75">
        <v>43.95</v>
      </c>
    </row>
    <row r="42" spans="1:29" ht="27.6" x14ac:dyDescent="0.3">
      <c r="A42" s="1"/>
      <c r="B42" s="73" t="s">
        <v>618</v>
      </c>
      <c r="C42" s="73" t="s">
        <v>984</v>
      </c>
      <c r="D42" s="73" t="s">
        <v>49</v>
      </c>
      <c r="E42" s="74" t="s">
        <v>593</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118.95</v>
      </c>
      <c r="X42" s="75">
        <v>113.45</v>
      </c>
      <c r="Y42" s="75">
        <v>115.75</v>
      </c>
      <c r="Z42" s="75">
        <v>119.25</v>
      </c>
      <c r="AA42" s="75">
        <v>118</v>
      </c>
      <c r="AB42" s="75">
        <v>115.75</v>
      </c>
      <c r="AC42" s="75">
        <v>2560.5</v>
      </c>
    </row>
    <row r="43" spans="1:29" ht="27.6" x14ac:dyDescent="0.3">
      <c r="A43" s="1"/>
      <c r="B43" s="73" t="s">
        <v>633</v>
      </c>
      <c r="C43" s="73" t="s">
        <v>985</v>
      </c>
      <c r="D43" s="73" t="s">
        <v>49</v>
      </c>
      <c r="E43" s="74" t="s">
        <v>593</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479.15</v>
      </c>
      <c r="X43" s="75">
        <v>479.7</v>
      </c>
      <c r="Y43" s="75">
        <v>479.8</v>
      </c>
      <c r="Z43" s="75">
        <v>478.85</v>
      </c>
      <c r="AA43" s="75">
        <v>478.45</v>
      </c>
      <c r="AB43" s="75">
        <v>479.05</v>
      </c>
      <c r="AC43" s="75">
        <v>10582.15</v>
      </c>
    </row>
    <row r="44" spans="1:29" ht="27.6" x14ac:dyDescent="0.3">
      <c r="A44" s="1"/>
      <c r="B44" s="73" t="s">
        <v>619</v>
      </c>
      <c r="C44" s="73" t="s">
        <v>986</v>
      </c>
      <c r="D44" s="73" t="s">
        <v>49</v>
      </c>
      <c r="E44" s="74" t="s">
        <v>593</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484.15</v>
      </c>
      <c r="X44" s="75">
        <v>486.45</v>
      </c>
      <c r="Y44" s="75">
        <v>447.15</v>
      </c>
      <c r="Z44" s="75">
        <v>487</v>
      </c>
      <c r="AA44" s="75">
        <v>486.85</v>
      </c>
      <c r="AB44" s="75">
        <v>486.15</v>
      </c>
      <c r="AC44" s="75">
        <v>11067.6</v>
      </c>
    </row>
    <row r="45" spans="1:29" x14ac:dyDescent="0.3">
      <c r="A45" s="1"/>
      <c r="B45" s="73" t="s">
        <v>602</v>
      </c>
      <c r="C45" s="73" t="s">
        <v>987</v>
      </c>
      <c r="D45" s="73" t="s">
        <v>49</v>
      </c>
      <c r="E45" s="74" t="s">
        <v>593</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9204.9500000000007</v>
      </c>
      <c r="X45" s="75">
        <v>10209</v>
      </c>
      <c r="Y45" s="75">
        <v>9341.75</v>
      </c>
      <c r="Z45" s="75">
        <v>10752.3</v>
      </c>
      <c r="AA45" s="75">
        <v>10824.75</v>
      </c>
      <c r="AB45" s="75">
        <v>10467.549999999999</v>
      </c>
      <c r="AC45" s="75">
        <v>233155.75</v>
      </c>
    </row>
    <row r="46" spans="1:29" x14ac:dyDescent="0.3">
      <c r="A46" s="1"/>
      <c r="B46" s="73" t="s">
        <v>602</v>
      </c>
      <c r="C46" s="73" t="s">
        <v>988</v>
      </c>
      <c r="D46" s="73" t="s">
        <v>49</v>
      </c>
      <c r="E46" s="74" t="s">
        <v>593</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155.30000000000001</v>
      </c>
      <c r="X46" s="75">
        <v>155.44999999999999</v>
      </c>
      <c r="Y46" s="75">
        <v>155.6</v>
      </c>
      <c r="Z46" s="75">
        <v>155.55000000000001</v>
      </c>
      <c r="AA46" s="75">
        <v>155.30000000000001</v>
      </c>
      <c r="AB46" s="75">
        <v>153.69999999999999</v>
      </c>
      <c r="AC46" s="75">
        <v>3568.05</v>
      </c>
    </row>
    <row r="47" spans="1:29" x14ac:dyDescent="0.3">
      <c r="A47" s="1"/>
      <c r="B47" s="73" t="s">
        <v>989</v>
      </c>
      <c r="C47" s="73" t="s">
        <v>990</v>
      </c>
      <c r="D47" s="73" t="s">
        <v>49</v>
      </c>
      <c r="E47" s="74" t="s">
        <v>593</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1992.4</v>
      </c>
      <c r="X47" s="75">
        <v>2084.85</v>
      </c>
      <c r="Y47" s="75">
        <v>1988.65</v>
      </c>
      <c r="Z47" s="75">
        <v>1351.75</v>
      </c>
      <c r="AA47" s="75">
        <v>822.85</v>
      </c>
      <c r="AB47" s="75">
        <v>883.8</v>
      </c>
      <c r="AC47" s="75">
        <v>44994.1</v>
      </c>
    </row>
    <row r="48" spans="1:29" x14ac:dyDescent="0.3">
      <c r="A48" s="1"/>
      <c r="B48" s="73" t="s">
        <v>620</v>
      </c>
      <c r="C48" s="73" t="s">
        <v>991</v>
      </c>
      <c r="D48" s="73" t="s">
        <v>49</v>
      </c>
      <c r="E48" s="74" t="s">
        <v>593</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479.85</v>
      </c>
      <c r="X48" s="75">
        <v>479.8</v>
      </c>
      <c r="Y48" s="75">
        <v>479.95</v>
      </c>
      <c r="Z48" s="75">
        <v>480</v>
      </c>
      <c r="AA48" s="75">
        <v>480</v>
      </c>
      <c r="AB48" s="75">
        <v>480</v>
      </c>
      <c r="AC48" s="75">
        <v>10744</v>
      </c>
    </row>
    <row r="49" spans="1:29" x14ac:dyDescent="0.3">
      <c r="A49" s="1"/>
      <c r="B49" s="73" t="s">
        <v>621</v>
      </c>
      <c r="C49" s="73" t="s">
        <v>992</v>
      </c>
      <c r="D49" s="73" t="s">
        <v>49</v>
      </c>
      <c r="E49" s="74" t="s">
        <v>593</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455.65</v>
      </c>
      <c r="X49" s="75">
        <v>455.55</v>
      </c>
      <c r="Y49" s="75">
        <v>431.15</v>
      </c>
      <c r="Z49" s="75">
        <v>458.35</v>
      </c>
      <c r="AA49" s="75">
        <v>458.25</v>
      </c>
      <c r="AB49" s="75">
        <v>458.4</v>
      </c>
      <c r="AC49" s="75">
        <v>9594.85</v>
      </c>
    </row>
    <row r="50" spans="1:29" x14ac:dyDescent="0.3">
      <c r="A50" s="1"/>
      <c r="B50" s="73" t="s">
        <v>60</v>
      </c>
      <c r="C50" s="73" t="s">
        <v>1107</v>
      </c>
      <c r="D50" s="73" t="s">
        <v>1108</v>
      </c>
      <c r="E50" s="74" t="s">
        <v>594</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682.05</v>
      </c>
      <c r="X50" s="75">
        <v>682.7</v>
      </c>
      <c r="Y50" s="75">
        <v>1106.2</v>
      </c>
      <c r="Z50" s="75">
        <v>1107.45</v>
      </c>
      <c r="AA50" s="75">
        <v>968.4</v>
      </c>
      <c r="AB50" s="75">
        <v>722.45</v>
      </c>
      <c r="AC50" s="75">
        <v>16264.95</v>
      </c>
    </row>
    <row r="51" spans="1:29" x14ac:dyDescent="0.3">
      <c r="A51" s="1"/>
      <c r="B51" s="73" t="s">
        <v>60</v>
      </c>
      <c r="C51" s="73" t="s">
        <v>1109</v>
      </c>
      <c r="D51" s="73" t="s">
        <v>115</v>
      </c>
      <c r="E51" s="74" t="s">
        <v>594</v>
      </c>
      <c r="F51" s="75"/>
      <c r="G51" s="75"/>
      <c r="H51" s="75"/>
      <c r="I51" s="75"/>
      <c r="J51" s="75"/>
      <c r="K51" s="75"/>
      <c r="L51" s="75"/>
      <c r="M51" s="75"/>
      <c r="N51" s="75"/>
      <c r="O51" s="75"/>
      <c r="P51" s="75"/>
      <c r="Q51" s="75"/>
      <c r="R51" s="75"/>
      <c r="S51" s="75"/>
      <c r="T51" s="75"/>
      <c r="U51" s="75"/>
      <c r="V51" s="75"/>
      <c r="W51" s="75"/>
      <c r="X51" s="75"/>
      <c r="Y51" s="75"/>
      <c r="Z51" s="75"/>
      <c r="AA51" s="75"/>
      <c r="AB51" s="75"/>
      <c r="AC51" s="75">
        <v>0</v>
      </c>
    </row>
    <row r="52" spans="1:29" x14ac:dyDescent="0.3">
      <c r="A52" s="1"/>
      <c r="B52" s="73" t="s">
        <v>60</v>
      </c>
      <c r="C52" s="73" t="s">
        <v>1110</v>
      </c>
      <c r="D52" s="73" t="s">
        <v>1111</v>
      </c>
      <c r="E52" s="74" t="s">
        <v>594</v>
      </c>
      <c r="F52" s="75"/>
      <c r="G52" s="75"/>
      <c r="H52" s="75"/>
      <c r="I52" s="75"/>
      <c r="J52" s="75"/>
      <c r="K52" s="75"/>
      <c r="L52" s="75"/>
      <c r="M52" s="75"/>
      <c r="N52" s="75"/>
      <c r="O52" s="75"/>
      <c r="P52" s="75"/>
      <c r="Q52" s="75"/>
      <c r="R52" s="75"/>
      <c r="S52" s="75"/>
      <c r="T52" s="75"/>
      <c r="U52" s="75"/>
      <c r="V52" s="75"/>
      <c r="W52" s="75"/>
      <c r="X52" s="75"/>
      <c r="Y52" s="75"/>
      <c r="Z52" s="75"/>
      <c r="AA52" s="75"/>
      <c r="AB52" s="75"/>
      <c r="AC52" s="75">
        <v>0</v>
      </c>
    </row>
    <row r="53" spans="1:29" x14ac:dyDescent="0.3">
      <c r="A53" s="1"/>
      <c r="B53" s="73" t="s">
        <v>634</v>
      </c>
      <c r="C53" s="73" t="s">
        <v>1112</v>
      </c>
      <c r="D53" s="73" t="s">
        <v>49</v>
      </c>
      <c r="E53" s="74" t="s">
        <v>596</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1101.05</v>
      </c>
      <c r="X53" s="75">
        <v>957</v>
      </c>
      <c r="Y53" s="75">
        <v>843.9</v>
      </c>
      <c r="Z53" s="75">
        <v>1077.45</v>
      </c>
      <c r="AA53" s="75">
        <v>1254.4000000000001</v>
      </c>
      <c r="AB53" s="75">
        <v>1302.55</v>
      </c>
      <c r="AC53" s="75">
        <v>24867.85</v>
      </c>
    </row>
    <row r="54" spans="1:29" x14ac:dyDescent="0.3">
      <c r="A54" s="1"/>
      <c r="B54" s="73" t="s">
        <v>634</v>
      </c>
      <c r="C54" s="73" t="s">
        <v>1113</v>
      </c>
      <c r="D54" s="73" t="s">
        <v>49</v>
      </c>
      <c r="E54" s="74" t="s">
        <v>596</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424.05</v>
      </c>
      <c r="X54" s="75">
        <v>398</v>
      </c>
      <c r="Y54" s="75">
        <v>381.45</v>
      </c>
      <c r="Z54" s="75">
        <v>437.5</v>
      </c>
      <c r="AA54" s="75">
        <v>562.45000000000005</v>
      </c>
      <c r="AB54" s="75">
        <v>366.65</v>
      </c>
      <c r="AC54" s="75">
        <v>8102.95</v>
      </c>
    </row>
    <row r="55" spans="1:29" x14ac:dyDescent="0.3">
      <c r="A55" s="1"/>
      <c r="B55" s="73" t="s">
        <v>612</v>
      </c>
      <c r="C55" s="73" t="s">
        <v>1114</v>
      </c>
      <c r="D55" s="73" t="s">
        <v>49</v>
      </c>
      <c r="E55" s="74" t="s">
        <v>596</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2440.75</v>
      </c>
      <c r="X55" s="75">
        <v>2477.5</v>
      </c>
      <c r="Y55" s="75">
        <v>1356.8</v>
      </c>
      <c r="Z55" s="75">
        <v>1699.75</v>
      </c>
      <c r="AA55" s="75">
        <v>2367.5500000000002</v>
      </c>
      <c r="AB55" s="75">
        <v>2420.6</v>
      </c>
      <c r="AC55" s="75">
        <v>49013.65</v>
      </c>
    </row>
    <row r="56" spans="1:29" x14ac:dyDescent="0.3">
      <c r="A56" s="1"/>
      <c r="B56" s="73" t="s">
        <v>65</v>
      </c>
      <c r="C56" s="73" t="s">
        <v>66</v>
      </c>
      <c r="D56" s="73" t="s">
        <v>1115</v>
      </c>
      <c r="E56" s="74" t="s">
        <v>596</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732.25</v>
      </c>
      <c r="X56" s="75">
        <v>955.65</v>
      </c>
      <c r="Y56" s="75">
        <v>642.04999999999995</v>
      </c>
      <c r="Z56" s="75">
        <v>654.95000000000005</v>
      </c>
      <c r="AA56" s="75">
        <v>1747.4</v>
      </c>
      <c r="AB56" s="75">
        <v>1571</v>
      </c>
      <c r="AC56" s="75">
        <v>31378.7</v>
      </c>
    </row>
    <row r="57" spans="1:29" x14ac:dyDescent="0.3">
      <c r="A57" s="1"/>
      <c r="B57" s="73" t="s">
        <v>65</v>
      </c>
      <c r="C57" s="73" t="s">
        <v>66</v>
      </c>
      <c r="D57" s="73" t="s">
        <v>1116</v>
      </c>
      <c r="E57" s="74" t="s">
        <v>596</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1132.1500000000001</v>
      </c>
      <c r="X57" s="75">
        <v>1313.95</v>
      </c>
      <c r="Y57" s="75">
        <v>1048.3499999999999</v>
      </c>
      <c r="Z57" s="75">
        <v>957.25</v>
      </c>
      <c r="AA57" s="75">
        <v>1985.75</v>
      </c>
      <c r="AB57" s="75">
        <v>1926.05</v>
      </c>
      <c r="AC57" s="75">
        <v>39122.85</v>
      </c>
    </row>
    <row r="58" spans="1:29" x14ac:dyDescent="0.3">
      <c r="A58" s="1"/>
      <c r="B58" s="73" t="s">
        <v>65</v>
      </c>
      <c r="C58" s="73" t="s">
        <v>1117</v>
      </c>
      <c r="D58" s="73" t="s">
        <v>1118</v>
      </c>
      <c r="E58" s="74" t="s">
        <v>596</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91.4</v>
      </c>
      <c r="X58" s="75">
        <v>137.75</v>
      </c>
      <c r="Y58" s="75">
        <v>84.1</v>
      </c>
      <c r="Z58" s="75">
        <v>87.6</v>
      </c>
      <c r="AA58" s="75">
        <v>244.55</v>
      </c>
      <c r="AB58" s="75">
        <v>176.75</v>
      </c>
      <c r="AC58" s="75">
        <v>4452.3999999999996</v>
      </c>
    </row>
    <row r="59" spans="1:29" x14ac:dyDescent="0.3">
      <c r="A59" s="1"/>
      <c r="B59" s="73" t="s">
        <v>65</v>
      </c>
      <c r="C59" s="73" t="s">
        <v>1117</v>
      </c>
      <c r="D59" s="73" t="s">
        <v>1119</v>
      </c>
      <c r="E59" s="74" t="s">
        <v>596</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36.1</v>
      </c>
      <c r="X59" s="75">
        <v>40.9</v>
      </c>
      <c r="Y59" s="75">
        <v>40.200000000000003</v>
      </c>
      <c r="Z59" s="75">
        <v>25.2</v>
      </c>
      <c r="AA59" s="75">
        <v>136.55000000000001</v>
      </c>
      <c r="AB59" s="75">
        <v>125.75</v>
      </c>
      <c r="AC59" s="75">
        <v>2943.8</v>
      </c>
    </row>
    <row r="60" spans="1:29" x14ac:dyDescent="0.3">
      <c r="A60" s="1"/>
      <c r="B60" s="73" t="s">
        <v>65</v>
      </c>
      <c r="C60" s="73" t="s">
        <v>69</v>
      </c>
      <c r="D60" s="73" t="s">
        <v>49</v>
      </c>
      <c r="E60" s="74" t="s">
        <v>593</v>
      </c>
      <c r="F60" s="75"/>
      <c r="G60" s="75"/>
      <c r="H60" s="75"/>
      <c r="I60" s="75"/>
      <c r="J60" s="75"/>
      <c r="K60" s="75"/>
      <c r="L60" s="75"/>
      <c r="M60" s="75"/>
      <c r="N60" s="75"/>
      <c r="O60" s="75"/>
      <c r="P60" s="75"/>
      <c r="Q60" s="75"/>
      <c r="R60" s="75"/>
      <c r="S60" s="75"/>
      <c r="T60" s="75"/>
      <c r="U60" s="75"/>
      <c r="V60" s="75"/>
      <c r="W60" s="75"/>
      <c r="X60" s="75"/>
      <c r="Y60" s="75"/>
      <c r="Z60" s="75"/>
      <c r="AA60" s="75"/>
      <c r="AB60" s="75"/>
      <c r="AC60" s="75">
        <v>0</v>
      </c>
    </row>
    <row r="61" spans="1:29" x14ac:dyDescent="0.3">
      <c r="A61" s="1"/>
      <c r="B61" s="73" t="s">
        <v>65</v>
      </c>
      <c r="C61" s="73" t="s">
        <v>993</v>
      </c>
      <c r="D61" s="73" t="s">
        <v>49</v>
      </c>
      <c r="E61" s="74" t="s">
        <v>593</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2070.4499999999998</v>
      </c>
      <c r="X61" s="75">
        <v>2074.85</v>
      </c>
      <c r="Y61" s="75">
        <v>2066.75</v>
      </c>
      <c r="Z61" s="75">
        <v>2071.9</v>
      </c>
      <c r="AA61" s="75">
        <v>2071.25</v>
      </c>
      <c r="AB61" s="75">
        <v>2074.3000000000002</v>
      </c>
      <c r="AC61" s="75">
        <v>47461.15</v>
      </c>
    </row>
    <row r="62" spans="1:29" x14ac:dyDescent="0.3">
      <c r="A62" s="1"/>
      <c r="B62" s="73" t="s">
        <v>65</v>
      </c>
      <c r="C62" s="73" t="s">
        <v>1120</v>
      </c>
      <c r="D62" s="73" t="s">
        <v>49</v>
      </c>
      <c r="E62" s="74" t="s">
        <v>595</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312.75</v>
      </c>
      <c r="X62" s="75">
        <v>248.95</v>
      </c>
      <c r="Y62" s="75">
        <v>259.05</v>
      </c>
      <c r="Z62" s="75">
        <v>81.05</v>
      </c>
      <c r="AA62" s="75">
        <v>303.89999999999998</v>
      </c>
      <c r="AB62" s="75">
        <v>309.05</v>
      </c>
      <c r="AC62" s="75">
        <v>6792.2</v>
      </c>
    </row>
    <row r="63" spans="1:29" x14ac:dyDescent="0.3">
      <c r="A63" s="1"/>
      <c r="B63" s="73" t="s">
        <v>65</v>
      </c>
      <c r="C63" s="73" t="s">
        <v>74</v>
      </c>
      <c r="D63" s="73" t="s">
        <v>1121</v>
      </c>
      <c r="E63" s="74" t="s">
        <v>594</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662.35</v>
      </c>
      <c r="X63" s="75">
        <v>1030.5</v>
      </c>
      <c r="Y63" s="75">
        <v>2102.65</v>
      </c>
      <c r="Z63" s="75">
        <v>3981.4</v>
      </c>
      <c r="AA63" s="75">
        <v>3586.1</v>
      </c>
      <c r="AB63" s="75">
        <v>2993.65</v>
      </c>
      <c r="AC63" s="75">
        <v>68871.7</v>
      </c>
    </row>
    <row r="64" spans="1:29" x14ac:dyDescent="0.3">
      <c r="A64" s="1"/>
      <c r="B64" s="73" t="s">
        <v>65</v>
      </c>
      <c r="C64" s="73" t="s">
        <v>74</v>
      </c>
      <c r="D64" s="73" t="s">
        <v>258</v>
      </c>
      <c r="E64" s="74" t="s">
        <v>594</v>
      </c>
      <c r="F64" s="75"/>
      <c r="G64" s="75"/>
      <c r="H64" s="75"/>
      <c r="I64" s="75"/>
      <c r="J64" s="75"/>
      <c r="K64" s="75"/>
      <c r="L64" s="75"/>
      <c r="M64" s="75"/>
      <c r="N64" s="75"/>
      <c r="O64" s="75"/>
      <c r="P64" s="75"/>
      <c r="Q64" s="75"/>
      <c r="R64" s="75"/>
      <c r="S64" s="75"/>
      <c r="T64" s="75"/>
      <c r="U64" s="75"/>
      <c r="V64" s="75"/>
      <c r="W64" s="75"/>
      <c r="X64" s="75"/>
      <c r="Y64" s="75"/>
      <c r="Z64" s="75"/>
      <c r="AA64" s="75"/>
      <c r="AB64" s="75"/>
      <c r="AC64" s="75">
        <v>0</v>
      </c>
    </row>
    <row r="65" spans="1:29" x14ac:dyDescent="0.3">
      <c r="A65" s="1"/>
      <c r="B65" s="73" t="s">
        <v>65</v>
      </c>
      <c r="C65" s="73" t="s">
        <v>74</v>
      </c>
      <c r="D65" s="73" t="s">
        <v>1122</v>
      </c>
      <c r="E65" s="74" t="s">
        <v>594</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c r="X65" s="75"/>
      <c r="Y65" s="75"/>
      <c r="Z65" s="75">
        <v>3554.8</v>
      </c>
      <c r="AA65" s="75">
        <v>4035</v>
      </c>
      <c r="AB65" s="75">
        <v>3207.6</v>
      </c>
      <c r="AC65" s="75">
        <v>53821.15</v>
      </c>
    </row>
    <row r="66" spans="1:29" x14ac:dyDescent="0.3">
      <c r="A66" s="1"/>
      <c r="B66" s="73" t="s">
        <v>65</v>
      </c>
      <c r="C66" s="73" t="s">
        <v>74</v>
      </c>
      <c r="D66" s="73" t="s">
        <v>1094</v>
      </c>
      <c r="E66" s="74" t="s">
        <v>594</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c r="X66" s="75"/>
      <c r="Y66" s="75">
        <v>722.95</v>
      </c>
      <c r="Z66" s="75">
        <v>3570.5</v>
      </c>
      <c r="AA66" s="75">
        <v>3889.4</v>
      </c>
      <c r="AB66" s="75">
        <v>3376.1</v>
      </c>
      <c r="AC66" s="75">
        <v>57829.7</v>
      </c>
    </row>
    <row r="67" spans="1:29" x14ac:dyDescent="0.3">
      <c r="A67" s="1"/>
      <c r="B67" s="73" t="s">
        <v>65</v>
      </c>
      <c r="C67" s="73" t="s">
        <v>77</v>
      </c>
      <c r="D67" s="73" t="s">
        <v>1123</v>
      </c>
      <c r="E67" s="74" t="s">
        <v>594</v>
      </c>
      <c r="F67" s="75"/>
      <c r="G67" s="75"/>
      <c r="H67" s="75"/>
      <c r="I67" s="75">
        <v>273.8</v>
      </c>
      <c r="J67" s="75"/>
      <c r="K67" s="75"/>
      <c r="L67" s="75"/>
      <c r="M67" s="75"/>
      <c r="N67" s="75">
        <v>168.7</v>
      </c>
      <c r="O67" s="75"/>
      <c r="P67" s="75">
        <v>457.9</v>
      </c>
      <c r="Q67" s="75">
        <v>482.85</v>
      </c>
      <c r="R67" s="75"/>
      <c r="S67" s="75"/>
      <c r="T67" s="75"/>
      <c r="U67" s="75">
        <v>181.25</v>
      </c>
      <c r="V67" s="75">
        <v>236.2</v>
      </c>
      <c r="W67" s="75">
        <v>235.55</v>
      </c>
      <c r="X67" s="75">
        <v>238.25</v>
      </c>
      <c r="Y67" s="75">
        <v>352.95</v>
      </c>
      <c r="Z67" s="75">
        <v>421.5</v>
      </c>
      <c r="AA67" s="75"/>
      <c r="AB67" s="75"/>
      <c r="AC67" s="75">
        <v>3048.95</v>
      </c>
    </row>
    <row r="68" spans="1:29" x14ac:dyDescent="0.3">
      <c r="A68" s="1"/>
      <c r="B68" s="73" t="s">
        <v>65</v>
      </c>
      <c r="C68" s="73" t="s">
        <v>77</v>
      </c>
      <c r="D68" s="73" t="s">
        <v>1124</v>
      </c>
      <c r="E68" s="74" t="s">
        <v>594</v>
      </c>
      <c r="F68" s="75"/>
      <c r="G68" s="75"/>
      <c r="H68" s="75"/>
      <c r="I68" s="75"/>
      <c r="J68" s="75"/>
      <c r="K68" s="75"/>
      <c r="L68" s="75"/>
      <c r="M68" s="75"/>
      <c r="N68" s="75"/>
      <c r="O68" s="75"/>
      <c r="P68" s="75"/>
      <c r="Q68" s="75"/>
      <c r="R68" s="75"/>
      <c r="S68" s="75"/>
      <c r="T68" s="75"/>
      <c r="U68" s="75"/>
      <c r="V68" s="75"/>
      <c r="W68" s="75"/>
      <c r="X68" s="75"/>
      <c r="Y68" s="75"/>
      <c r="Z68" s="75"/>
      <c r="AA68" s="75"/>
      <c r="AB68" s="75"/>
      <c r="AC68" s="75">
        <v>0</v>
      </c>
    </row>
    <row r="69" spans="1:29" x14ac:dyDescent="0.3">
      <c r="A69" s="1"/>
      <c r="B69" s="73" t="s">
        <v>65</v>
      </c>
      <c r="C69" s="73" t="s">
        <v>1125</v>
      </c>
      <c r="D69" s="73" t="s">
        <v>1123</v>
      </c>
      <c r="E69" s="74" t="s">
        <v>594</v>
      </c>
      <c r="F69" s="75"/>
      <c r="G69" s="75"/>
      <c r="H69" s="75"/>
      <c r="I69" s="75"/>
      <c r="J69" s="75"/>
      <c r="K69" s="75"/>
      <c r="L69" s="75"/>
      <c r="M69" s="75"/>
      <c r="N69" s="75"/>
      <c r="O69" s="75"/>
      <c r="P69" s="75"/>
      <c r="Q69" s="75"/>
      <c r="R69" s="75"/>
      <c r="S69" s="75"/>
      <c r="T69" s="75"/>
      <c r="U69" s="75"/>
      <c r="V69" s="75"/>
      <c r="W69" s="75"/>
      <c r="X69" s="75"/>
      <c r="Y69" s="75"/>
      <c r="Z69" s="75"/>
      <c r="AA69" s="75"/>
      <c r="AB69" s="75"/>
      <c r="AC69" s="75">
        <v>0</v>
      </c>
    </row>
    <row r="70" spans="1:29" x14ac:dyDescent="0.3">
      <c r="A70" s="1"/>
      <c r="B70" s="73" t="s">
        <v>65</v>
      </c>
      <c r="C70" s="73" t="s">
        <v>1125</v>
      </c>
      <c r="D70" s="73" t="s">
        <v>1126</v>
      </c>
      <c r="E70" s="74" t="s">
        <v>594</v>
      </c>
      <c r="F70" s="75"/>
      <c r="G70" s="75"/>
      <c r="H70" s="75"/>
      <c r="I70" s="75"/>
      <c r="J70" s="75"/>
      <c r="K70" s="75"/>
      <c r="L70" s="75"/>
      <c r="M70" s="75"/>
      <c r="N70" s="75"/>
      <c r="O70" s="75"/>
      <c r="P70" s="75"/>
      <c r="Q70" s="75"/>
      <c r="R70" s="75"/>
      <c r="S70" s="75"/>
      <c r="T70" s="75"/>
      <c r="U70" s="75"/>
      <c r="V70" s="75"/>
      <c r="W70" s="75"/>
      <c r="X70" s="75"/>
      <c r="Y70" s="75"/>
      <c r="Z70" s="75"/>
      <c r="AA70" s="75"/>
      <c r="AB70" s="75"/>
      <c r="AC70" s="75">
        <v>0</v>
      </c>
    </row>
    <row r="71" spans="1:29" x14ac:dyDescent="0.3">
      <c r="A71" s="1"/>
      <c r="B71" s="73" t="s">
        <v>65</v>
      </c>
      <c r="C71" s="73" t="s">
        <v>1125</v>
      </c>
      <c r="D71" s="73" t="s">
        <v>264</v>
      </c>
      <c r="E71" s="74" t="s">
        <v>594</v>
      </c>
      <c r="F71" s="75"/>
      <c r="G71" s="75"/>
      <c r="H71" s="75"/>
      <c r="I71" s="75"/>
      <c r="J71" s="75"/>
      <c r="K71" s="75"/>
      <c r="L71" s="75"/>
      <c r="M71" s="75"/>
      <c r="N71" s="75"/>
      <c r="O71" s="75"/>
      <c r="P71" s="75"/>
      <c r="Q71" s="75"/>
      <c r="R71" s="75"/>
      <c r="S71" s="75"/>
      <c r="T71" s="75"/>
      <c r="U71" s="75"/>
      <c r="V71" s="75"/>
      <c r="W71" s="75"/>
      <c r="X71" s="75"/>
      <c r="Y71" s="75"/>
      <c r="Z71" s="75"/>
      <c r="AA71" s="75"/>
      <c r="AB71" s="75"/>
      <c r="AC71" s="75">
        <v>0</v>
      </c>
    </row>
    <row r="72" spans="1:29" x14ac:dyDescent="0.3">
      <c r="A72" s="1"/>
      <c r="B72" s="73" t="s">
        <v>65</v>
      </c>
      <c r="C72" s="73" t="s">
        <v>1127</v>
      </c>
      <c r="D72" s="73" t="s">
        <v>525</v>
      </c>
      <c r="E72" s="74" t="s">
        <v>594</v>
      </c>
      <c r="F72" s="75"/>
      <c r="G72" s="75"/>
      <c r="H72" s="75"/>
      <c r="I72" s="75"/>
      <c r="J72" s="75">
        <v>216.2</v>
      </c>
      <c r="K72" s="75"/>
      <c r="L72" s="75"/>
      <c r="M72" s="75"/>
      <c r="N72" s="75"/>
      <c r="O72" s="75"/>
      <c r="P72" s="75"/>
      <c r="Q72" s="75"/>
      <c r="R72" s="75"/>
      <c r="S72" s="75"/>
      <c r="T72" s="75"/>
      <c r="U72" s="75"/>
      <c r="V72" s="75">
        <v>1208.3499999999999</v>
      </c>
      <c r="W72" s="75">
        <v>442.6</v>
      </c>
      <c r="X72" s="75"/>
      <c r="Y72" s="75"/>
      <c r="Z72" s="75"/>
      <c r="AA72" s="75"/>
      <c r="AB72" s="75"/>
      <c r="AC72" s="75">
        <v>1867.15</v>
      </c>
    </row>
    <row r="73" spans="1:29" x14ac:dyDescent="0.3">
      <c r="A73" s="1"/>
      <c r="B73" s="73" t="s">
        <v>65</v>
      </c>
      <c r="C73" s="73" t="s">
        <v>1127</v>
      </c>
      <c r="D73" s="73" t="s">
        <v>1128</v>
      </c>
      <c r="E73" s="74" t="s">
        <v>594</v>
      </c>
      <c r="F73" s="75"/>
      <c r="G73" s="75"/>
      <c r="H73" s="75"/>
      <c r="I73" s="75"/>
      <c r="J73" s="75"/>
      <c r="K73" s="75"/>
      <c r="L73" s="75"/>
      <c r="M73" s="75"/>
      <c r="N73" s="75"/>
      <c r="O73" s="75"/>
      <c r="P73" s="75"/>
      <c r="Q73" s="75"/>
      <c r="R73" s="75"/>
      <c r="S73" s="75"/>
      <c r="T73" s="75"/>
      <c r="U73" s="75"/>
      <c r="V73" s="75">
        <v>1109.7</v>
      </c>
      <c r="W73" s="75"/>
      <c r="X73" s="75">
        <v>496.8</v>
      </c>
      <c r="Y73" s="75"/>
      <c r="Z73" s="75"/>
      <c r="AA73" s="75"/>
      <c r="AB73" s="75"/>
      <c r="AC73" s="75">
        <v>1606.5</v>
      </c>
    </row>
    <row r="74" spans="1:29" x14ac:dyDescent="0.3">
      <c r="A74" s="1"/>
      <c r="B74" s="73" t="s">
        <v>65</v>
      </c>
      <c r="C74" s="73" t="s">
        <v>1127</v>
      </c>
      <c r="D74" s="73" t="s">
        <v>1122</v>
      </c>
      <c r="E74" s="74" t="s">
        <v>594</v>
      </c>
      <c r="F74" s="75"/>
      <c r="G74" s="75"/>
      <c r="H74" s="75"/>
      <c r="I74" s="75"/>
      <c r="J74" s="75"/>
      <c r="K74" s="75"/>
      <c r="L74" s="75"/>
      <c r="M74" s="75"/>
      <c r="N74" s="75"/>
      <c r="O74" s="75"/>
      <c r="P74" s="75"/>
      <c r="Q74" s="75"/>
      <c r="R74" s="75"/>
      <c r="S74" s="75"/>
      <c r="T74" s="75"/>
      <c r="U74" s="75"/>
      <c r="V74" s="75">
        <v>1037.1500000000001</v>
      </c>
      <c r="W74" s="75"/>
      <c r="X74" s="75">
        <v>515</v>
      </c>
      <c r="Y74" s="75"/>
      <c r="Z74" s="75"/>
      <c r="AA74" s="75"/>
      <c r="AB74" s="75"/>
      <c r="AC74" s="75">
        <v>1552.15</v>
      </c>
    </row>
    <row r="75" spans="1:29" x14ac:dyDescent="0.3">
      <c r="A75" s="1"/>
      <c r="B75" s="73" t="s">
        <v>79</v>
      </c>
      <c r="C75" s="73" t="s">
        <v>80</v>
      </c>
      <c r="D75" s="73" t="s">
        <v>285</v>
      </c>
      <c r="E75" s="74" t="s">
        <v>594</v>
      </c>
      <c r="F75" s="75">
        <v>3186.75</v>
      </c>
      <c r="G75" s="75">
        <v>3118.65</v>
      </c>
      <c r="H75" s="75"/>
      <c r="I75" s="75"/>
      <c r="J75" s="75"/>
      <c r="K75" s="75"/>
      <c r="L75" s="75"/>
      <c r="M75" s="75"/>
      <c r="N75" s="75"/>
      <c r="O75" s="75"/>
      <c r="P75" s="75"/>
      <c r="Q75" s="75"/>
      <c r="R75" s="75"/>
      <c r="S75" s="75"/>
      <c r="T75" s="75"/>
      <c r="U75" s="75"/>
      <c r="V75" s="75"/>
      <c r="W75" s="75"/>
      <c r="X75" s="75"/>
      <c r="Y75" s="75"/>
      <c r="Z75" s="75"/>
      <c r="AA75" s="75">
        <v>1681.25</v>
      </c>
      <c r="AB75" s="75"/>
      <c r="AC75" s="75">
        <v>7986.65</v>
      </c>
    </row>
    <row r="76" spans="1:29" x14ac:dyDescent="0.3">
      <c r="A76" s="1"/>
      <c r="B76" s="73" t="s">
        <v>79</v>
      </c>
      <c r="C76" s="73" t="s">
        <v>80</v>
      </c>
      <c r="D76" s="73" t="s">
        <v>287</v>
      </c>
      <c r="E76" s="74" t="s">
        <v>594</v>
      </c>
      <c r="F76" s="75">
        <v>3191.9</v>
      </c>
      <c r="G76" s="75">
        <v>3310.45</v>
      </c>
      <c r="H76" s="75">
        <v>3701</v>
      </c>
      <c r="I76" s="75"/>
      <c r="J76" s="75"/>
      <c r="K76" s="75"/>
      <c r="L76" s="75"/>
      <c r="M76" s="75"/>
      <c r="N76" s="75"/>
      <c r="O76" s="75"/>
      <c r="P76" s="75"/>
      <c r="Q76" s="75"/>
      <c r="R76" s="75"/>
      <c r="S76" s="75"/>
      <c r="T76" s="75"/>
      <c r="U76" s="75"/>
      <c r="V76" s="75"/>
      <c r="W76" s="75"/>
      <c r="X76" s="75"/>
      <c r="Y76" s="75"/>
      <c r="Z76" s="75">
        <v>2807.25</v>
      </c>
      <c r="AA76" s="75">
        <v>164.85</v>
      </c>
      <c r="AB76" s="75"/>
      <c r="AC76" s="75">
        <v>13175.45</v>
      </c>
    </row>
    <row r="77" spans="1:29" x14ac:dyDescent="0.3">
      <c r="A77" s="1"/>
      <c r="B77" s="73" t="s">
        <v>79</v>
      </c>
      <c r="C77" s="73" t="s">
        <v>80</v>
      </c>
      <c r="D77" s="73" t="s">
        <v>289</v>
      </c>
      <c r="E77" s="74" t="s">
        <v>594</v>
      </c>
      <c r="F77" s="75">
        <v>3798.4</v>
      </c>
      <c r="G77" s="75">
        <v>3735.75</v>
      </c>
      <c r="H77" s="75">
        <v>1934.9</v>
      </c>
      <c r="I77" s="75"/>
      <c r="J77" s="75"/>
      <c r="K77" s="75"/>
      <c r="L77" s="75"/>
      <c r="M77" s="75"/>
      <c r="N77" s="75"/>
      <c r="O77" s="75"/>
      <c r="P77" s="75"/>
      <c r="Q77" s="75"/>
      <c r="R77" s="75"/>
      <c r="S77" s="75"/>
      <c r="T77" s="75"/>
      <c r="U77" s="75"/>
      <c r="V77" s="75"/>
      <c r="W77" s="75"/>
      <c r="X77" s="75"/>
      <c r="Y77" s="75"/>
      <c r="Z77" s="75"/>
      <c r="AA77" s="75"/>
      <c r="AB77" s="75"/>
      <c r="AC77" s="75">
        <v>9469.0499999999993</v>
      </c>
    </row>
    <row r="78" spans="1:29" x14ac:dyDescent="0.3">
      <c r="A78" s="1"/>
      <c r="B78" s="73" t="s">
        <v>635</v>
      </c>
      <c r="C78" s="73" t="s">
        <v>994</v>
      </c>
      <c r="D78" s="73" t="s">
        <v>49</v>
      </c>
      <c r="E78" s="74" t="s">
        <v>593</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502.4</v>
      </c>
      <c r="X78" s="75">
        <v>502.1</v>
      </c>
      <c r="Y78" s="75">
        <v>475.95</v>
      </c>
      <c r="Z78" s="75">
        <v>293.10000000000002</v>
      </c>
      <c r="AA78" s="75">
        <v>504</v>
      </c>
      <c r="AB78" s="75">
        <v>503.2</v>
      </c>
      <c r="AC78" s="75">
        <v>11186.4</v>
      </c>
    </row>
    <row r="79" spans="1:29" x14ac:dyDescent="0.3">
      <c r="A79" s="1"/>
      <c r="B79" s="73" t="s">
        <v>635</v>
      </c>
      <c r="C79" s="73" t="s">
        <v>995</v>
      </c>
      <c r="D79" s="73" t="s">
        <v>49</v>
      </c>
      <c r="E79" s="74" t="s">
        <v>593</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171</v>
      </c>
      <c r="X79" s="75">
        <v>168.3</v>
      </c>
      <c r="Y79" s="75">
        <v>195.4</v>
      </c>
      <c r="Z79" s="75">
        <v>179.15</v>
      </c>
      <c r="AA79" s="75">
        <v>187.35</v>
      </c>
      <c r="AB79" s="75">
        <v>171.25</v>
      </c>
      <c r="AC79" s="75">
        <v>4232.3</v>
      </c>
    </row>
    <row r="80" spans="1:29" x14ac:dyDescent="0.3">
      <c r="A80" s="1"/>
      <c r="B80" s="73" t="s">
        <v>636</v>
      </c>
      <c r="C80" s="73" t="s">
        <v>996</v>
      </c>
      <c r="D80" s="73" t="s">
        <v>49</v>
      </c>
      <c r="E80" s="74" t="s">
        <v>593</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489.6</v>
      </c>
      <c r="X80" s="75">
        <v>489.6</v>
      </c>
      <c r="Y80" s="75">
        <v>489.6</v>
      </c>
      <c r="Z80" s="75">
        <v>489.6</v>
      </c>
      <c r="AA80" s="75">
        <v>489.6</v>
      </c>
      <c r="AB80" s="75">
        <v>489.6</v>
      </c>
      <c r="AC80" s="75">
        <v>11221.75</v>
      </c>
    </row>
    <row r="81" spans="1:29" x14ac:dyDescent="0.3">
      <c r="A81" s="1"/>
      <c r="B81" s="73" t="s">
        <v>636</v>
      </c>
      <c r="C81" s="73" t="s">
        <v>997</v>
      </c>
      <c r="D81" s="73" t="s">
        <v>49</v>
      </c>
      <c r="E81" s="74" t="s">
        <v>593</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489.6</v>
      </c>
      <c r="X81" s="75">
        <v>489.6</v>
      </c>
      <c r="Y81" s="75">
        <v>489.6</v>
      </c>
      <c r="Z81" s="75">
        <v>489.6</v>
      </c>
      <c r="AA81" s="75">
        <v>489.6</v>
      </c>
      <c r="AB81" s="75">
        <v>489.6</v>
      </c>
      <c r="AC81" s="75">
        <v>11217.8</v>
      </c>
    </row>
    <row r="82" spans="1:29" x14ac:dyDescent="0.3">
      <c r="A82" s="1"/>
      <c r="B82" s="73" t="s">
        <v>636</v>
      </c>
      <c r="C82" s="73" t="s">
        <v>998</v>
      </c>
      <c r="D82" s="73" t="s">
        <v>49</v>
      </c>
      <c r="E82" s="74" t="s">
        <v>593</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484.8</v>
      </c>
      <c r="X82" s="75">
        <v>484.8</v>
      </c>
      <c r="Y82" s="75">
        <v>484.8</v>
      </c>
      <c r="Z82" s="75">
        <v>484.8</v>
      </c>
      <c r="AA82" s="75">
        <v>484.8</v>
      </c>
      <c r="AB82" s="75">
        <v>484.8</v>
      </c>
      <c r="AC82" s="75">
        <v>11082.9</v>
      </c>
    </row>
    <row r="83" spans="1:29" x14ac:dyDescent="0.3">
      <c r="A83" s="1"/>
      <c r="B83" s="73" t="s">
        <v>636</v>
      </c>
      <c r="C83" s="73" t="s">
        <v>999</v>
      </c>
      <c r="D83" s="73" t="s">
        <v>49</v>
      </c>
      <c r="E83" s="74" t="s">
        <v>593</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208.05</v>
      </c>
      <c r="X83" s="75">
        <v>208.95</v>
      </c>
      <c r="Y83" s="75">
        <v>209.05</v>
      </c>
      <c r="Z83" s="75">
        <v>199.7</v>
      </c>
      <c r="AA83" s="75">
        <v>171.5</v>
      </c>
      <c r="AB83" s="75">
        <v>189.8</v>
      </c>
      <c r="AC83" s="75">
        <v>4510.8999999999996</v>
      </c>
    </row>
    <row r="84" spans="1:29" x14ac:dyDescent="0.3">
      <c r="A84" s="1"/>
      <c r="B84" s="73" t="s">
        <v>641</v>
      </c>
      <c r="C84" s="73" t="s">
        <v>1129</v>
      </c>
      <c r="D84" s="73" t="s">
        <v>1130</v>
      </c>
      <c r="E84" s="74" t="s">
        <v>594</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1006.05</v>
      </c>
      <c r="X84" s="75">
        <v>1016.05</v>
      </c>
      <c r="Y84" s="75">
        <v>903.2</v>
      </c>
      <c r="Z84" s="75">
        <v>1004.6</v>
      </c>
      <c r="AA84" s="75">
        <v>1020.2</v>
      </c>
      <c r="AB84" s="75">
        <v>1017.15</v>
      </c>
      <c r="AC84" s="75">
        <v>21249.86</v>
      </c>
    </row>
    <row r="85" spans="1:29" x14ac:dyDescent="0.3">
      <c r="A85" s="1"/>
      <c r="B85" s="73" t="s">
        <v>641</v>
      </c>
      <c r="C85" s="73" t="s">
        <v>1129</v>
      </c>
      <c r="D85" s="73" t="s">
        <v>1131</v>
      </c>
      <c r="E85" s="74" t="s">
        <v>594</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412.75</v>
      </c>
      <c r="X85" s="75">
        <v>22.75</v>
      </c>
      <c r="Y85" s="75">
        <v>632.25</v>
      </c>
      <c r="Z85" s="75">
        <v>740.05</v>
      </c>
      <c r="AA85" s="75">
        <v>758.7</v>
      </c>
      <c r="AB85" s="75">
        <v>788.9</v>
      </c>
      <c r="AC85" s="75">
        <v>8376.9349999999995</v>
      </c>
    </row>
    <row r="86" spans="1:29" x14ac:dyDescent="0.3">
      <c r="A86" s="1"/>
      <c r="B86" s="73" t="s">
        <v>613</v>
      </c>
      <c r="C86" s="73" t="s">
        <v>1132</v>
      </c>
      <c r="D86" s="73" t="s">
        <v>1132</v>
      </c>
      <c r="E86" s="74" t="s">
        <v>595</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675.75</v>
      </c>
      <c r="X86" s="75">
        <v>484.05</v>
      </c>
      <c r="Y86" s="75">
        <v>508</v>
      </c>
      <c r="Z86" s="75">
        <v>258.85000000000002</v>
      </c>
      <c r="AA86" s="75">
        <v>575.79999999999995</v>
      </c>
      <c r="AB86" s="75">
        <v>724.3</v>
      </c>
      <c r="AC86" s="75">
        <v>13860.2</v>
      </c>
    </row>
    <row r="87" spans="1:29" x14ac:dyDescent="0.3">
      <c r="A87" s="1"/>
      <c r="B87" s="73" t="s">
        <v>637</v>
      </c>
      <c r="C87" s="73" t="s">
        <v>1133</v>
      </c>
      <c r="D87" s="73" t="s">
        <v>49</v>
      </c>
      <c r="E87" s="74" t="s">
        <v>596</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285.3</v>
      </c>
      <c r="X87" s="75">
        <v>243.7</v>
      </c>
      <c r="Y87" s="75">
        <v>136.35</v>
      </c>
      <c r="Z87" s="75">
        <v>79.75</v>
      </c>
      <c r="AA87" s="75">
        <v>20.25</v>
      </c>
      <c r="AB87" s="75">
        <v>37.5</v>
      </c>
      <c r="AC87" s="75">
        <v>3377</v>
      </c>
    </row>
    <row r="88" spans="1:29" x14ac:dyDescent="0.3">
      <c r="A88" s="1"/>
      <c r="B88" s="73" t="s">
        <v>614</v>
      </c>
      <c r="C88" s="73" t="s">
        <v>1134</v>
      </c>
      <c r="D88" s="73" t="s">
        <v>49</v>
      </c>
      <c r="E88" s="74" t="s">
        <v>596</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352.4</v>
      </c>
      <c r="X88" s="75">
        <v>333</v>
      </c>
      <c r="Y88" s="75">
        <v>204.3</v>
      </c>
      <c r="Z88" s="75">
        <v>92.4</v>
      </c>
      <c r="AA88" s="75">
        <v>22.8</v>
      </c>
      <c r="AB88" s="75">
        <v>40.6</v>
      </c>
      <c r="AC88" s="75">
        <v>4288.8999999999996</v>
      </c>
    </row>
    <row r="89" spans="1:29" x14ac:dyDescent="0.3">
      <c r="A89" s="1"/>
      <c r="B89" s="73" t="s">
        <v>622</v>
      </c>
      <c r="C89" s="73" t="s">
        <v>1000</v>
      </c>
      <c r="D89" s="73" t="s">
        <v>224</v>
      </c>
      <c r="E89" s="74" t="s">
        <v>593</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87.1</v>
      </c>
      <c r="X89" s="75">
        <v>85.55</v>
      </c>
      <c r="Y89" s="75">
        <v>85.7</v>
      </c>
      <c r="Z89" s="75">
        <v>84.45</v>
      </c>
      <c r="AA89" s="75">
        <v>85.95</v>
      </c>
      <c r="AB89" s="75">
        <v>86.4</v>
      </c>
      <c r="AC89" s="75">
        <v>1980.7</v>
      </c>
    </row>
    <row r="90" spans="1:29" x14ac:dyDescent="0.3">
      <c r="A90" s="1"/>
      <c r="B90" s="73" t="s">
        <v>605</v>
      </c>
      <c r="C90" s="73" t="s">
        <v>1001</v>
      </c>
      <c r="D90" s="73" t="s">
        <v>49</v>
      </c>
      <c r="E90" s="74" t="s">
        <v>593</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444.2</v>
      </c>
      <c r="X90" s="75">
        <v>446.05</v>
      </c>
      <c r="Y90" s="75">
        <v>445.78155500000003</v>
      </c>
      <c r="Z90" s="75">
        <v>445.75</v>
      </c>
      <c r="AA90" s="75">
        <v>448.05</v>
      </c>
      <c r="AB90" s="75">
        <v>448.25</v>
      </c>
      <c r="AC90" s="75">
        <v>10173.184755</v>
      </c>
    </row>
    <row r="91" spans="1:29" x14ac:dyDescent="0.3">
      <c r="A91" s="1"/>
      <c r="B91" s="73" t="s">
        <v>306</v>
      </c>
      <c r="C91" s="73" t="s">
        <v>1002</v>
      </c>
      <c r="D91" s="73" t="s">
        <v>49</v>
      </c>
      <c r="E91" s="74" t="s">
        <v>593</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223.2</v>
      </c>
      <c r="X91" s="75">
        <v>223.2</v>
      </c>
      <c r="Y91" s="75">
        <v>223.2</v>
      </c>
      <c r="Z91" s="75">
        <v>223.2</v>
      </c>
      <c r="AA91" s="75">
        <v>222.75</v>
      </c>
      <c r="AB91" s="75">
        <v>223.2</v>
      </c>
      <c r="AC91" s="75">
        <v>5124.3999999999996</v>
      </c>
    </row>
    <row r="92" spans="1:29" x14ac:dyDescent="0.3">
      <c r="A92" s="1"/>
      <c r="B92" s="73" t="s">
        <v>598</v>
      </c>
      <c r="C92" s="73" t="s">
        <v>1003</v>
      </c>
      <c r="D92" s="73" t="s">
        <v>1135</v>
      </c>
      <c r="E92" s="74" t="s">
        <v>593</v>
      </c>
      <c r="F92" s="75"/>
      <c r="G92" s="75"/>
      <c r="H92" s="75"/>
      <c r="I92" s="75"/>
      <c r="J92" s="75"/>
      <c r="K92" s="75"/>
      <c r="L92" s="75"/>
      <c r="M92" s="75"/>
      <c r="N92" s="75"/>
      <c r="O92" s="75"/>
      <c r="P92" s="75"/>
      <c r="Q92" s="75"/>
      <c r="R92" s="75"/>
      <c r="S92" s="75"/>
      <c r="T92" s="75"/>
      <c r="U92" s="75"/>
      <c r="V92" s="75">
        <v>185.935</v>
      </c>
      <c r="W92" s="75">
        <v>223.256</v>
      </c>
      <c r="X92" s="75">
        <v>421.89400000000001</v>
      </c>
      <c r="Y92" s="75">
        <v>125.155</v>
      </c>
      <c r="Z92" s="75"/>
      <c r="AA92" s="75">
        <v>679.245</v>
      </c>
      <c r="AB92" s="75">
        <v>1622.97345</v>
      </c>
      <c r="AC92" s="75">
        <v>3258.4584500000001</v>
      </c>
    </row>
    <row r="93" spans="1:29" x14ac:dyDescent="0.3">
      <c r="A93" s="1"/>
      <c r="B93" s="73" t="s">
        <v>609</v>
      </c>
      <c r="C93" s="73" t="s">
        <v>1136</v>
      </c>
      <c r="D93" s="73" t="s">
        <v>49</v>
      </c>
      <c r="E93" s="74" t="s">
        <v>594</v>
      </c>
      <c r="F93" s="75"/>
      <c r="G93" s="75"/>
      <c r="H93" s="75"/>
      <c r="I93" s="75"/>
      <c r="J93" s="75"/>
      <c r="K93" s="75">
        <v>86.8</v>
      </c>
      <c r="L93" s="75">
        <v>32.15</v>
      </c>
      <c r="M93" s="75"/>
      <c r="N93" s="75"/>
      <c r="O93" s="75"/>
      <c r="P93" s="75"/>
      <c r="Q93" s="75"/>
      <c r="R93" s="75"/>
      <c r="S93" s="75"/>
      <c r="T93" s="75"/>
      <c r="U93" s="75"/>
      <c r="V93" s="75"/>
      <c r="W93" s="75"/>
      <c r="X93" s="75"/>
      <c r="Y93" s="75"/>
      <c r="Z93" s="75"/>
      <c r="AA93" s="75"/>
      <c r="AB93" s="75"/>
      <c r="AC93" s="75">
        <v>118.95</v>
      </c>
    </row>
    <row r="94" spans="1:29" x14ac:dyDescent="0.3">
      <c r="A94" s="1"/>
      <c r="B94" s="73" t="s">
        <v>609</v>
      </c>
      <c r="C94" s="73" t="s">
        <v>1137</v>
      </c>
      <c r="D94" s="73" t="s">
        <v>49</v>
      </c>
      <c r="E94" s="74" t="s">
        <v>594</v>
      </c>
      <c r="F94" s="75"/>
      <c r="G94" s="75"/>
      <c r="H94" s="75"/>
      <c r="I94" s="75"/>
      <c r="J94" s="75"/>
      <c r="K94" s="75">
        <v>131.5</v>
      </c>
      <c r="L94" s="75"/>
      <c r="M94" s="75"/>
      <c r="N94" s="75"/>
      <c r="O94" s="75">
        <v>17.649999999999999</v>
      </c>
      <c r="P94" s="75"/>
      <c r="Q94" s="75"/>
      <c r="R94" s="75"/>
      <c r="S94" s="75"/>
      <c r="T94" s="75"/>
      <c r="U94" s="75"/>
      <c r="V94" s="75"/>
      <c r="W94" s="75"/>
      <c r="X94" s="75"/>
      <c r="Y94" s="75"/>
      <c r="Z94" s="75"/>
      <c r="AA94" s="75"/>
      <c r="AB94" s="75"/>
      <c r="AC94" s="75">
        <v>149.15</v>
      </c>
    </row>
    <row r="95" spans="1:29" x14ac:dyDescent="0.3">
      <c r="A95" s="1"/>
      <c r="B95" s="73" t="s">
        <v>607</v>
      </c>
      <c r="C95" s="73" t="s">
        <v>1004</v>
      </c>
      <c r="D95" s="73" t="s">
        <v>49</v>
      </c>
      <c r="E95" s="74" t="s">
        <v>593</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2172.35</v>
      </c>
      <c r="X95" s="75">
        <v>2174.15</v>
      </c>
      <c r="Y95" s="75">
        <v>2158.4</v>
      </c>
      <c r="Z95" s="75">
        <v>2163.75</v>
      </c>
      <c r="AA95" s="75">
        <v>2169.5500000000002</v>
      </c>
      <c r="AB95" s="75">
        <v>2159.85</v>
      </c>
      <c r="AC95" s="75">
        <v>49092.925000000003</v>
      </c>
    </row>
    <row r="96" spans="1:29" x14ac:dyDescent="0.3">
      <c r="A96" s="1"/>
      <c r="B96" s="73" t="s">
        <v>610</v>
      </c>
      <c r="C96" s="73" t="s">
        <v>1005</v>
      </c>
      <c r="D96" s="73" t="s">
        <v>49</v>
      </c>
      <c r="E96" s="74" t="s">
        <v>593</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112.8</v>
      </c>
      <c r="X96" s="75">
        <v>111.7</v>
      </c>
      <c r="Y96" s="75">
        <v>112.65</v>
      </c>
      <c r="Z96" s="75">
        <v>111.55</v>
      </c>
      <c r="AA96" s="75">
        <v>110.4</v>
      </c>
      <c r="AB96" s="75">
        <v>110.4</v>
      </c>
      <c r="AC96" s="75">
        <v>2513.14</v>
      </c>
    </row>
    <row r="97" spans="1:29" x14ac:dyDescent="0.3">
      <c r="A97" s="1"/>
      <c r="B97" s="73" t="s">
        <v>327</v>
      </c>
      <c r="C97" s="73" t="s">
        <v>1138</v>
      </c>
      <c r="D97" s="73" t="s">
        <v>49</v>
      </c>
      <c r="E97" s="74" t="s">
        <v>595</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1974.1849999999999</v>
      </c>
      <c r="X97" s="75">
        <v>1540.6514999999999</v>
      </c>
      <c r="Y97" s="75">
        <v>1578.02</v>
      </c>
      <c r="Z97" s="75">
        <v>903.51499999999999</v>
      </c>
      <c r="AA97" s="75">
        <v>1783.075</v>
      </c>
      <c r="AB97" s="75">
        <v>2262.605</v>
      </c>
      <c r="AC97" s="75">
        <v>18161.291499999999</v>
      </c>
    </row>
    <row r="98" spans="1:29" x14ac:dyDescent="0.3">
      <c r="A98" s="1"/>
      <c r="B98" s="73" t="s">
        <v>82</v>
      </c>
      <c r="C98" s="73" t="s">
        <v>1006</v>
      </c>
      <c r="D98" s="73" t="s">
        <v>49</v>
      </c>
      <c r="E98" s="74" t="s">
        <v>593</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13361.2</v>
      </c>
      <c r="X98" s="75">
        <v>13448.8</v>
      </c>
      <c r="Y98" s="75">
        <v>13449.9</v>
      </c>
      <c r="Z98" s="75">
        <v>13410.15</v>
      </c>
      <c r="AA98" s="75">
        <v>13420.95</v>
      </c>
      <c r="AB98" s="75">
        <v>13398.8</v>
      </c>
      <c r="AC98" s="75">
        <v>298750.86</v>
      </c>
    </row>
    <row r="99" spans="1:29" x14ac:dyDescent="0.3">
      <c r="A99" s="1"/>
      <c r="B99" s="73" t="s">
        <v>82</v>
      </c>
      <c r="C99" s="73" t="s">
        <v>85</v>
      </c>
      <c r="D99" s="73" t="s">
        <v>1121</v>
      </c>
      <c r="E99" s="74" t="s">
        <v>594</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2910</v>
      </c>
      <c r="X99" s="75">
        <v>3235.75</v>
      </c>
      <c r="Y99" s="75">
        <v>3178.5</v>
      </c>
      <c r="Z99" s="75">
        <v>3394.8</v>
      </c>
      <c r="AA99" s="75">
        <v>2795.45</v>
      </c>
      <c r="AB99" s="75">
        <v>2858.1</v>
      </c>
      <c r="AC99" s="75">
        <v>68606.91</v>
      </c>
    </row>
    <row r="100" spans="1:29" x14ac:dyDescent="0.3">
      <c r="A100" s="1"/>
      <c r="B100" s="73" t="s">
        <v>82</v>
      </c>
      <c r="C100" s="73" t="s">
        <v>85</v>
      </c>
      <c r="D100" s="73" t="s">
        <v>258</v>
      </c>
      <c r="E100" s="74" t="s">
        <v>594</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2900.7</v>
      </c>
      <c r="X100" s="75">
        <v>3266.45</v>
      </c>
      <c r="Y100" s="75">
        <v>3204.9</v>
      </c>
      <c r="Z100" s="75">
        <v>3399.45</v>
      </c>
      <c r="AA100" s="75">
        <v>2789.75</v>
      </c>
      <c r="AB100" s="75">
        <v>2854.4</v>
      </c>
      <c r="AC100" s="75">
        <v>68608.52</v>
      </c>
    </row>
    <row r="101" spans="1:29" x14ac:dyDescent="0.3">
      <c r="A101" s="1"/>
      <c r="B101" s="73" t="s">
        <v>82</v>
      </c>
      <c r="C101" s="73" t="s">
        <v>85</v>
      </c>
      <c r="D101" s="73" t="s">
        <v>1122</v>
      </c>
      <c r="E101" s="74" t="s">
        <v>594</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2906</v>
      </c>
      <c r="X101" s="75">
        <v>3265.25</v>
      </c>
      <c r="Y101" s="75">
        <v>3209.8</v>
      </c>
      <c r="Z101" s="75">
        <v>3402.4</v>
      </c>
      <c r="AA101" s="75">
        <v>2792.45</v>
      </c>
      <c r="AB101" s="75">
        <v>2852.65</v>
      </c>
      <c r="AC101" s="75">
        <v>67626.395000000004</v>
      </c>
    </row>
    <row r="102" spans="1:29" x14ac:dyDescent="0.3">
      <c r="A102" s="1"/>
      <c r="B102" s="73" t="s">
        <v>82</v>
      </c>
      <c r="C102" s="73" t="s">
        <v>85</v>
      </c>
      <c r="D102" s="73" t="s">
        <v>1094</v>
      </c>
      <c r="E102" s="74" t="s">
        <v>594</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5298.6</v>
      </c>
      <c r="X102" s="75">
        <v>5602.55</v>
      </c>
      <c r="Y102" s="75">
        <v>5549.4</v>
      </c>
      <c r="Z102" s="75">
        <v>5761.25</v>
      </c>
      <c r="AA102" s="75">
        <v>5172.1000000000004</v>
      </c>
      <c r="AB102" s="75">
        <v>5259.35</v>
      </c>
      <c r="AC102" s="75">
        <v>122828.42</v>
      </c>
    </row>
    <row r="103" spans="1:29" x14ac:dyDescent="0.3">
      <c r="A103" s="1"/>
      <c r="B103" s="73" t="s">
        <v>82</v>
      </c>
      <c r="C103" s="73" t="s">
        <v>91</v>
      </c>
      <c r="D103" s="73" t="s">
        <v>525</v>
      </c>
      <c r="E103" s="74" t="s">
        <v>594</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c r="X103" s="75"/>
      <c r="Y103" s="75"/>
      <c r="Z103" s="75">
        <v>3795</v>
      </c>
      <c r="AA103" s="75">
        <v>3933.35</v>
      </c>
      <c r="AB103" s="75">
        <v>3191</v>
      </c>
      <c r="AC103" s="75">
        <v>71363.835000000006</v>
      </c>
    </row>
    <row r="104" spans="1:29" x14ac:dyDescent="0.3">
      <c r="A104" s="1"/>
      <c r="B104" s="73" t="s">
        <v>82</v>
      </c>
      <c r="C104" s="73" t="s">
        <v>91</v>
      </c>
      <c r="D104" s="73" t="s">
        <v>1094</v>
      </c>
      <c r="E104" s="74" t="s">
        <v>594</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c r="X104" s="75"/>
      <c r="Y104" s="75"/>
      <c r="Z104" s="75">
        <v>1779.15</v>
      </c>
      <c r="AA104" s="75">
        <v>2188.3000000000002</v>
      </c>
      <c r="AB104" s="75">
        <v>1861.05</v>
      </c>
      <c r="AC104" s="75">
        <v>39362.945</v>
      </c>
    </row>
    <row r="105" spans="1:29" x14ac:dyDescent="0.3">
      <c r="A105" s="1"/>
      <c r="B105" s="73" t="s">
        <v>82</v>
      </c>
      <c r="C105" s="73" t="s">
        <v>1007</v>
      </c>
      <c r="D105" s="73" t="s">
        <v>49</v>
      </c>
      <c r="E105" s="74" t="s">
        <v>593</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250.35</v>
      </c>
      <c r="X105" s="75">
        <v>251.35</v>
      </c>
      <c r="Y105" s="75">
        <v>249.9</v>
      </c>
      <c r="Z105" s="75">
        <v>250.5</v>
      </c>
      <c r="AA105" s="75">
        <v>250.45</v>
      </c>
      <c r="AB105" s="75">
        <v>251.55</v>
      </c>
      <c r="AC105" s="75">
        <v>3951.4549999999999</v>
      </c>
    </row>
    <row r="106" spans="1:29" x14ac:dyDescent="0.3">
      <c r="A106" s="1"/>
      <c r="B106" s="73" t="s">
        <v>615</v>
      </c>
      <c r="C106" s="73" t="s">
        <v>1139</v>
      </c>
      <c r="D106" s="73" t="s">
        <v>49</v>
      </c>
      <c r="E106" s="74" t="s">
        <v>595</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2.75</v>
      </c>
      <c r="X106" s="75">
        <v>2.5499999999999998</v>
      </c>
      <c r="Y106" s="75">
        <v>0.2</v>
      </c>
      <c r="Z106" s="75">
        <v>2.15</v>
      </c>
      <c r="AA106" s="75">
        <v>2.1</v>
      </c>
      <c r="AB106" s="75">
        <v>2.75</v>
      </c>
      <c r="AC106" s="75">
        <v>45.85</v>
      </c>
    </row>
    <row r="107" spans="1:29" x14ac:dyDescent="0.3">
      <c r="A107" s="1"/>
      <c r="B107" s="73" t="s">
        <v>603</v>
      </c>
      <c r="C107" s="73" t="s">
        <v>1008</v>
      </c>
      <c r="D107" s="73" t="s">
        <v>49</v>
      </c>
      <c r="E107" s="74" t="s">
        <v>593</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1795.95</v>
      </c>
      <c r="X107" s="75">
        <v>1800.4</v>
      </c>
      <c r="Y107" s="75">
        <v>1989.1</v>
      </c>
      <c r="Z107" s="75">
        <v>1965.65</v>
      </c>
      <c r="AA107" s="75">
        <v>1963.7</v>
      </c>
      <c r="AB107" s="75">
        <v>1951.5</v>
      </c>
      <c r="AC107" s="75">
        <v>39605.699999999997</v>
      </c>
    </row>
    <row r="108" spans="1:29" x14ac:dyDescent="0.3">
      <c r="A108" s="1"/>
      <c r="B108" s="73" t="s">
        <v>617</v>
      </c>
      <c r="C108" s="73" t="s">
        <v>1009</v>
      </c>
      <c r="D108" s="73" t="s">
        <v>49</v>
      </c>
      <c r="E108" s="74" t="s">
        <v>593</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79.75</v>
      </c>
      <c r="X108" s="75">
        <v>68.3</v>
      </c>
      <c r="Y108" s="75">
        <v>79.5</v>
      </c>
      <c r="Z108" s="75">
        <v>78.5</v>
      </c>
      <c r="AA108" s="75">
        <v>79.05</v>
      </c>
      <c r="AB108" s="75">
        <v>70.05</v>
      </c>
      <c r="AC108" s="75">
        <v>1086.26</v>
      </c>
    </row>
    <row r="109" spans="1:29" x14ac:dyDescent="0.3">
      <c r="A109" s="1"/>
      <c r="B109" s="73" t="s">
        <v>638</v>
      </c>
      <c r="C109" s="73" t="s">
        <v>1140</v>
      </c>
      <c r="D109" s="73" t="s">
        <v>49</v>
      </c>
      <c r="E109" s="74" t="s">
        <v>595</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130.30000000000001</v>
      </c>
      <c r="X109" s="75">
        <v>100.8</v>
      </c>
      <c r="Y109" s="75">
        <v>95.9</v>
      </c>
      <c r="Z109" s="75">
        <v>65.05</v>
      </c>
      <c r="AA109" s="75">
        <v>105.6</v>
      </c>
      <c r="AB109" s="75">
        <v>134.05000000000001</v>
      </c>
      <c r="AC109" s="75">
        <v>2701.85</v>
      </c>
    </row>
    <row r="110" spans="1:29" x14ac:dyDescent="0.3">
      <c r="A110" s="1"/>
      <c r="B110" s="73" t="s">
        <v>345</v>
      </c>
      <c r="C110" s="73" t="s">
        <v>1141</v>
      </c>
      <c r="D110" s="73" t="s">
        <v>49</v>
      </c>
      <c r="E110" s="74" t="s">
        <v>594</v>
      </c>
      <c r="F110" s="75"/>
      <c r="G110" s="75"/>
      <c r="H110" s="75"/>
      <c r="I110" s="75"/>
      <c r="J110" s="75"/>
      <c r="K110" s="75"/>
      <c r="L110" s="75"/>
      <c r="M110" s="75"/>
      <c r="N110" s="75"/>
      <c r="O110" s="75"/>
      <c r="P110" s="75"/>
      <c r="Q110" s="75"/>
      <c r="R110" s="75"/>
      <c r="S110" s="75"/>
      <c r="T110" s="75"/>
      <c r="U110" s="75"/>
      <c r="V110" s="75"/>
      <c r="W110" s="75"/>
      <c r="X110" s="75"/>
      <c r="Y110" s="75">
        <v>516.15</v>
      </c>
      <c r="Z110" s="75"/>
      <c r="AA110" s="75"/>
      <c r="AB110" s="75"/>
      <c r="AC110" s="75">
        <v>516.15</v>
      </c>
    </row>
    <row r="111" spans="1:29" x14ac:dyDescent="0.3">
      <c r="A111" s="1"/>
      <c r="B111" s="73" t="s">
        <v>623</v>
      </c>
      <c r="C111" s="73" t="s">
        <v>1142</v>
      </c>
      <c r="D111" s="73" t="s">
        <v>49</v>
      </c>
      <c r="E111" s="74" t="s">
        <v>595</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135.19999999999999</v>
      </c>
      <c r="X111" s="75">
        <v>108.15</v>
      </c>
      <c r="Y111" s="75">
        <v>115.85</v>
      </c>
      <c r="Z111" s="75">
        <v>37.950000000000003</v>
      </c>
      <c r="AA111" s="75">
        <v>87.25</v>
      </c>
      <c r="AB111" s="75">
        <v>123.1</v>
      </c>
      <c r="AC111" s="75">
        <v>2833.6</v>
      </c>
    </row>
    <row r="112" spans="1:29" x14ac:dyDescent="0.3">
      <c r="A112" s="1"/>
      <c r="B112" s="73" t="s">
        <v>94</v>
      </c>
      <c r="C112" s="73" t="s">
        <v>1010</v>
      </c>
      <c r="D112" s="73" t="s">
        <v>49</v>
      </c>
      <c r="E112" s="74" t="s">
        <v>593</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131.44999999999999</v>
      </c>
      <c r="X112" s="75">
        <v>130.9</v>
      </c>
      <c r="Y112" s="75">
        <v>110.2</v>
      </c>
      <c r="Z112" s="75">
        <v>128.6</v>
      </c>
      <c r="AA112" s="75">
        <v>126.65</v>
      </c>
      <c r="AB112" s="75">
        <v>131.44999999999999</v>
      </c>
      <c r="AC112" s="75">
        <v>2919.4</v>
      </c>
    </row>
    <row r="113" spans="1:29" x14ac:dyDescent="0.3">
      <c r="A113" s="1"/>
      <c r="B113" s="73" t="s">
        <v>94</v>
      </c>
      <c r="C113" s="73" t="s">
        <v>1011</v>
      </c>
      <c r="D113" s="73" t="s">
        <v>49</v>
      </c>
      <c r="E113" s="74" t="s">
        <v>593</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5468.9</v>
      </c>
      <c r="X113" s="75">
        <v>5472.85</v>
      </c>
      <c r="Y113" s="75">
        <v>5356.2</v>
      </c>
      <c r="Z113" s="75">
        <v>4081.35</v>
      </c>
      <c r="AA113" s="75">
        <v>5564.05</v>
      </c>
      <c r="AB113" s="75">
        <v>5522.8</v>
      </c>
      <c r="AC113" s="75">
        <v>122252.35</v>
      </c>
    </row>
    <row r="114" spans="1:29" x14ac:dyDescent="0.3">
      <c r="A114" s="1"/>
      <c r="B114" s="73" t="s">
        <v>94</v>
      </c>
      <c r="C114" s="73" t="s">
        <v>99</v>
      </c>
      <c r="D114" s="73" t="s">
        <v>49</v>
      </c>
      <c r="E114" s="74" t="s">
        <v>593</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2157.6999999999998</v>
      </c>
      <c r="X114" s="75">
        <v>2162.9</v>
      </c>
      <c r="Y114" s="75">
        <v>1673.5</v>
      </c>
      <c r="Z114" s="75">
        <v>2111.4499999999998</v>
      </c>
      <c r="AA114" s="75">
        <v>2014</v>
      </c>
      <c r="AB114" s="75">
        <v>2165.1999999999998</v>
      </c>
      <c r="AC114" s="75">
        <v>47591.199999999997</v>
      </c>
    </row>
    <row r="115" spans="1:29" x14ac:dyDescent="0.3">
      <c r="A115" s="1"/>
      <c r="B115" s="73" t="s">
        <v>94</v>
      </c>
      <c r="C115" s="73" t="s">
        <v>1013</v>
      </c>
      <c r="D115" s="73" t="s">
        <v>49</v>
      </c>
      <c r="E115" s="74" t="s">
        <v>593</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237.2</v>
      </c>
      <c r="X115" s="75">
        <v>237.45</v>
      </c>
      <c r="Y115" s="75">
        <v>237.85</v>
      </c>
      <c r="Z115" s="75">
        <v>237.5</v>
      </c>
      <c r="AA115" s="75">
        <v>237.35</v>
      </c>
      <c r="AB115" s="75">
        <v>237.4</v>
      </c>
      <c r="AC115" s="75">
        <v>5561.15</v>
      </c>
    </row>
    <row r="116" spans="1:29" x14ac:dyDescent="0.3">
      <c r="A116" s="1"/>
      <c r="B116" s="73" t="s">
        <v>101</v>
      </c>
      <c r="C116" s="73" t="s">
        <v>1143</v>
      </c>
      <c r="D116" s="73" t="s">
        <v>49</v>
      </c>
      <c r="E116" s="74" t="s">
        <v>596</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717.05</v>
      </c>
      <c r="X116" s="75">
        <v>1127.9000000000001</v>
      </c>
      <c r="Y116" s="75">
        <v>856.45</v>
      </c>
      <c r="Z116" s="75">
        <v>824.7</v>
      </c>
      <c r="AA116" s="75">
        <v>1981.1</v>
      </c>
      <c r="AB116" s="75">
        <v>2145.1999999999998</v>
      </c>
      <c r="AC116" s="75">
        <v>38949.5</v>
      </c>
    </row>
    <row r="117" spans="1:29" x14ac:dyDescent="0.3">
      <c r="A117" s="1"/>
      <c r="B117" s="73" t="s">
        <v>101</v>
      </c>
      <c r="C117" s="73" t="s">
        <v>1144</v>
      </c>
      <c r="D117" s="73" t="s">
        <v>49</v>
      </c>
      <c r="E117" s="74" t="s">
        <v>596</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718.75</v>
      </c>
      <c r="X117" s="75">
        <v>1032.7</v>
      </c>
      <c r="Y117" s="75">
        <v>842.55</v>
      </c>
      <c r="Z117" s="75">
        <v>830.3</v>
      </c>
      <c r="AA117" s="75">
        <v>1819.45</v>
      </c>
      <c r="AB117" s="75">
        <v>2079.3000000000002</v>
      </c>
      <c r="AC117" s="75">
        <v>37707.949999999997</v>
      </c>
    </row>
    <row r="118" spans="1:29" x14ac:dyDescent="0.3">
      <c r="A118" s="1"/>
      <c r="B118" s="73" t="s">
        <v>101</v>
      </c>
      <c r="C118" s="73" t="s">
        <v>1015</v>
      </c>
      <c r="D118" s="73" t="s">
        <v>49</v>
      </c>
      <c r="E118" s="74" t="s">
        <v>593</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1854.85</v>
      </c>
      <c r="X118" s="75">
        <v>1882.75</v>
      </c>
      <c r="Y118" s="75">
        <v>1868.8</v>
      </c>
      <c r="Z118" s="75">
        <v>1905.7</v>
      </c>
      <c r="AA118" s="75">
        <v>1900.7</v>
      </c>
      <c r="AB118" s="75">
        <v>1898.15</v>
      </c>
      <c r="AC118" s="75">
        <v>43252.65</v>
      </c>
    </row>
    <row r="119" spans="1:29" x14ac:dyDescent="0.3">
      <c r="A119" s="1"/>
      <c r="B119" s="73" t="s">
        <v>101</v>
      </c>
      <c r="C119" s="73" t="s">
        <v>1016</v>
      </c>
      <c r="D119" s="73" t="s">
        <v>224</v>
      </c>
      <c r="E119" s="74" t="s">
        <v>593</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258.64999999999998</v>
      </c>
    </row>
    <row r="120" spans="1:29" x14ac:dyDescent="0.3">
      <c r="A120" s="1"/>
      <c r="B120" s="73" t="s">
        <v>101</v>
      </c>
      <c r="C120" s="73" t="s">
        <v>1017</v>
      </c>
      <c r="D120" s="73" t="s">
        <v>49</v>
      </c>
      <c r="E120" s="74" t="s">
        <v>593</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723.7</v>
      </c>
      <c r="X120" s="75">
        <v>728.85</v>
      </c>
      <c r="Y120" s="75">
        <v>733.95</v>
      </c>
      <c r="Z120" s="75">
        <v>723</v>
      </c>
      <c r="AA120" s="75">
        <v>725.65</v>
      </c>
      <c r="AB120" s="75">
        <v>726</v>
      </c>
      <c r="AC120" s="75">
        <v>13139.1</v>
      </c>
    </row>
    <row r="121" spans="1:29" x14ac:dyDescent="0.3">
      <c r="A121" s="1"/>
      <c r="B121" s="73" t="s">
        <v>101</v>
      </c>
      <c r="C121" s="73" t="s">
        <v>1018</v>
      </c>
      <c r="D121" s="73" t="s">
        <v>49</v>
      </c>
      <c r="E121" s="74" t="s">
        <v>593</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4665.5</v>
      </c>
      <c r="X121" s="75">
        <v>5820.6</v>
      </c>
      <c r="Y121" s="75">
        <v>4845.3999999999996</v>
      </c>
      <c r="Z121" s="75">
        <v>4051.05</v>
      </c>
      <c r="AA121" s="75">
        <v>2947.4</v>
      </c>
      <c r="AB121" s="75">
        <v>3630.3</v>
      </c>
      <c r="AC121" s="75">
        <v>122377.2</v>
      </c>
    </row>
    <row r="122" spans="1:29" x14ac:dyDescent="0.3">
      <c r="A122" s="1"/>
      <c r="B122" s="73" t="s">
        <v>101</v>
      </c>
      <c r="C122" s="73" t="s">
        <v>1019</v>
      </c>
      <c r="D122" s="73" t="s">
        <v>49</v>
      </c>
      <c r="E122" s="74" t="s">
        <v>593</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3059.1</v>
      </c>
      <c r="X122" s="75">
        <v>3094.6</v>
      </c>
      <c r="Y122" s="75">
        <v>3053.6</v>
      </c>
      <c r="Z122" s="75">
        <v>3096.85</v>
      </c>
      <c r="AA122" s="75">
        <v>3114.95</v>
      </c>
      <c r="AB122" s="75">
        <v>3068.45</v>
      </c>
      <c r="AC122" s="75">
        <v>69218.25</v>
      </c>
    </row>
    <row r="123" spans="1:29" x14ac:dyDescent="0.3">
      <c r="A123" s="1"/>
      <c r="B123" s="73" t="s">
        <v>101</v>
      </c>
      <c r="C123" s="73" t="s">
        <v>1020</v>
      </c>
      <c r="D123" s="73" t="s">
        <v>49</v>
      </c>
      <c r="E123" s="74" t="s">
        <v>593</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1520.9</v>
      </c>
      <c r="X123" s="75">
        <v>1537.95</v>
      </c>
      <c r="Y123" s="75">
        <v>1521.45</v>
      </c>
      <c r="Z123" s="75">
        <v>1528.95</v>
      </c>
      <c r="AA123" s="75">
        <v>1514.35</v>
      </c>
      <c r="AB123" s="75">
        <v>1524.25</v>
      </c>
      <c r="AC123" s="75">
        <v>34890.699999999997</v>
      </c>
    </row>
    <row r="124" spans="1:29" x14ac:dyDescent="0.3">
      <c r="A124" s="1"/>
      <c r="B124" s="73" t="s">
        <v>101</v>
      </c>
      <c r="C124" s="73" t="s">
        <v>1145</v>
      </c>
      <c r="D124" s="73" t="s">
        <v>1146</v>
      </c>
      <c r="E124" s="74" t="s">
        <v>595</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917.6</v>
      </c>
      <c r="X124" s="75">
        <v>778.5</v>
      </c>
      <c r="Y124" s="75">
        <v>755.55</v>
      </c>
      <c r="Z124" s="75">
        <v>338.95</v>
      </c>
      <c r="AA124" s="75">
        <v>670.5</v>
      </c>
      <c r="AB124" s="75">
        <v>924.65</v>
      </c>
      <c r="AC124" s="75">
        <v>20039.150000000001</v>
      </c>
    </row>
    <row r="125" spans="1:29" x14ac:dyDescent="0.3">
      <c r="A125" s="1"/>
      <c r="B125" s="73" t="s">
        <v>101</v>
      </c>
      <c r="C125" s="73" t="s">
        <v>1147</v>
      </c>
      <c r="D125" s="73" t="s">
        <v>49</v>
      </c>
      <c r="E125" s="74" t="s">
        <v>595</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1238.1500000000001</v>
      </c>
      <c r="X125" s="75">
        <v>1062.1500000000001</v>
      </c>
      <c r="Y125" s="75">
        <v>1022.6</v>
      </c>
      <c r="Z125" s="75">
        <v>449</v>
      </c>
      <c r="AA125" s="75">
        <v>903.15</v>
      </c>
      <c r="AB125" s="75">
        <v>1257.95</v>
      </c>
      <c r="AC125" s="75">
        <v>27019.55</v>
      </c>
    </row>
    <row r="126" spans="1:29" x14ac:dyDescent="0.3">
      <c r="A126" s="1"/>
      <c r="B126" s="73" t="s">
        <v>101</v>
      </c>
      <c r="C126" s="73" t="s">
        <v>1148</v>
      </c>
      <c r="D126" s="73" t="s">
        <v>104</v>
      </c>
      <c r="E126" s="74" t="s">
        <v>594</v>
      </c>
      <c r="F126" s="75"/>
      <c r="G126" s="75"/>
      <c r="H126" s="75"/>
      <c r="I126" s="75"/>
      <c r="J126" s="75"/>
      <c r="K126" s="75"/>
      <c r="L126" s="75"/>
      <c r="M126" s="75"/>
      <c r="N126" s="75"/>
      <c r="O126" s="75"/>
      <c r="P126" s="75"/>
      <c r="Q126" s="75"/>
      <c r="R126" s="75"/>
      <c r="S126" s="75"/>
      <c r="T126" s="75"/>
      <c r="U126" s="75"/>
      <c r="V126" s="75"/>
      <c r="W126" s="75">
        <v>343.95</v>
      </c>
      <c r="X126" s="75">
        <v>765.1</v>
      </c>
      <c r="Y126" s="75">
        <v>814.1</v>
      </c>
      <c r="Z126" s="75">
        <v>129.69999999999999</v>
      </c>
      <c r="AA126" s="75"/>
      <c r="AB126" s="75"/>
      <c r="AC126" s="75">
        <v>2052.85</v>
      </c>
    </row>
    <row r="127" spans="1:29" x14ac:dyDescent="0.3">
      <c r="A127" s="1"/>
      <c r="B127" s="73" t="s">
        <v>101</v>
      </c>
      <c r="C127" s="73" t="s">
        <v>1148</v>
      </c>
      <c r="D127" s="73" t="s">
        <v>1149</v>
      </c>
      <c r="E127" s="74" t="s">
        <v>594</v>
      </c>
      <c r="F127" s="75"/>
      <c r="G127" s="75"/>
      <c r="H127" s="75"/>
      <c r="I127" s="75"/>
      <c r="J127" s="75"/>
      <c r="K127" s="75"/>
      <c r="L127" s="75"/>
      <c r="M127" s="75"/>
      <c r="N127" s="75"/>
      <c r="O127" s="75"/>
      <c r="P127" s="75"/>
      <c r="Q127" s="75"/>
      <c r="R127" s="75"/>
      <c r="S127" s="75"/>
      <c r="T127" s="75"/>
      <c r="U127" s="75"/>
      <c r="V127" s="75"/>
      <c r="W127" s="75"/>
      <c r="X127" s="75">
        <v>244.35</v>
      </c>
      <c r="Y127" s="75">
        <v>350.4</v>
      </c>
      <c r="Z127" s="75"/>
      <c r="AA127" s="75"/>
      <c r="AB127" s="75"/>
      <c r="AC127" s="75">
        <v>594.75</v>
      </c>
    </row>
    <row r="128" spans="1:29" x14ac:dyDescent="0.3">
      <c r="A128" s="1"/>
      <c r="B128" s="73" t="s">
        <v>101</v>
      </c>
      <c r="C128" s="73" t="s">
        <v>1148</v>
      </c>
      <c r="D128" s="73" t="s">
        <v>367</v>
      </c>
      <c r="E128" s="74" t="s">
        <v>594</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v>0</v>
      </c>
    </row>
    <row r="129" spans="1:29" x14ac:dyDescent="0.3">
      <c r="A129" s="1"/>
      <c r="B129" s="73" t="s">
        <v>101</v>
      </c>
      <c r="C129" s="73" t="s">
        <v>1150</v>
      </c>
      <c r="D129" s="73" t="s">
        <v>1151</v>
      </c>
      <c r="E129" s="74" t="s">
        <v>594</v>
      </c>
      <c r="F129" s="75"/>
      <c r="G129" s="75"/>
      <c r="H129" s="75">
        <v>871.3</v>
      </c>
      <c r="I129" s="75">
        <v>1107.75</v>
      </c>
      <c r="J129" s="75"/>
      <c r="K129" s="75"/>
      <c r="L129" s="75"/>
      <c r="M129" s="75"/>
      <c r="N129" s="75"/>
      <c r="O129" s="75"/>
      <c r="P129" s="75"/>
      <c r="Q129" s="75"/>
      <c r="R129" s="75"/>
      <c r="S129" s="75"/>
      <c r="T129" s="75"/>
      <c r="U129" s="75"/>
      <c r="V129" s="75">
        <v>882.15</v>
      </c>
      <c r="W129" s="75">
        <v>984.9</v>
      </c>
      <c r="X129" s="75">
        <v>1082.45</v>
      </c>
      <c r="Y129" s="75">
        <v>1047.7</v>
      </c>
      <c r="Z129" s="75">
        <v>1875.8</v>
      </c>
      <c r="AA129" s="75"/>
      <c r="AB129" s="75"/>
      <c r="AC129" s="75">
        <v>7852.05</v>
      </c>
    </row>
    <row r="130" spans="1:29" x14ac:dyDescent="0.3">
      <c r="A130" s="1"/>
      <c r="B130" s="73" t="s">
        <v>101</v>
      </c>
      <c r="C130" s="73" t="s">
        <v>109</v>
      </c>
      <c r="D130" s="73" t="s">
        <v>1122</v>
      </c>
      <c r="E130" s="74" t="s">
        <v>594</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1439.65</v>
      </c>
      <c r="X130" s="75">
        <v>3056.1</v>
      </c>
      <c r="Y130" s="75">
        <v>3278</v>
      </c>
      <c r="Z130" s="75">
        <v>3387.25</v>
      </c>
      <c r="AA130" s="75">
        <v>2647</v>
      </c>
      <c r="AB130" s="75">
        <v>2624</v>
      </c>
      <c r="AC130" s="75">
        <v>55273.7</v>
      </c>
    </row>
    <row r="131" spans="1:29" x14ac:dyDescent="0.3">
      <c r="A131" s="1"/>
      <c r="B131" s="73" t="s">
        <v>101</v>
      </c>
      <c r="C131" s="73" t="s">
        <v>109</v>
      </c>
      <c r="D131" s="73" t="s">
        <v>115</v>
      </c>
      <c r="E131" s="74" t="s">
        <v>594</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3181.7</v>
      </c>
      <c r="X131" s="75">
        <v>3085.6</v>
      </c>
      <c r="Y131" s="75">
        <v>3317.55</v>
      </c>
      <c r="Z131" s="75">
        <v>3436.45</v>
      </c>
      <c r="AA131" s="75">
        <v>2655</v>
      </c>
      <c r="AB131" s="75">
        <v>2631.2</v>
      </c>
      <c r="AC131" s="75">
        <v>67980.7</v>
      </c>
    </row>
    <row r="132" spans="1:29" x14ac:dyDescent="0.3">
      <c r="A132" s="1"/>
      <c r="B132" s="73" t="s">
        <v>101</v>
      </c>
      <c r="C132" s="73" t="s">
        <v>109</v>
      </c>
      <c r="D132" s="73" t="s">
        <v>1152</v>
      </c>
      <c r="E132" s="74" t="s">
        <v>594</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2331.15</v>
      </c>
      <c r="X132" s="75">
        <v>3355.45</v>
      </c>
      <c r="Y132" s="75">
        <v>3508.55</v>
      </c>
      <c r="Z132" s="75">
        <v>3547.35</v>
      </c>
      <c r="AA132" s="75">
        <v>2995.7</v>
      </c>
      <c r="AB132" s="75">
        <v>2981.4</v>
      </c>
      <c r="AC132" s="75">
        <v>65252.5</v>
      </c>
    </row>
    <row r="133" spans="1:29" x14ac:dyDescent="0.3">
      <c r="A133" s="1"/>
      <c r="B133" s="73" t="s">
        <v>1153</v>
      </c>
      <c r="C133" s="73" t="s">
        <v>1154</v>
      </c>
      <c r="D133" s="73" t="s">
        <v>49</v>
      </c>
      <c r="E133" s="74" t="s">
        <v>595</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165</v>
      </c>
      <c r="X133" s="75">
        <v>137.44999999999999</v>
      </c>
      <c r="Y133" s="75">
        <v>141.80000000000001</v>
      </c>
      <c r="Z133" s="75">
        <v>44.6</v>
      </c>
      <c r="AA133" s="75">
        <v>103.1</v>
      </c>
      <c r="AB133" s="75">
        <v>152.1</v>
      </c>
      <c r="AC133" s="75">
        <v>3471.35</v>
      </c>
    </row>
    <row r="134" spans="1:29" x14ac:dyDescent="0.3">
      <c r="A134" s="1"/>
      <c r="B134" s="73" t="s">
        <v>625</v>
      </c>
      <c r="C134" s="73" t="s">
        <v>1155</v>
      </c>
      <c r="D134" s="73" t="s">
        <v>49</v>
      </c>
      <c r="E134" s="74" t="s">
        <v>596</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496.75</v>
      </c>
      <c r="X134" s="75">
        <v>530.5</v>
      </c>
      <c r="Y134" s="75">
        <v>266.64999999999998</v>
      </c>
      <c r="Z134" s="75">
        <v>322.89999999999998</v>
      </c>
      <c r="AA134" s="75">
        <v>552.4</v>
      </c>
      <c r="AB134" s="75">
        <v>664.6</v>
      </c>
      <c r="AC134" s="75">
        <v>12595.8</v>
      </c>
    </row>
    <row r="135" spans="1:29" x14ac:dyDescent="0.3">
      <c r="A135" s="1"/>
      <c r="B135" s="73" t="s">
        <v>626</v>
      </c>
      <c r="C135" s="73" t="s">
        <v>1156</v>
      </c>
      <c r="D135" s="73" t="s">
        <v>49</v>
      </c>
      <c r="E135" s="74" t="s">
        <v>596</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1234.4000000000001</v>
      </c>
      <c r="X135" s="75">
        <v>1311.2</v>
      </c>
      <c r="Y135" s="75">
        <v>673.85</v>
      </c>
      <c r="Z135" s="75">
        <v>734.2</v>
      </c>
      <c r="AA135" s="75">
        <v>1535.9</v>
      </c>
      <c r="AB135" s="75">
        <v>1830.9</v>
      </c>
      <c r="AC135" s="75">
        <v>35692.300000000003</v>
      </c>
    </row>
    <row r="136" spans="1:29" ht="27.6" x14ac:dyDescent="0.3">
      <c r="A136" s="1"/>
      <c r="B136" s="73" t="s">
        <v>616</v>
      </c>
      <c r="C136" s="73" t="s">
        <v>1021</v>
      </c>
      <c r="D136" s="73" t="s">
        <v>49</v>
      </c>
      <c r="E136" s="74" t="s">
        <v>593</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223.55</v>
      </c>
      <c r="X136" s="75">
        <v>316.75</v>
      </c>
      <c r="Y136" s="75">
        <v>251.55</v>
      </c>
      <c r="Z136" s="75">
        <v>414.15</v>
      </c>
      <c r="AA136" s="75">
        <v>479.65</v>
      </c>
      <c r="AB136" s="75">
        <v>479.35</v>
      </c>
      <c r="AC136" s="75">
        <v>7380.4</v>
      </c>
    </row>
    <row r="137" spans="1:29" x14ac:dyDescent="0.3">
      <c r="A137" s="1"/>
      <c r="B137" s="73" t="s">
        <v>369</v>
      </c>
      <c r="C137" s="73" t="s">
        <v>1052</v>
      </c>
      <c r="D137" s="73" t="s">
        <v>49</v>
      </c>
      <c r="E137" s="74" t="s">
        <v>594</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103.3</v>
      </c>
      <c r="X137" s="75">
        <v>103.9</v>
      </c>
      <c r="Y137" s="75">
        <v>104</v>
      </c>
      <c r="Z137" s="75">
        <v>107.95</v>
      </c>
      <c r="AA137" s="75">
        <v>108.55</v>
      </c>
      <c r="AB137" s="75">
        <v>101.6</v>
      </c>
      <c r="AC137" s="75">
        <v>2323.5</v>
      </c>
    </row>
    <row r="138" spans="1:29" x14ac:dyDescent="0.3">
      <c r="A138" s="1"/>
      <c r="B138" s="73" t="s">
        <v>369</v>
      </c>
      <c r="C138" s="73" t="s">
        <v>1157</v>
      </c>
      <c r="D138" s="73" t="s">
        <v>49</v>
      </c>
      <c r="E138" s="74" t="s">
        <v>594</v>
      </c>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v>0</v>
      </c>
    </row>
    <row r="139" spans="1:29" x14ac:dyDescent="0.3">
      <c r="A139" s="1"/>
      <c r="B139" s="73" t="s">
        <v>369</v>
      </c>
      <c r="C139" s="73" t="s">
        <v>1158</v>
      </c>
      <c r="D139" s="73" t="s">
        <v>49</v>
      </c>
      <c r="E139" s="74" t="s">
        <v>594</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57.6</v>
      </c>
      <c r="X139" s="75">
        <v>57.6</v>
      </c>
      <c r="Y139" s="75">
        <v>57.6</v>
      </c>
      <c r="Z139" s="75">
        <v>55.65</v>
      </c>
      <c r="AA139" s="75">
        <v>50.5</v>
      </c>
      <c r="AB139" s="75">
        <v>57.6</v>
      </c>
      <c r="AC139" s="75">
        <v>1303.9000000000001</v>
      </c>
    </row>
    <row r="140" spans="1:29" x14ac:dyDescent="0.3">
      <c r="A140" s="1"/>
      <c r="B140" s="73" t="s">
        <v>369</v>
      </c>
      <c r="C140" s="73" t="s">
        <v>1159</v>
      </c>
      <c r="D140" s="73" t="s">
        <v>49</v>
      </c>
      <c r="E140" s="74" t="s">
        <v>594</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57.6</v>
      </c>
      <c r="X140" s="75">
        <v>57.6</v>
      </c>
      <c r="Y140" s="75">
        <v>57.5</v>
      </c>
      <c r="Z140" s="75">
        <v>38.299999999999997</v>
      </c>
      <c r="AA140" s="75">
        <v>57.6</v>
      </c>
      <c r="AB140" s="75">
        <v>55.85</v>
      </c>
      <c r="AC140" s="75">
        <v>1273.3</v>
      </c>
    </row>
    <row r="141" spans="1:29" ht="27.6" x14ac:dyDescent="0.3">
      <c r="A141" s="1"/>
      <c r="B141" s="73" t="s">
        <v>601</v>
      </c>
      <c r="C141" s="73" t="s">
        <v>1160</v>
      </c>
      <c r="D141" s="73" t="s">
        <v>1161</v>
      </c>
      <c r="E141" s="74" t="s">
        <v>594</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v>0</v>
      </c>
    </row>
    <row r="142" spans="1:29" ht="27.6" x14ac:dyDescent="0.3">
      <c r="A142" s="1"/>
      <c r="B142" s="73" t="s">
        <v>601</v>
      </c>
      <c r="C142" s="73" t="s">
        <v>1160</v>
      </c>
      <c r="D142" s="73" t="s">
        <v>1162</v>
      </c>
      <c r="E142" s="74" t="s">
        <v>594</v>
      </c>
      <c r="F142" s="75"/>
      <c r="G142" s="75"/>
      <c r="H142" s="75"/>
      <c r="I142" s="75"/>
      <c r="J142" s="75"/>
      <c r="K142" s="75"/>
      <c r="L142" s="75">
        <v>4</v>
      </c>
      <c r="M142" s="75">
        <v>16</v>
      </c>
      <c r="N142" s="75"/>
      <c r="O142" s="75"/>
      <c r="P142" s="75"/>
      <c r="Q142" s="75"/>
      <c r="R142" s="75"/>
      <c r="S142" s="75"/>
      <c r="T142" s="75"/>
      <c r="U142" s="75"/>
      <c r="V142" s="75"/>
      <c r="W142" s="75"/>
      <c r="X142" s="75"/>
      <c r="Y142" s="75"/>
      <c r="Z142" s="75"/>
      <c r="AA142" s="75"/>
      <c r="AB142" s="75"/>
      <c r="AC142" s="75">
        <v>20</v>
      </c>
    </row>
    <row r="143" spans="1:29" x14ac:dyDescent="0.3">
      <c r="A143" s="1"/>
      <c r="B143" s="73" t="s">
        <v>639</v>
      </c>
      <c r="C143" s="73" t="s">
        <v>1163</v>
      </c>
      <c r="D143" s="73" t="s">
        <v>49</v>
      </c>
      <c r="E143" s="74" t="s">
        <v>595</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129.38</v>
      </c>
      <c r="X143" s="75">
        <v>91.8</v>
      </c>
      <c r="Y143" s="75">
        <v>97.7</v>
      </c>
      <c r="Z143" s="75">
        <v>61.5</v>
      </c>
      <c r="AA143" s="75">
        <v>123.65</v>
      </c>
      <c r="AB143" s="75">
        <v>128.69999999999999</v>
      </c>
      <c r="AC143" s="75">
        <v>2706.03</v>
      </c>
    </row>
    <row r="144" spans="1:29" x14ac:dyDescent="0.3">
      <c r="A144" s="1"/>
      <c r="B144" s="73" t="s">
        <v>123</v>
      </c>
      <c r="C144" s="73" t="s">
        <v>124</v>
      </c>
      <c r="D144" s="73" t="s">
        <v>525</v>
      </c>
      <c r="E144" s="74" t="s">
        <v>594</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v>0</v>
      </c>
    </row>
    <row r="145" spans="1:29" x14ac:dyDescent="0.3">
      <c r="A145" s="1"/>
      <c r="B145" s="73" t="s">
        <v>123</v>
      </c>
      <c r="C145" s="73" t="s">
        <v>124</v>
      </c>
      <c r="D145" s="73" t="s">
        <v>1128</v>
      </c>
      <c r="E145" s="74" t="s">
        <v>594</v>
      </c>
      <c r="F145" s="75"/>
      <c r="G145" s="75"/>
      <c r="H145" s="75"/>
      <c r="I145" s="75"/>
      <c r="J145" s="75"/>
      <c r="K145" s="75"/>
      <c r="L145" s="75"/>
      <c r="M145" s="75"/>
      <c r="N145" s="75"/>
      <c r="O145" s="75"/>
      <c r="P145" s="75"/>
      <c r="Q145" s="75"/>
      <c r="R145" s="75"/>
      <c r="S145" s="75"/>
      <c r="T145" s="75"/>
      <c r="U145" s="75"/>
      <c r="V145" s="75"/>
      <c r="W145" s="75"/>
      <c r="X145" s="75"/>
      <c r="Y145" s="75"/>
      <c r="Z145" s="75"/>
      <c r="AA145" s="75">
        <v>372.85</v>
      </c>
      <c r="AB145" s="75"/>
      <c r="AC145" s="75">
        <v>372.85</v>
      </c>
    </row>
    <row r="146" spans="1:29" x14ac:dyDescent="0.3">
      <c r="A146" s="1"/>
      <c r="B146" s="73" t="s">
        <v>123</v>
      </c>
      <c r="C146" s="73" t="s">
        <v>124</v>
      </c>
      <c r="D146" s="73" t="s">
        <v>1122</v>
      </c>
      <c r="E146" s="74" t="s">
        <v>594</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v>0</v>
      </c>
    </row>
    <row r="147" spans="1:29" x14ac:dyDescent="0.3">
      <c r="A147" s="1"/>
      <c r="B147" s="73" t="s">
        <v>123</v>
      </c>
      <c r="C147" s="73" t="s">
        <v>124</v>
      </c>
      <c r="D147" s="73" t="s">
        <v>115</v>
      </c>
      <c r="E147" s="74" t="s">
        <v>594</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v>0</v>
      </c>
    </row>
    <row r="148" spans="1:29" x14ac:dyDescent="0.3">
      <c r="A148" s="1"/>
      <c r="B148" s="73" t="s">
        <v>499</v>
      </c>
      <c r="C148" s="73" t="s">
        <v>1022</v>
      </c>
      <c r="D148" s="73" t="s">
        <v>49</v>
      </c>
      <c r="E148" s="74" t="s">
        <v>593</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2498</v>
      </c>
      <c r="X148" s="75">
        <v>2656.5</v>
      </c>
      <c r="Y148" s="75">
        <v>2651.8</v>
      </c>
      <c r="Z148" s="75">
        <v>2654.3</v>
      </c>
      <c r="AA148" s="75">
        <v>2656.3</v>
      </c>
      <c r="AB148" s="75">
        <v>2656.35</v>
      </c>
      <c r="AC148" s="75">
        <v>59636</v>
      </c>
    </row>
    <row r="149" spans="1:29" x14ac:dyDescent="0.3">
      <c r="A149" s="1"/>
      <c r="B149" s="73" t="s">
        <v>499</v>
      </c>
      <c r="C149" s="73" t="s">
        <v>1023</v>
      </c>
      <c r="D149" s="73" t="s">
        <v>49</v>
      </c>
      <c r="E149" s="74" t="s">
        <v>593</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28.8</v>
      </c>
      <c r="X149" s="75">
        <v>28.8</v>
      </c>
      <c r="Y149" s="75">
        <v>28.75</v>
      </c>
      <c r="Z149" s="75">
        <v>27.8</v>
      </c>
      <c r="AA149" s="75">
        <v>28.8</v>
      </c>
      <c r="AB149" s="75">
        <v>28.8</v>
      </c>
      <c r="AC149" s="75">
        <v>654.4</v>
      </c>
    </row>
    <row r="150" spans="1:29" x14ac:dyDescent="0.3">
      <c r="A150" s="1"/>
      <c r="B150" s="73" t="s">
        <v>642</v>
      </c>
      <c r="C150" s="73" t="s">
        <v>1057</v>
      </c>
      <c r="D150" s="73" t="s">
        <v>525</v>
      </c>
      <c r="E150" s="74" t="s">
        <v>594</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693.95</v>
      </c>
      <c r="X150" s="75">
        <v>692.35</v>
      </c>
      <c r="Y150" s="75">
        <v>692.8</v>
      </c>
      <c r="Z150" s="75">
        <v>692.95</v>
      </c>
      <c r="AA150" s="75">
        <v>694.3</v>
      </c>
      <c r="AB150" s="75">
        <v>694.85</v>
      </c>
      <c r="AC150" s="75">
        <v>15746.3</v>
      </c>
    </row>
    <row r="151" spans="1:29" x14ac:dyDescent="0.3">
      <c r="A151" s="1"/>
      <c r="B151" s="73" t="s">
        <v>642</v>
      </c>
      <c r="C151" s="73" t="s">
        <v>1057</v>
      </c>
      <c r="D151" s="73" t="s">
        <v>1164</v>
      </c>
      <c r="E151" s="74" t="s">
        <v>594</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77.150000000000006</v>
      </c>
      <c r="X151" s="75">
        <v>80.55</v>
      </c>
      <c r="Y151" s="75">
        <v>77.150000000000006</v>
      </c>
      <c r="Z151" s="75">
        <v>78.25</v>
      </c>
      <c r="AA151" s="75">
        <v>77.5</v>
      </c>
      <c r="AB151" s="75">
        <v>76.55</v>
      </c>
      <c r="AC151" s="75">
        <v>1763.85</v>
      </c>
    </row>
    <row r="152" spans="1:29" x14ac:dyDescent="0.3">
      <c r="A152" s="1"/>
      <c r="B152" s="73" t="s">
        <v>503</v>
      </c>
      <c r="C152" s="73" t="s">
        <v>1165</v>
      </c>
      <c r="D152" s="73" t="s">
        <v>1166</v>
      </c>
      <c r="E152" s="74" t="s">
        <v>594</v>
      </c>
      <c r="F152" s="75">
        <v>1</v>
      </c>
      <c r="G152" s="75">
        <v>0.5</v>
      </c>
      <c r="H152" s="75"/>
      <c r="I152" s="75">
        <v>1</v>
      </c>
      <c r="J152" s="75"/>
      <c r="K152" s="75"/>
      <c r="L152" s="75"/>
      <c r="M152" s="75"/>
      <c r="N152" s="75"/>
      <c r="O152" s="75"/>
      <c r="P152" s="75"/>
      <c r="Q152" s="75"/>
      <c r="R152" s="75"/>
      <c r="S152" s="75"/>
      <c r="T152" s="75"/>
      <c r="U152" s="75"/>
      <c r="V152" s="75"/>
      <c r="W152" s="75"/>
      <c r="X152" s="75"/>
      <c r="Y152" s="75"/>
      <c r="Z152" s="75"/>
      <c r="AA152" s="75"/>
      <c r="AB152" s="75"/>
      <c r="AC152" s="75">
        <v>2.5</v>
      </c>
    </row>
    <row r="153" spans="1:29" x14ac:dyDescent="0.3">
      <c r="A153" s="1"/>
      <c r="B153" s="73" t="s">
        <v>503</v>
      </c>
      <c r="C153" s="73" t="s">
        <v>1165</v>
      </c>
      <c r="D153" s="73" t="s">
        <v>1164</v>
      </c>
      <c r="E153" s="74" t="s">
        <v>594</v>
      </c>
      <c r="F153" s="75"/>
      <c r="G153" s="75">
        <v>104.15</v>
      </c>
      <c r="H153" s="75"/>
      <c r="I153" s="75">
        <v>161.15</v>
      </c>
      <c r="J153" s="75"/>
      <c r="K153" s="75"/>
      <c r="L153" s="75"/>
      <c r="M153" s="75"/>
      <c r="N153" s="75"/>
      <c r="O153" s="75"/>
      <c r="P153" s="75"/>
      <c r="Q153" s="75"/>
      <c r="R153" s="75"/>
      <c r="S153" s="75"/>
      <c r="T153" s="75"/>
      <c r="U153" s="75"/>
      <c r="V153" s="75"/>
      <c r="W153" s="75"/>
      <c r="X153" s="75"/>
      <c r="Y153" s="75"/>
      <c r="Z153" s="75"/>
      <c r="AA153" s="75"/>
      <c r="AB153" s="75"/>
      <c r="AC153" s="75">
        <v>265.3</v>
      </c>
    </row>
    <row r="154" spans="1:29" x14ac:dyDescent="0.3">
      <c r="A154" s="1"/>
      <c r="B154" s="73" t="s">
        <v>503</v>
      </c>
      <c r="C154" s="73" t="s">
        <v>1165</v>
      </c>
      <c r="D154" s="73" t="s">
        <v>1167</v>
      </c>
      <c r="E154" s="74" t="s">
        <v>594</v>
      </c>
      <c r="F154" s="75">
        <v>192</v>
      </c>
      <c r="G154" s="75"/>
      <c r="H154" s="75">
        <v>148.05000000000001</v>
      </c>
      <c r="I154" s="75"/>
      <c r="J154" s="75"/>
      <c r="K154" s="75"/>
      <c r="L154" s="75"/>
      <c r="M154" s="75"/>
      <c r="N154" s="75"/>
      <c r="O154" s="75"/>
      <c r="P154" s="75"/>
      <c r="Q154" s="75"/>
      <c r="R154" s="75"/>
      <c r="S154" s="75"/>
      <c r="T154" s="75"/>
      <c r="U154" s="75"/>
      <c r="V154" s="75"/>
      <c r="W154" s="75"/>
      <c r="X154" s="75"/>
      <c r="Y154" s="75"/>
      <c r="Z154" s="75"/>
      <c r="AA154" s="75"/>
      <c r="AB154" s="75"/>
      <c r="AC154" s="75">
        <v>340.05</v>
      </c>
    </row>
    <row r="155" spans="1:29" x14ac:dyDescent="0.3">
      <c r="A155" s="1"/>
      <c r="B155" s="73" t="s">
        <v>503</v>
      </c>
      <c r="C155" s="73" t="s">
        <v>1165</v>
      </c>
      <c r="D155" s="73" t="s">
        <v>504</v>
      </c>
      <c r="E155" s="74" t="s">
        <v>594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v>0</v>
      </c>
    </row>
    <row r="156" spans="1:29" x14ac:dyDescent="0.3">
      <c r="A156" s="1"/>
      <c r="B156" s="73" t="s">
        <v>1024</v>
      </c>
      <c r="C156" s="73" t="s">
        <v>1025</v>
      </c>
      <c r="D156" s="73" t="s">
        <v>49</v>
      </c>
      <c r="E156" s="74" t="s">
        <v>593</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479.3</v>
      </c>
      <c r="X156" s="75">
        <v>480.05</v>
      </c>
      <c r="Y156" s="75">
        <v>480.45</v>
      </c>
      <c r="Z156" s="75">
        <v>479.75</v>
      </c>
      <c r="AA156" s="75">
        <v>478.8</v>
      </c>
      <c r="AB156" s="75">
        <v>479.6</v>
      </c>
      <c r="AC156" s="75">
        <v>10714.25</v>
      </c>
    </row>
    <row r="157" spans="1:29" x14ac:dyDescent="0.3">
      <c r="A157" s="1"/>
      <c r="B157" s="73" t="s">
        <v>1024</v>
      </c>
      <c r="C157" s="73" t="s">
        <v>1026</v>
      </c>
      <c r="D157" s="73" t="s">
        <v>49</v>
      </c>
      <c r="E157" s="74" t="s">
        <v>593</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196.45</v>
      </c>
      <c r="X157" s="75">
        <v>199.4</v>
      </c>
      <c r="Y157" s="75">
        <v>201.2</v>
      </c>
      <c r="Z157" s="75">
        <v>203.05</v>
      </c>
      <c r="AA157" s="75">
        <v>209.1</v>
      </c>
      <c r="AB157" s="75">
        <v>215.6</v>
      </c>
      <c r="AC157" s="75">
        <v>4566.6000000000004</v>
      </c>
    </row>
    <row r="158" spans="1:29" x14ac:dyDescent="0.3">
      <c r="A158" s="1"/>
      <c r="B158" s="73" t="s">
        <v>126</v>
      </c>
      <c r="C158" s="73" t="s">
        <v>1027</v>
      </c>
      <c r="D158" s="73" t="s">
        <v>49</v>
      </c>
      <c r="E158" s="74" t="s">
        <v>593</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93.4</v>
      </c>
      <c r="X158" s="75">
        <v>91.2</v>
      </c>
      <c r="Y158" s="75">
        <v>89.3</v>
      </c>
      <c r="Z158" s="75">
        <v>55.1</v>
      </c>
      <c r="AA158" s="75">
        <v>49.4</v>
      </c>
      <c r="AB158" s="75">
        <v>91.2</v>
      </c>
      <c r="AC158" s="75">
        <v>1946.5</v>
      </c>
    </row>
    <row r="159" spans="1:29" x14ac:dyDescent="0.3">
      <c r="A159" s="1"/>
      <c r="B159" s="73" t="s">
        <v>126</v>
      </c>
      <c r="C159" s="73" t="s">
        <v>127</v>
      </c>
      <c r="D159" s="73" t="s">
        <v>49</v>
      </c>
      <c r="E159" s="74" t="s">
        <v>593</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406.1</v>
      </c>
      <c r="X159" s="75">
        <v>461.95</v>
      </c>
      <c r="Y159" s="75">
        <v>453.1</v>
      </c>
      <c r="Z159" s="75">
        <v>421.15</v>
      </c>
      <c r="AA159" s="75">
        <v>314.45</v>
      </c>
      <c r="AB159" s="75">
        <v>168</v>
      </c>
      <c r="AC159" s="75">
        <v>12024.8</v>
      </c>
    </row>
    <row r="160" spans="1:29" x14ac:dyDescent="0.3">
      <c r="A160" s="1"/>
      <c r="B160" s="73" t="s">
        <v>126</v>
      </c>
      <c r="C160" s="73" t="s">
        <v>129</v>
      </c>
      <c r="D160" s="73" t="s">
        <v>49</v>
      </c>
      <c r="E160" s="74" t="s">
        <v>593</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4094.6</v>
      </c>
      <c r="X160" s="75">
        <v>4151.3999999999996</v>
      </c>
      <c r="Y160" s="75">
        <v>4163.55</v>
      </c>
      <c r="Z160" s="75">
        <v>4173.3</v>
      </c>
      <c r="AA160" s="75">
        <v>4176.8500000000004</v>
      </c>
      <c r="AB160" s="75">
        <v>4172.8500000000004</v>
      </c>
      <c r="AC160" s="75">
        <v>80708.899999999994</v>
      </c>
    </row>
    <row r="161" spans="1:29" x14ac:dyDescent="0.3">
      <c r="A161" s="1"/>
      <c r="B161" s="73" t="s">
        <v>126</v>
      </c>
      <c r="C161" s="73" t="s">
        <v>1028</v>
      </c>
      <c r="D161" s="73" t="s">
        <v>49</v>
      </c>
      <c r="E161" s="74" t="s">
        <v>593</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906.7</v>
      </c>
      <c r="X161" s="75">
        <v>907.05</v>
      </c>
      <c r="Y161" s="75">
        <v>908.5</v>
      </c>
      <c r="Z161" s="75">
        <v>840.4</v>
      </c>
      <c r="AA161" s="75">
        <v>905.9</v>
      </c>
      <c r="AB161" s="75">
        <v>909.6</v>
      </c>
      <c r="AC161" s="75">
        <v>20723.05</v>
      </c>
    </row>
    <row r="162" spans="1:29" x14ac:dyDescent="0.3">
      <c r="A162" s="1"/>
      <c r="B162" s="73" t="s">
        <v>126</v>
      </c>
      <c r="C162" s="73" t="s">
        <v>1029</v>
      </c>
      <c r="D162" s="73" t="s">
        <v>49</v>
      </c>
      <c r="E162" s="74" t="s">
        <v>593</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1085.55</v>
      </c>
      <c r="X162" s="75">
        <v>1098.95</v>
      </c>
      <c r="Y162" s="75">
        <v>918.15</v>
      </c>
      <c r="Z162" s="75">
        <v>1119.05</v>
      </c>
      <c r="AA162" s="75">
        <v>1114.45</v>
      </c>
      <c r="AB162" s="75">
        <v>1063.55</v>
      </c>
      <c r="AC162" s="75">
        <v>24753.15</v>
      </c>
    </row>
    <row r="163" spans="1:29" x14ac:dyDescent="0.3">
      <c r="A163" s="1"/>
      <c r="B163" s="73" t="s">
        <v>126</v>
      </c>
      <c r="C163" s="73" t="s">
        <v>1030</v>
      </c>
      <c r="D163" s="73" t="s">
        <v>49</v>
      </c>
      <c r="E163" s="74" t="s">
        <v>593</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50.45</v>
      </c>
      <c r="X163" s="75">
        <v>93.15</v>
      </c>
      <c r="Y163" s="75">
        <v>89.55</v>
      </c>
      <c r="Z163" s="75">
        <v>132.15</v>
      </c>
      <c r="AA163" s="75">
        <v>110.3</v>
      </c>
      <c r="AB163" s="75">
        <v>191.25</v>
      </c>
      <c r="AC163" s="75">
        <v>1151.6500000000001</v>
      </c>
    </row>
    <row r="164" spans="1:29" x14ac:dyDescent="0.3">
      <c r="A164" s="1"/>
      <c r="B164" s="73" t="s">
        <v>126</v>
      </c>
      <c r="C164" s="73" t="s">
        <v>1031</v>
      </c>
      <c r="D164" s="73" t="s">
        <v>49</v>
      </c>
      <c r="E164" s="74" t="s">
        <v>593</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150.15</v>
      </c>
      <c r="X164" s="75">
        <v>138.1</v>
      </c>
      <c r="Y164" s="75">
        <v>139.69999999999999</v>
      </c>
      <c r="Z164" s="75">
        <v>148.1</v>
      </c>
      <c r="AA164" s="75">
        <v>150.55000000000001</v>
      </c>
      <c r="AB164" s="75">
        <v>130.65</v>
      </c>
      <c r="AC164" s="75">
        <v>4344.5</v>
      </c>
    </row>
    <row r="165" spans="1:29" x14ac:dyDescent="0.3">
      <c r="A165" s="1"/>
      <c r="B165" s="73" t="s">
        <v>126</v>
      </c>
      <c r="C165" s="73" t="s">
        <v>1032</v>
      </c>
      <c r="D165" s="73" t="s">
        <v>49</v>
      </c>
      <c r="E165" s="74" t="s">
        <v>593</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2558.15</v>
      </c>
      <c r="X165" s="75">
        <v>2412.1999999999998</v>
      </c>
      <c r="Y165" s="75">
        <v>2606.4499999999998</v>
      </c>
      <c r="Z165" s="75">
        <v>2607.4499999999998</v>
      </c>
      <c r="AA165" s="75">
        <v>2603.6</v>
      </c>
      <c r="AB165" s="75">
        <v>2609.9</v>
      </c>
      <c r="AC165" s="75">
        <v>56213.55</v>
      </c>
    </row>
    <row r="166" spans="1:29" x14ac:dyDescent="0.3">
      <c r="A166" s="1"/>
      <c r="B166" s="73" t="s">
        <v>1168</v>
      </c>
      <c r="C166" s="73" t="s">
        <v>1169</v>
      </c>
      <c r="D166" s="73" t="s">
        <v>49</v>
      </c>
      <c r="E166" s="74" t="s">
        <v>595</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139.6</v>
      </c>
      <c r="X166" s="75">
        <v>176.8</v>
      </c>
      <c r="Y166" s="75">
        <v>140.94999999999999</v>
      </c>
      <c r="Z166" s="75">
        <v>41.6</v>
      </c>
      <c r="AA166" s="75">
        <v>133.6</v>
      </c>
      <c r="AB166" s="75">
        <v>169.55</v>
      </c>
      <c r="AC166" s="75">
        <v>3360.35</v>
      </c>
    </row>
    <row r="167" spans="1:29" x14ac:dyDescent="0.3">
      <c r="A167" s="1"/>
      <c r="B167" s="73" t="s">
        <v>132</v>
      </c>
      <c r="C167" s="73" t="s">
        <v>1170</v>
      </c>
      <c r="D167" s="73" t="s">
        <v>525</v>
      </c>
      <c r="E167" s="74" t="s">
        <v>594</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c r="X167" s="75"/>
      <c r="Y167" s="75"/>
      <c r="Z167" s="75"/>
      <c r="AA167" s="75"/>
      <c r="AB167" s="75"/>
      <c r="AC167" s="75">
        <v>32582.63</v>
      </c>
    </row>
    <row r="168" spans="1:29" x14ac:dyDescent="0.3">
      <c r="A168" s="1"/>
      <c r="B168" s="73" t="s">
        <v>132</v>
      </c>
      <c r="C168" s="73" t="s">
        <v>1170</v>
      </c>
      <c r="D168" s="73" t="s">
        <v>1094</v>
      </c>
      <c r="E168" s="74" t="s">
        <v>594</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c r="X168" s="75"/>
      <c r="Y168" s="75"/>
      <c r="Z168" s="75"/>
      <c r="AA168" s="75"/>
      <c r="AB168" s="75"/>
      <c r="AC168" s="75">
        <v>15840.76</v>
      </c>
    </row>
    <row r="169" spans="1:29" x14ac:dyDescent="0.3">
      <c r="A169" s="1"/>
      <c r="B169" s="73" t="s">
        <v>136</v>
      </c>
      <c r="C169" s="73" t="s">
        <v>1171</v>
      </c>
      <c r="D169" s="73" t="s">
        <v>525</v>
      </c>
      <c r="E169" s="74" t="s">
        <v>594</v>
      </c>
      <c r="F169" s="75">
        <v>442.95</v>
      </c>
      <c r="G169" s="75"/>
      <c r="H169" s="75">
        <v>527.5</v>
      </c>
      <c r="I169" s="75"/>
      <c r="J169" s="75">
        <v>389.25</v>
      </c>
      <c r="K169" s="75"/>
      <c r="L169" s="75">
        <v>402.6</v>
      </c>
      <c r="M169" s="75"/>
      <c r="N169" s="75"/>
      <c r="O169" s="75"/>
      <c r="P169" s="75">
        <v>389.3</v>
      </c>
      <c r="Q169" s="75"/>
      <c r="R169" s="75"/>
      <c r="S169" s="75"/>
      <c r="T169" s="75"/>
      <c r="U169" s="75"/>
      <c r="V169" s="75"/>
      <c r="W169" s="75">
        <v>362.15</v>
      </c>
      <c r="X169" s="75">
        <v>260.2</v>
      </c>
      <c r="Y169" s="75">
        <v>265.85000000000002</v>
      </c>
      <c r="Z169" s="75"/>
      <c r="AA169" s="75"/>
      <c r="AB169" s="75"/>
      <c r="AC169" s="75">
        <v>3039.8</v>
      </c>
    </row>
    <row r="170" spans="1:29" x14ac:dyDescent="0.3">
      <c r="A170" s="1"/>
      <c r="B170" s="73" t="s">
        <v>136</v>
      </c>
      <c r="C170" s="73" t="s">
        <v>1171</v>
      </c>
      <c r="D170" s="73" t="s">
        <v>1128</v>
      </c>
      <c r="E170" s="74" t="s">
        <v>594</v>
      </c>
      <c r="F170" s="75"/>
      <c r="G170" s="75">
        <v>960</v>
      </c>
      <c r="H170" s="75"/>
      <c r="I170" s="75">
        <v>956.75</v>
      </c>
      <c r="J170" s="75"/>
      <c r="K170" s="75"/>
      <c r="L170" s="75"/>
      <c r="M170" s="75"/>
      <c r="N170" s="75"/>
      <c r="O170" s="75"/>
      <c r="P170" s="75"/>
      <c r="Q170" s="75"/>
      <c r="R170" s="75"/>
      <c r="S170" s="75"/>
      <c r="T170" s="75"/>
      <c r="U170" s="75"/>
      <c r="V170" s="75"/>
      <c r="W170" s="75"/>
      <c r="X170" s="75"/>
      <c r="Y170" s="75"/>
      <c r="Z170" s="75"/>
      <c r="AA170" s="75"/>
      <c r="AB170" s="75"/>
      <c r="AC170" s="75">
        <v>1916.75</v>
      </c>
    </row>
    <row r="171" spans="1:29" x14ac:dyDescent="0.3">
      <c r="A171" s="1"/>
      <c r="B171" s="215" t="s">
        <v>1172</v>
      </c>
      <c r="C171" s="215"/>
      <c r="D171" s="215"/>
      <c r="E171" s="215"/>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153221.22099999999</v>
      </c>
      <c r="X171" s="76">
        <v>161761.0955</v>
      </c>
      <c r="Y171" s="76">
        <v>157930.95655500001</v>
      </c>
      <c r="Z171" s="76">
        <v>171283.61499999999</v>
      </c>
      <c r="AA171" s="76">
        <v>172792.62</v>
      </c>
      <c r="AB171" s="76">
        <v>171467.20345</v>
      </c>
      <c r="AC171" s="76">
        <v>3887589.3981900001</v>
      </c>
    </row>
    <row r="172" spans="1:29"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7.399999999999999" x14ac:dyDescent="0.3">
      <c r="A174" s="1"/>
      <c r="B174" s="2" t="s">
        <v>1173</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22.95" customHeight="1" x14ac:dyDescent="0.3">
      <c r="A175" s="1"/>
      <c r="B175" s="200" t="s">
        <v>3</v>
      </c>
      <c r="C175" s="200" t="s">
        <v>49</v>
      </c>
      <c r="D175" s="200" t="s">
        <v>1089</v>
      </c>
      <c r="E175" s="200" t="s">
        <v>1090</v>
      </c>
      <c r="F175" s="214" t="s">
        <v>1091</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row>
    <row r="176" spans="1:29" ht="22.95" customHeight="1" x14ac:dyDescent="0.3">
      <c r="A176" s="1"/>
      <c r="B176" s="200"/>
      <c r="C176" s="200"/>
      <c r="D176" s="200"/>
      <c r="E176" s="200"/>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v>22</v>
      </c>
      <c r="AB176" s="72">
        <v>23</v>
      </c>
      <c r="AC176" s="72" t="s">
        <v>961</v>
      </c>
    </row>
    <row r="177" spans="1:29" x14ac:dyDescent="0.3">
      <c r="A177" s="1"/>
      <c r="B177" s="73" t="s">
        <v>1174</v>
      </c>
      <c r="C177" s="73" t="s">
        <v>1175</v>
      </c>
      <c r="D177" s="73" t="s">
        <v>224</v>
      </c>
      <c r="E177" s="74" t="s">
        <v>593</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v>0</v>
      </c>
    </row>
    <row r="178" spans="1:29" ht="27.6" x14ac:dyDescent="0.3">
      <c r="A178" s="1"/>
      <c r="B178" s="73" t="s">
        <v>645</v>
      </c>
      <c r="C178" s="73" t="s">
        <v>3290</v>
      </c>
      <c r="D178" s="73" t="s">
        <v>224</v>
      </c>
      <c r="E178" s="74" t="s">
        <v>3291</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104.7235</v>
      </c>
      <c r="X178" s="75">
        <v>83.763999999999996</v>
      </c>
      <c r="Y178" s="75">
        <v>69.043999999999997</v>
      </c>
      <c r="Z178" s="75">
        <v>81.006</v>
      </c>
      <c r="AA178" s="75">
        <v>58.274999999999999</v>
      </c>
      <c r="AB178" s="75">
        <v>81.25</v>
      </c>
      <c r="AC178" s="75">
        <v>2693.6165000000001</v>
      </c>
    </row>
    <row r="179" spans="1:29" x14ac:dyDescent="0.3">
      <c r="A179" s="1"/>
      <c r="B179" s="73" t="s">
        <v>647</v>
      </c>
      <c r="C179" s="73" t="s">
        <v>1176</v>
      </c>
      <c r="D179" s="73" t="s">
        <v>49</v>
      </c>
      <c r="E179" s="74" t="s">
        <v>593</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316.8</v>
      </c>
      <c r="X179" s="75">
        <v>316.8</v>
      </c>
      <c r="Y179" s="75">
        <v>316.7</v>
      </c>
      <c r="Z179" s="75">
        <v>313.5</v>
      </c>
      <c r="AA179" s="75">
        <v>316.8</v>
      </c>
      <c r="AB179" s="75">
        <v>316.8</v>
      </c>
      <c r="AC179" s="75">
        <v>6670.25</v>
      </c>
    </row>
    <row r="180" spans="1:29" x14ac:dyDescent="0.3">
      <c r="A180" s="1"/>
      <c r="B180" s="73" t="s">
        <v>648</v>
      </c>
      <c r="C180" s="73" t="s">
        <v>1177</v>
      </c>
      <c r="D180" s="73" t="s">
        <v>49</v>
      </c>
      <c r="E180" s="74" t="s">
        <v>594</v>
      </c>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v>0</v>
      </c>
    </row>
    <row r="181" spans="1:29" x14ac:dyDescent="0.3">
      <c r="A181" s="1"/>
      <c r="B181" s="73" t="s">
        <v>1178</v>
      </c>
      <c r="C181" s="73" t="s">
        <v>1179</v>
      </c>
      <c r="D181" s="73" t="s">
        <v>1179</v>
      </c>
      <c r="E181" s="74" t="s">
        <v>594</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226.15932000000001</v>
      </c>
      <c r="X181" s="75">
        <v>226.50346500000001</v>
      </c>
      <c r="Y181" s="75">
        <v>226.49856</v>
      </c>
      <c r="Z181" s="75">
        <v>226.57232999999999</v>
      </c>
      <c r="AA181" s="75">
        <v>205.25288499999999</v>
      </c>
      <c r="AB181" s="75">
        <v>316.60191500000002</v>
      </c>
      <c r="AC181" s="75">
        <v>5434.4073950000002</v>
      </c>
    </row>
    <row r="182" spans="1:29" x14ac:dyDescent="0.3">
      <c r="A182" s="1"/>
      <c r="B182" s="73" t="s">
        <v>1024</v>
      </c>
      <c r="C182" s="73" t="s">
        <v>1180</v>
      </c>
      <c r="D182" s="73" t="s">
        <v>49</v>
      </c>
      <c r="E182" s="74" t="s">
        <v>593</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261.5</v>
      </c>
      <c r="X182" s="75">
        <v>253.5</v>
      </c>
      <c r="Y182" s="75">
        <v>261.35000000000002</v>
      </c>
      <c r="Z182" s="75">
        <v>241.45</v>
      </c>
      <c r="AA182" s="75">
        <v>239.7</v>
      </c>
      <c r="AB182" s="75">
        <v>236.7</v>
      </c>
      <c r="AC182" s="75">
        <v>5887.45</v>
      </c>
    </row>
    <row r="183" spans="1:29" x14ac:dyDescent="0.3">
      <c r="A183" s="1"/>
      <c r="B183" s="73" t="s">
        <v>1024</v>
      </c>
      <c r="C183" s="73" t="s">
        <v>1181</v>
      </c>
      <c r="D183" s="73" t="s">
        <v>49</v>
      </c>
      <c r="E183" s="74" t="s">
        <v>593</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368.4</v>
      </c>
      <c r="X183" s="75">
        <v>370.25</v>
      </c>
      <c r="Y183" s="75">
        <v>370.85</v>
      </c>
      <c r="Z183" s="75">
        <v>365.25</v>
      </c>
      <c r="AA183" s="75">
        <v>376.8</v>
      </c>
      <c r="AB183" s="75">
        <v>365.5</v>
      </c>
      <c r="AC183" s="75">
        <v>8440.5</v>
      </c>
    </row>
    <row r="184" spans="1:29" x14ac:dyDescent="0.3">
      <c r="A184" s="1"/>
      <c r="B184" s="73" t="s">
        <v>644</v>
      </c>
      <c r="C184" s="73" t="s">
        <v>1182</v>
      </c>
      <c r="D184" s="73" t="s">
        <v>224</v>
      </c>
      <c r="E184" s="74" t="s">
        <v>593</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462.80151000000001</v>
      </c>
      <c r="X184" s="75">
        <v>437.75774999999999</v>
      </c>
      <c r="Y184" s="75">
        <v>436.99858499999999</v>
      </c>
      <c r="Z184" s="75">
        <v>450.66823499999998</v>
      </c>
      <c r="AA184" s="75">
        <v>559.07709499999999</v>
      </c>
      <c r="AB184" s="75">
        <v>561.75896499999999</v>
      </c>
      <c r="AC184" s="75">
        <v>12258.58272</v>
      </c>
    </row>
    <row r="185" spans="1:29" x14ac:dyDescent="0.3">
      <c r="A185" s="1"/>
      <c r="B185" s="215" t="s">
        <v>1183</v>
      </c>
      <c r="C185" s="215"/>
      <c r="D185" s="215"/>
      <c r="E185" s="215"/>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1740.3843300000001</v>
      </c>
      <c r="X185" s="76">
        <v>1688.5752150000001</v>
      </c>
      <c r="Y185" s="76">
        <v>1681.441145</v>
      </c>
      <c r="Z185" s="76">
        <v>1678.446565</v>
      </c>
      <c r="AA185" s="76">
        <v>1755.90498</v>
      </c>
      <c r="AB185" s="76">
        <v>1878.61088</v>
      </c>
      <c r="AC185" s="76">
        <v>41384.806615000001</v>
      </c>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77" t="s">
        <v>82</v>
      </c>
      <c r="J190" s="77">
        <v>741099.34</v>
      </c>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7" t="s">
        <v>101</v>
      </c>
      <c r="J191" s="77">
        <v>605859.25</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7" t="s">
        <v>599</v>
      </c>
      <c r="J192" s="77">
        <v>455526.75</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7" t="s">
        <v>65</v>
      </c>
      <c r="J193" s="77">
        <v>320748.40000000002</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7" t="s">
        <v>602</v>
      </c>
      <c r="J194" s="77">
        <v>236723.8</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7" t="s">
        <v>126</v>
      </c>
      <c r="J195" s="77">
        <v>201866.1</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7" t="s">
        <v>94</v>
      </c>
      <c r="J196" s="77">
        <v>178324.1</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7" t="s">
        <v>46</v>
      </c>
      <c r="J197" s="77">
        <v>111909.7</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7" t="s">
        <v>604</v>
      </c>
      <c r="J198" s="77">
        <v>100590.8</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7" t="s">
        <v>600</v>
      </c>
      <c r="J199" s="77">
        <v>90129</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7" t="s">
        <v>51</v>
      </c>
      <c r="J200" s="77">
        <v>88121.375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7" t="s">
        <v>499</v>
      </c>
      <c r="J201" s="77">
        <v>60290.400000000001</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7" t="s">
        <v>607</v>
      </c>
      <c r="J202" s="77">
        <v>49092.925000000003</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7" t="s">
        <v>612</v>
      </c>
      <c r="J203" s="77">
        <v>49013.65</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7" t="s">
        <v>132</v>
      </c>
      <c r="J204" s="77">
        <v>48423.39</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7" t="s">
        <v>608</v>
      </c>
      <c r="J205" s="77">
        <v>44994.1</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7" t="s">
        <v>603</v>
      </c>
      <c r="J206" s="77">
        <v>39605.699999999997</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7" t="s">
        <v>636</v>
      </c>
      <c r="J207" s="77">
        <v>38033.35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7" t="s">
        <v>243</v>
      </c>
      <c r="J208" s="77">
        <v>37798.949999999997</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7" t="s">
        <v>626</v>
      </c>
      <c r="J209" s="77">
        <v>35692.300000000003</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7" t="s">
        <v>634</v>
      </c>
      <c r="J210" s="77">
        <v>32970.800000000003</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7" t="s">
        <v>79</v>
      </c>
      <c r="J211" s="77">
        <v>30631.15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7" t="s">
        <v>641</v>
      </c>
      <c r="J212" s="77">
        <v>29626.794999999998</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7" t="s">
        <v>327</v>
      </c>
      <c r="J213" s="77">
        <v>18161.291499999999</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7" t="s">
        <v>642</v>
      </c>
      <c r="J214" s="77">
        <v>17510.150000000001</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7" t="s">
        <v>60</v>
      </c>
      <c r="J215" s="77">
        <v>16264.95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7" t="s">
        <v>635</v>
      </c>
      <c r="J216" s="77">
        <v>15418.7</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7" t="s">
        <v>640</v>
      </c>
      <c r="J217" s="77">
        <v>15280.85</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7" t="s">
        <v>613</v>
      </c>
      <c r="J218" s="77">
        <v>13860.2</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7" t="s">
        <v>625</v>
      </c>
      <c r="J219" s="77">
        <v>12595.8</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7" t="s">
        <v>619</v>
      </c>
      <c r="J220" s="77">
        <v>11067.6</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7" t="s">
        <v>606</v>
      </c>
      <c r="J221" s="77">
        <v>10858.638484999999</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7" t="s">
        <v>620</v>
      </c>
      <c r="J222" s="77">
        <v>10744</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7" t="s">
        <v>630</v>
      </c>
      <c r="J223" s="77">
        <v>10596.8</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7" t="s">
        <v>633</v>
      </c>
      <c r="J224" s="77">
        <v>10582.15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7" t="s">
        <v>605</v>
      </c>
      <c r="J225" s="77">
        <v>10173.184755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7" t="s">
        <v>621</v>
      </c>
      <c r="J226" s="77">
        <v>9594.85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7" t="s">
        <v>643</v>
      </c>
      <c r="J227" s="77">
        <v>7969.4</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7" t="s">
        <v>247</v>
      </c>
      <c r="J228" s="77">
        <v>7853</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7" t="s">
        <v>616</v>
      </c>
      <c r="J229" s="77">
        <v>7380.4</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7" t="s">
        <v>306</v>
      </c>
      <c r="J230" s="77">
        <v>5124.3999999999996</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7" t="s">
        <v>136</v>
      </c>
      <c r="J231" s="77">
        <v>4956.55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7" t="s">
        <v>627</v>
      </c>
      <c r="J232" s="77">
        <v>4900.7</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7" t="s">
        <v>614</v>
      </c>
      <c r="J233" s="77">
        <v>4288.8999999999996</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7" t="s">
        <v>624</v>
      </c>
      <c r="J234" s="77">
        <v>3471.35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7" t="s">
        <v>637</v>
      </c>
      <c r="J235" s="77">
        <v>3377</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7" t="s">
        <v>628</v>
      </c>
      <c r="J236" s="77">
        <v>3360.35</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7" t="s">
        <v>598</v>
      </c>
      <c r="J237" s="77">
        <v>3258.4584500000001</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7" t="s">
        <v>623</v>
      </c>
      <c r="J238" s="77">
        <v>2833.6</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7" t="s">
        <v>639</v>
      </c>
      <c r="J239" s="77">
        <v>2706.03</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7" t="s">
        <v>638</v>
      </c>
      <c r="J240" s="77">
        <v>2701.85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7" t="s">
        <v>618</v>
      </c>
      <c r="J241" s="77">
        <v>2560.5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7" t="s">
        <v>610</v>
      </c>
      <c r="J242" s="77">
        <v>2513.14</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7" t="s">
        <v>622</v>
      </c>
      <c r="J243" s="77">
        <v>1980.7</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7" t="s">
        <v>631</v>
      </c>
      <c r="J244" s="77">
        <v>1642.95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7" t="s">
        <v>629</v>
      </c>
      <c r="J245" s="77">
        <v>1569.3</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7" t="s">
        <v>617</v>
      </c>
      <c r="J246" s="77">
        <v>1086.26</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7" t="s">
        <v>503</v>
      </c>
      <c r="J247" s="77">
        <v>607.85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7" t="s">
        <v>345</v>
      </c>
      <c r="J248" s="77">
        <v>516.15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7" t="s">
        <v>123</v>
      </c>
      <c r="J249" s="77">
        <v>372.85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7" t="s">
        <v>609</v>
      </c>
      <c r="J250" s="77">
        <v>268.10000000000002</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7" t="s">
        <v>170</v>
      </c>
      <c r="J251" s="77">
        <v>255.87</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7" t="s">
        <v>611</v>
      </c>
      <c r="J252" s="77">
        <v>171.5</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7" t="s">
        <v>615</v>
      </c>
      <c r="J253" s="77">
        <v>45.85</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7" t="s">
        <v>601</v>
      </c>
      <c r="J254" s="77">
        <v>20</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7" t="s">
        <v>632</v>
      </c>
      <c r="J255" s="77">
        <v>15.1</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7"/>
      <c r="J256" s="77"/>
      <c r="K256" s="1"/>
      <c r="L256" s="1"/>
      <c r="M256" s="1"/>
      <c r="N256" s="1"/>
      <c r="O256" s="1"/>
      <c r="P256" s="1"/>
      <c r="Q256" s="1"/>
      <c r="R256" s="1"/>
      <c r="S256" s="1"/>
      <c r="T256" s="1"/>
      <c r="U256" s="1"/>
      <c r="V256" s="1"/>
      <c r="W256" s="1"/>
      <c r="X256" s="1"/>
      <c r="Y256" s="1"/>
      <c r="Z256" s="1"/>
      <c r="AA256" s="1"/>
      <c r="AB256" s="1"/>
      <c r="AC256" s="1"/>
    </row>
  </sheetData>
  <mergeCells count="13">
    <mergeCell ref="F175:AC175"/>
    <mergeCell ref="B185:E185"/>
    <mergeCell ref="B171:E171"/>
    <mergeCell ref="B175:B176"/>
    <mergeCell ref="C175:C176"/>
    <mergeCell ref="D175:D176"/>
    <mergeCell ref="E175:E176"/>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S44"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587</v>
      </c>
      <c r="C5" s="216" t="s">
        <v>1184</v>
      </c>
      <c r="D5" s="216" t="s">
        <v>1184</v>
      </c>
      <c r="E5" s="216" t="s">
        <v>1184</v>
      </c>
      <c r="F5" s="216" t="s">
        <v>1184</v>
      </c>
      <c r="G5" s="216" t="s">
        <v>1184</v>
      </c>
      <c r="H5" s="216" t="s">
        <v>1184</v>
      </c>
      <c r="I5" s="216" t="s">
        <v>1184</v>
      </c>
      <c r="J5" s="216" t="s">
        <v>1184</v>
      </c>
      <c r="K5" s="216" t="s">
        <v>1184</v>
      </c>
      <c r="L5" s="216" t="s">
        <v>1184</v>
      </c>
      <c r="M5" s="216" t="s">
        <v>1184</v>
      </c>
      <c r="N5" s="216" t="s">
        <v>1184</v>
      </c>
      <c r="O5" s="216" t="s">
        <v>1184</v>
      </c>
      <c r="P5" s="216" t="s">
        <v>1184</v>
      </c>
      <c r="Q5" s="216" t="s">
        <v>1184</v>
      </c>
      <c r="R5" s="216" t="s">
        <v>1184</v>
      </c>
      <c r="S5" s="220" t="s">
        <v>587</v>
      </c>
      <c r="T5" s="217" t="s">
        <v>1185</v>
      </c>
      <c r="U5" s="217" t="s">
        <v>1185</v>
      </c>
      <c r="V5" s="217" t="s">
        <v>1185</v>
      </c>
      <c r="W5" s="217" t="s">
        <v>1185</v>
      </c>
      <c r="X5" s="217" t="s">
        <v>1185</v>
      </c>
      <c r="Y5" s="220" t="s">
        <v>587</v>
      </c>
      <c r="Z5" s="218" t="s">
        <v>1185</v>
      </c>
      <c r="AA5" s="218" t="s">
        <v>1185</v>
      </c>
      <c r="AB5" s="218" t="s">
        <v>1185</v>
      </c>
      <c r="AC5" s="218" t="s">
        <v>1185</v>
      </c>
      <c r="AD5" s="218" t="s">
        <v>1185</v>
      </c>
    </row>
    <row r="6" spans="1:30" ht="21" x14ac:dyDescent="0.3">
      <c r="A6" s="1"/>
      <c r="B6" s="220"/>
      <c r="C6" s="219" t="s">
        <v>592</v>
      </c>
      <c r="D6" s="219" t="s">
        <v>592</v>
      </c>
      <c r="E6" s="219" t="s">
        <v>592</v>
      </c>
      <c r="F6" s="219" t="s">
        <v>592</v>
      </c>
      <c r="G6" s="219" t="s">
        <v>590</v>
      </c>
      <c r="H6" s="219" t="s">
        <v>590</v>
      </c>
      <c r="I6" s="219" t="s">
        <v>590</v>
      </c>
      <c r="J6" s="219" t="s">
        <v>590</v>
      </c>
      <c r="K6" s="219" t="s">
        <v>591</v>
      </c>
      <c r="L6" s="219" t="s">
        <v>591</v>
      </c>
      <c r="M6" s="219" t="s">
        <v>591</v>
      </c>
      <c r="N6" s="219" t="s">
        <v>591</v>
      </c>
      <c r="O6" s="216" t="s">
        <v>1186</v>
      </c>
      <c r="P6" s="216" t="s">
        <v>1186</v>
      </c>
      <c r="Q6" s="216" t="s">
        <v>1186</v>
      </c>
      <c r="R6" s="216" t="s">
        <v>1186</v>
      </c>
      <c r="S6" s="220"/>
      <c r="T6" s="217" t="s">
        <v>1187</v>
      </c>
      <c r="U6" s="217" t="s">
        <v>1187</v>
      </c>
      <c r="V6" s="217" t="s">
        <v>1187</v>
      </c>
      <c r="W6" s="217" t="s">
        <v>1187</v>
      </c>
      <c r="X6" s="217" t="s">
        <v>1187</v>
      </c>
      <c r="Y6" s="220"/>
      <c r="Z6" s="218" t="s">
        <v>1188</v>
      </c>
      <c r="AA6" s="218" t="s">
        <v>1188</v>
      </c>
      <c r="AB6" s="218" t="s">
        <v>1188</v>
      </c>
      <c r="AC6" s="218" t="s">
        <v>1188</v>
      </c>
      <c r="AD6" s="218" t="s">
        <v>1188</v>
      </c>
    </row>
    <row r="7" spans="1:30" ht="30.6" x14ac:dyDescent="0.3">
      <c r="A7" s="1"/>
      <c r="B7" s="220"/>
      <c r="C7" s="78" t="s">
        <v>1189</v>
      </c>
      <c r="D7" s="78" t="s">
        <v>1190</v>
      </c>
      <c r="E7" s="78" t="s">
        <v>1191</v>
      </c>
      <c r="F7" s="78" t="s">
        <v>1192</v>
      </c>
      <c r="G7" s="78" t="s">
        <v>1193</v>
      </c>
      <c r="H7" s="78" t="s">
        <v>1194</v>
      </c>
      <c r="I7" s="78" t="s">
        <v>1195</v>
      </c>
      <c r="J7" s="78" t="s">
        <v>1196</v>
      </c>
      <c r="K7" s="78" t="s">
        <v>1197</v>
      </c>
      <c r="L7" s="78" t="s">
        <v>1198</v>
      </c>
      <c r="M7" s="78" t="s">
        <v>1199</v>
      </c>
      <c r="N7" s="78" t="s">
        <v>1200</v>
      </c>
      <c r="O7" s="63" t="s">
        <v>1201</v>
      </c>
      <c r="P7" s="63" t="s">
        <v>1202</v>
      </c>
      <c r="Q7" s="63" t="s">
        <v>1203</v>
      </c>
      <c r="R7" s="63" t="s">
        <v>1204</v>
      </c>
      <c r="S7" s="221"/>
      <c r="T7" s="79" t="s">
        <v>593</v>
      </c>
      <c r="U7" s="79" t="s">
        <v>594</v>
      </c>
      <c r="V7" s="79" t="s">
        <v>595</v>
      </c>
      <c r="W7" s="79" t="s">
        <v>596</v>
      </c>
      <c r="X7" s="79" t="s">
        <v>1204</v>
      </c>
      <c r="Y7" s="221"/>
      <c r="Z7" s="80" t="s">
        <v>1205</v>
      </c>
      <c r="AA7" s="80" t="s">
        <v>1206</v>
      </c>
      <c r="AB7" s="80" t="s">
        <v>1207</v>
      </c>
      <c r="AC7" s="80" t="s">
        <v>1208</v>
      </c>
      <c r="AD7" s="80" t="s">
        <v>1035</v>
      </c>
    </row>
    <row r="8" spans="1:30" x14ac:dyDescent="0.3">
      <c r="A8" s="1"/>
      <c r="B8" s="81" t="s">
        <v>810</v>
      </c>
      <c r="C8" s="82">
        <v>460.3</v>
      </c>
      <c r="D8" s="82">
        <v>75.8</v>
      </c>
      <c r="E8" s="82">
        <v>0</v>
      </c>
      <c r="F8" s="82">
        <v>68.400000000000006</v>
      </c>
      <c r="G8" s="82">
        <v>3536.9</v>
      </c>
      <c r="H8" s="82">
        <v>1356.3</v>
      </c>
      <c r="I8" s="82">
        <v>0</v>
      </c>
      <c r="J8" s="82">
        <v>510.2</v>
      </c>
      <c r="K8" s="82">
        <v>623.1</v>
      </c>
      <c r="L8" s="82">
        <v>0</v>
      </c>
      <c r="M8" s="82">
        <v>0</v>
      </c>
      <c r="N8" s="82">
        <v>0</v>
      </c>
      <c r="O8" s="82">
        <v>604.5</v>
      </c>
      <c r="P8" s="82">
        <v>5403.4</v>
      </c>
      <c r="Q8" s="82">
        <v>623.1</v>
      </c>
      <c r="R8" s="83">
        <v>6631</v>
      </c>
      <c r="S8" s="81" t="s">
        <v>810</v>
      </c>
      <c r="T8" s="82">
        <v>4620.3</v>
      </c>
      <c r="U8" s="82">
        <v>1432.1</v>
      </c>
      <c r="V8" s="82">
        <v>0</v>
      </c>
      <c r="W8" s="82">
        <v>578.6</v>
      </c>
      <c r="X8" s="83">
        <v>6631</v>
      </c>
      <c r="Y8" s="81" t="s">
        <v>810</v>
      </c>
      <c r="Z8" s="82">
        <v>353.9</v>
      </c>
      <c r="AA8" s="82">
        <v>25.5</v>
      </c>
      <c r="AB8" s="82">
        <v>0</v>
      </c>
      <c r="AC8" s="82">
        <v>578.6</v>
      </c>
      <c r="AD8" s="83">
        <v>958</v>
      </c>
    </row>
    <row r="9" spans="1:30" x14ac:dyDescent="0.3">
      <c r="A9" s="1"/>
      <c r="B9" s="81" t="s">
        <v>811</v>
      </c>
      <c r="C9" s="82">
        <v>460.3</v>
      </c>
      <c r="D9" s="82">
        <v>73.900000000000006</v>
      </c>
      <c r="E9" s="82">
        <v>0</v>
      </c>
      <c r="F9" s="82">
        <v>57.6</v>
      </c>
      <c r="G9" s="82">
        <v>3378.9</v>
      </c>
      <c r="H9" s="82">
        <v>1356.4</v>
      </c>
      <c r="I9" s="82">
        <v>0</v>
      </c>
      <c r="J9" s="82">
        <v>500.8</v>
      </c>
      <c r="K9" s="82">
        <v>628.57989999999995</v>
      </c>
      <c r="L9" s="82">
        <v>0</v>
      </c>
      <c r="M9" s="82">
        <v>0</v>
      </c>
      <c r="N9" s="82">
        <v>0</v>
      </c>
      <c r="O9" s="82">
        <v>591.79999999999995</v>
      </c>
      <c r="P9" s="82">
        <v>5236.1000000000004</v>
      </c>
      <c r="Q9" s="82">
        <v>628.57989999999995</v>
      </c>
      <c r="R9" s="83">
        <v>6456.4799000000003</v>
      </c>
      <c r="S9" s="81" t="s">
        <v>811</v>
      </c>
      <c r="T9" s="82">
        <v>4467.7799000000005</v>
      </c>
      <c r="U9" s="82">
        <v>1430.3</v>
      </c>
      <c r="V9" s="82">
        <v>0</v>
      </c>
      <c r="W9" s="82">
        <v>558.4</v>
      </c>
      <c r="X9" s="83">
        <v>6456.4799000000003</v>
      </c>
      <c r="Y9" s="81" t="s">
        <v>811</v>
      </c>
      <c r="Z9" s="82">
        <v>342.1</v>
      </c>
      <c r="AA9" s="82">
        <v>25.8</v>
      </c>
      <c r="AB9" s="82">
        <v>0</v>
      </c>
      <c r="AC9" s="82">
        <v>558.4</v>
      </c>
      <c r="AD9" s="83">
        <v>926.3</v>
      </c>
    </row>
    <row r="10" spans="1:30" x14ac:dyDescent="0.3">
      <c r="A10" s="1"/>
      <c r="B10" s="81" t="s">
        <v>812</v>
      </c>
      <c r="C10" s="82">
        <v>459.7</v>
      </c>
      <c r="D10" s="82">
        <v>73.8</v>
      </c>
      <c r="E10" s="82">
        <v>0</v>
      </c>
      <c r="F10" s="82">
        <v>52.4</v>
      </c>
      <c r="G10" s="82">
        <v>3277.8</v>
      </c>
      <c r="H10" s="82">
        <v>1373.7</v>
      </c>
      <c r="I10" s="82">
        <v>0</v>
      </c>
      <c r="J10" s="82">
        <v>467.6</v>
      </c>
      <c r="K10" s="82">
        <v>636.54899999999998</v>
      </c>
      <c r="L10" s="82">
        <v>0</v>
      </c>
      <c r="M10" s="82">
        <v>0</v>
      </c>
      <c r="N10" s="82">
        <v>0</v>
      </c>
      <c r="O10" s="82">
        <v>585.9</v>
      </c>
      <c r="P10" s="82">
        <v>5119.1000000000004</v>
      </c>
      <c r="Q10" s="82">
        <v>636.54899999999998</v>
      </c>
      <c r="R10" s="83">
        <v>6341.549</v>
      </c>
      <c r="S10" s="81" t="s">
        <v>812</v>
      </c>
      <c r="T10" s="82">
        <v>4374.049</v>
      </c>
      <c r="U10" s="82">
        <v>1447.5</v>
      </c>
      <c r="V10" s="82">
        <v>0</v>
      </c>
      <c r="W10" s="82">
        <v>520</v>
      </c>
      <c r="X10" s="83">
        <v>6341.549</v>
      </c>
      <c r="Y10" s="81" t="s">
        <v>812</v>
      </c>
      <c r="Z10" s="82">
        <v>343.5</v>
      </c>
      <c r="AA10" s="82">
        <v>26.3</v>
      </c>
      <c r="AB10" s="82">
        <v>0</v>
      </c>
      <c r="AC10" s="82">
        <v>520</v>
      </c>
      <c r="AD10" s="83">
        <v>889.8</v>
      </c>
    </row>
    <row r="11" spans="1:30" x14ac:dyDescent="0.3">
      <c r="A11" s="1"/>
      <c r="B11" s="81" t="s">
        <v>813</v>
      </c>
      <c r="C11" s="82">
        <v>463.7</v>
      </c>
      <c r="D11" s="82">
        <v>74.400000000000006</v>
      </c>
      <c r="E11" s="82">
        <v>0</v>
      </c>
      <c r="F11" s="82">
        <v>46.7</v>
      </c>
      <c r="G11" s="82">
        <v>3297.2</v>
      </c>
      <c r="H11" s="82">
        <v>1355.6</v>
      </c>
      <c r="I11" s="82">
        <v>0</v>
      </c>
      <c r="J11" s="82">
        <v>403.5</v>
      </c>
      <c r="K11" s="82">
        <v>634.29899999999998</v>
      </c>
      <c r="L11" s="82">
        <v>0</v>
      </c>
      <c r="M11" s="82">
        <v>0</v>
      </c>
      <c r="N11" s="82">
        <v>0</v>
      </c>
      <c r="O11" s="82">
        <v>584.79999999999995</v>
      </c>
      <c r="P11" s="82">
        <v>5056.3</v>
      </c>
      <c r="Q11" s="82">
        <v>634.29899999999998</v>
      </c>
      <c r="R11" s="83">
        <v>6275.3990000000003</v>
      </c>
      <c r="S11" s="81" t="s">
        <v>813</v>
      </c>
      <c r="T11" s="82">
        <v>4395.1989999999996</v>
      </c>
      <c r="U11" s="82">
        <v>1430</v>
      </c>
      <c r="V11" s="82">
        <v>0</v>
      </c>
      <c r="W11" s="82">
        <v>450.2</v>
      </c>
      <c r="X11" s="83">
        <v>6275.3990000000003</v>
      </c>
      <c r="Y11" s="81" t="s">
        <v>813</v>
      </c>
      <c r="Z11" s="82">
        <v>343.3</v>
      </c>
      <c r="AA11" s="82">
        <v>24.1</v>
      </c>
      <c r="AB11" s="82">
        <v>0</v>
      </c>
      <c r="AC11" s="82">
        <v>450.2</v>
      </c>
      <c r="AD11" s="83">
        <v>817.6</v>
      </c>
    </row>
    <row r="12" spans="1:30" x14ac:dyDescent="0.3">
      <c r="A12" s="1"/>
      <c r="B12" s="81" t="s">
        <v>814</v>
      </c>
      <c r="C12" s="82">
        <v>463.6</v>
      </c>
      <c r="D12" s="82">
        <v>75</v>
      </c>
      <c r="E12" s="82">
        <v>0</v>
      </c>
      <c r="F12" s="82">
        <v>48.3</v>
      </c>
      <c r="G12" s="82">
        <v>3307.6</v>
      </c>
      <c r="H12" s="82">
        <v>1347.6</v>
      </c>
      <c r="I12" s="82">
        <v>0</v>
      </c>
      <c r="J12" s="82">
        <v>323</v>
      </c>
      <c r="K12" s="82">
        <v>632.82899999999995</v>
      </c>
      <c r="L12" s="82">
        <v>0</v>
      </c>
      <c r="M12" s="82">
        <v>0</v>
      </c>
      <c r="N12" s="82">
        <v>0</v>
      </c>
      <c r="O12" s="82">
        <v>586.9</v>
      </c>
      <c r="P12" s="82">
        <v>4978.2</v>
      </c>
      <c r="Q12" s="82">
        <v>632.82899999999995</v>
      </c>
      <c r="R12" s="83">
        <v>6197.9290000000001</v>
      </c>
      <c r="S12" s="81" t="s">
        <v>814</v>
      </c>
      <c r="T12" s="82">
        <v>4404.0290000000005</v>
      </c>
      <c r="U12" s="82">
        <v>1422.6</v>
      </c>
      <c r="V12" s="82">
        <v>0</v>
      </c>
      <c r="W12" s="82">
        <v>371.3</v>
      </c>
      <c r="X12" s="83">
        <v>6197.9290000000001</v>
      </c>
      <c r="Y12" s="81" t="s">
        <v>814</v>
      </c>
      <c r="Z12" s="82">
        <v>342.3</v>
      </c>
      <c r="AA12" s="82">
        <v>24.3</v>
      </c>
      <c r="AB12" s="82">
        <v>0</v>
      </c>
      <c r="AC12" s="82">
        <v>371.3</v>
      </c>
      <c r="AD12" s="83">
        <v>737.9</v>
      </c>
    </row>
    <row r="13" spans="1:30" x14ac:dyDescent="0.3">
      <c r="A13" s="1"/>
      <c r="B13" s="81" t="s">
        <v>815</v>
      </c>
      <c r="C13" s="82">
        <v>460.4</v>
      </c>
      <c r="D13" s="82">
        <v>74.8</v>
      </c>
      <c r="E13" s="82">
        <v>0</v>
      </c>
      <c r="F13" s="82">
        <v>52.7</v>
      </c>
      <c r="G13" s="82">
        <v>3362.1</v>
      </c>
      <c r="H13" s="82">
        <v>1392.3</v>
      </c>
      <c r="I13" s="82">
        <v>0</v>
      </c>
      <c r="J13" s="82">
        <v>300.5</v>
      </c>
      <c r="K13" s="82">
        <v>629.41</v>
      </c>
      <c r="L13" s="82">
        <v>0</v>
      </c>
      <c r="M13" s="82">
        <v>0</v>
      </c>
      <c r="N13" s="82">
        <v>0</v>
      </c>
      <c r="O13" s="82">
        <v>587.9</v>
      </c>
      <c r="P13" s="82">
        <v>5054.8999999999996</v>
      </c>
      <c r="Q13" s="82">
        <v>629.41</v>
      </c>
      <c r="R13" s="83">
        <v>6272.21</v>
      </c>
      <c r="S13" s="81" t="s">
        <v>815</v>
      </c>
      <c r="T13" s="82">
        <v>4451.91</v>
      </c>
      <c r="U13" s="82">
        <v>1467.1</v>
      </c>
      <c r="V13" s="82">
        <v>0</v>
      </c>
      <c r="W13" s="82">
        <v>353.2</v>
      </c>
      <c r="X13" s="83">
        <v>6272.21</v>
      </c>
      <c r="Y13" s="81" t="s">
        <v>815</v>
      </c>
      <c r="Z13" s="82">
        <v>341.7</v>
      </c>
      <c r="AA13" s="82">
        <v>24.7</v>
      </c>
      <c r="AB13" s="82">
        <v>0</v>
      </c>
      <c r="AC13" s="82">
        <v>353.2</v>
      </c>
      <c r="AD13" s="83">
        <v>719.6</v>
      </c>
    </row>
    <row r="14" spans="1:30" x14ac:dyDescent="0.3">
      <c r="A14" s="1"/>
      <c r="B14" s="81" t="s">
        <v>816</v>
      </c>
      <c r="C14" s="82">
        <v>462.9</v>
      </c>
      <c r="D14" s="82">
        <v>73.8</v>
      </c>
      <c r="E14" s="82">
        <v>0</v>
      </c>
      <c r="F14" s="82">
        <v>52.1</v>
      </c>
      <c r="G14" s="82">
        <v>3323.9</v>
      </c>
      <c r="H14" s="82">
        <v>1374.4</v>
      </c>
      <c r="I14" s="82">
        <v>0</v>
      </c>
      <c r="J14" s="82">
        <v>330.1</v>
      </c>
      <c r="K14" s="82">
        <v>633.07000000000005</v>
      </c>
      <c r="L14" s="82">
        <v>0</v>
      </c>
      <c r="M14" s="82">
        <v>0</v>
      </c>
      <c r="N14" s="82">
        <v>0</v>
      </c>
      <c r="O14" s="82">
        <v>588.79999999999995</v>
      </c>
      <c r="P14" s="82">
        <v>5028.3999999999996</v>
      </c>
      <c r="Q14" s="82">
        <v>633.07000000000005</v>
      </c>
      <c r="R14" s="83">
        <v>6250.27</v>
      </c>
      <c r="S14" s="81" t="s">
        <v>816</v>
      </c>
      <c r="T14" s="82">
        <v>4419.87</v>
      </c>
      <c r="U14" s="82">
        <v>1448.2</v>
      </c>
      <c r="V14" s="82">
        <v>0</v>
      </c>
      <c r="W14" s="82">
        <v>382.2</v>
      </c>
      <c r="X14" s="83">
        <v>6250.27</v>
      </c>
      <c r="Y14" s="81" t="s">
        <v>816</v>
      </c>
      <c r="Z14" s="82">
        <v>342.9</v>
      </c>
      <c r="AA14" s="82">
        <v>25</v>
      </c>
      <c r="AB14" s="82">
        <v>0</v>
      </c>
      <c r="AC14" s="82">
        <v>382.2</v>
      </c>
      <c r="AD14" s="83">
        <v>750.1</v>
      </c>
    </row>
    <row r="15" spans="1:30" x14ac:dyDescent="0.3">
      <c r="A15" s="1"/>
      <c r="B15" s="81" t="s">
        <v>817</v>
      </c>
      <c r="C15" s="82">
        <v>458.4</v>
      </c>
      <c r="D15" s="82">
        <v>73.900000000000006</v>
      </c>
      <c r="E15" s="82">
        <v>0</v>
      </c>
      <c r="F15" s="82">
        <v>66.3</v>
      </c>
      <c r="G15" s="82">
        <v>3233.4</v>
      </c>
      <c r="H15" s="82">
        <v>1355.3</v>
      </c>
      <c r="I15" s="82">
        <v>0</v>
      </c>
      <c r="J15" s="82">
        <v>346.8</v>
      </c>
      <c r="K15" s="82">
        <v>649.95000000000005</v>
      </c>
      <c r="L15" s="82">
        <v>0</v>
      </c>
      <c r="M15" s="82">
        <v>0</v>
      </c>
      <c r="N15" s="82">
        <v>0</v>
      </c>
      <c r="O15" s="82">
        <v>598.6</v>
      </c>
      <c r="P15" s="82">
        <v>4935.5</v>
      </c>
      <c r="Q15" s="82">
        <v>649.95000000000005</v>
      </c>
      <c r="R15" s="83">
        <v>6184.05</v>
      </c>
      <c r="S15" s="81" t="s">
        <v>817</v>
      </c>
      <c r="T15" s="82">
        <v>4341.75</v>
      </c>
      <c r="U15" s="82">
        <v>1429.2</v>
      </c>
      <c r="V15" s="82">
        <v>0</v>
      </c>
      <c r="W15" s="82">
        <v>413.1</v>
      </c>
      <c r="X15" s="83">
        <v>6184.05</v>
      </c>
      <c r="Y15" s="81" t="s">
        <v>817</v>
      </c>
      <c r="Z15" s="82">
        <v>342</v>
      </c>
      <c r="AA15" s="82">
        <v>25</v>
      </c>
      <c r="AB15" s="82">
        <v>0</v>
      </c>
      <c r="AC15" s="82">
        <v>413.1</v>
      </c>
      <c r="AD15" s="83">
        <v>780.1</v>
      </c>
    </row>
    <row r="16" spans="1:30" x14ac:dyDescent="0.3">
      <c r="A16" s="1"/>
      <c r="B16" s="81" t="s">
        <v>818</v>
      </c>
      <c r="C16" s="82">
        <v>463.4</v>
      </c>
      <c r="D16" s="82">
        <v>73.8</v>
      </c>
      <c r="E16" s="82">
        <v>0</v>
      </c>
      <c r="F16" s="82">
        <v>68.400000000000006</v>
      </c>
      <c r="G16" s="82">
        <v>3326.7</v>
      </c>
      <c r="H16" s="82">
        <v>1380.2</v>
      </c>
      <c r="I16" s="82">
        <v>0</v>
      </c>
      <c r="J16" s="82">
        <v>373.2</v>
      </c>
      <c r="K16" s="82">
        <v>660.13</v>
      </c>
      <c r="L16" s="82">
        <v>0</v>
      </c>
      <c r="M16" s="82">
        <v>0</v>
      </c>
      <c r="N16" s="82">
        <v>0</v>
      </c>
      <c r="O16" s="82">
        <v>605.6</v>
      </c>
      <c r="P16" s="82">
        <v>5080.1000000000004</v>
      </c>
      <c r="Q16" s="82">
        <v>660.13</v>
      </c>
      <c r="R16" s="83">
        <v>6345.83</v>
      </c>
      <c r="S16" s="81" t="s">
        <v>818</v>
      </c>
      <c r="T16" s="82">
        <v>4450.2299999999996</v>
      </c>
      <c r="U16" s="82">
        <v>1454</v>
      </c>
      <c r="V16" s="82">
        <v>0</v>
      </c>
      <c r="W16" s="82">
        <v>441.6</v>
      </c>
      <c r="X16" s="83">
        <v>6345.83</v>
      </c>
      <c r="Y16" s="81" t="s">
        <v>818</v>
      </c>
      <c r="Z16" s="82">
        <v>342.8</v>
      </c>
      <c r="AA16" s="82">
        <v>24.8</v>
      </c>
      <c r="AB16" s="82">
        <v>0</v>
      </c>
      <c r="AC16" s="82">
        <v>441.6</v>
      </c>
      <c r="AD16" s="83">
        <v>809.2</v>
      </c>
    </row>
    <row r="17" spans="1:30" x14ac:dyDescent="0.3">
      <c r="A17" s="1"/>
      <c r="B17" s="81" t="s">
        <v>819</v>
      </c>
      <c r="C17" s="82">
        <v>461.3</v>
      </c>
      <c r="D17" s="82">
        <v>74</v>
      </c>
      <c r="E17" s="82">
        <v>0</v>
      </c>
      <c r="F17" s="82">
        <v>62.3</v>
      </c>
      <c r="G17" s="82">
        <v>3317.5</v>
      </c>
      <c r="H17" s="82">
        <v>1384.4</v>
      </c>
      <c r="I17" s="82">
        <v>0</v>
      </c>
      <c r="J17" s="82">
        <v>421.7</v>
      </c>
      <c r="K17" s="82">
        <v>658.98</v>
      </c>
      <c r="L17" s="82">
        <v>0</v>
      </c>
      <c r="M17" s="82">
        <v>0</v>
      </c>
      <c r="N17" s="82">
        <v>0</v>
      </c>
      <c r="O17" s="82">
        <v>597.6</v>
      </c>
      <c r="P17" s="82">
        <v>5123.6000000000004</v>
      </c>
      <c r="Q17" s="82">
        <v>658.98</v>
      </c>
      <c r="R17" s="83">
        <v>6380.18</v>
      </c>
      <c r="S17" s="81" t="s">
        <v>819</v>
      </c>
      <c r="T17" s="82">
        <v>4437.78</v>
      </c>
      <c r="U17" s="82">
        <v>1458.4</v>
      </c>
      <c r="V17" s="82">
        <v>0</v>
      </c>
      <c r="W17" s="82">
        <v>484</v>
      </c>
      <c r="X17" s="83">
        <v>6380.18</v>
      </c>
      <c r="Y17" s="81" t="s">
        <v>819</v>
      </c>
      <c r="Z17" s="82">
        <v>342.6</v>
      </c>
      <c r="AA17" s="82">
        <v>24.6</v>
      </c>
      <c r="AB17" s="82">
        <v>0</v>
      </c>
      <c r="AC17" s="82">
        <v>484</v>
      </c>
      <c r="AD17" s="83">
        <v>851.2</v>
      </c>
    </row>
    <row r="18" spans="1:30" x14ac:dyDescent="0.3">
      <c r="A18" s="1"/>
      <c r="B18" s="81" t="s">
        <v>820</v>
      </c>
      <c r="C18" s="82">
        <v>454.9</v>
      </c>
      <c r="D18" s="82">
        <v>73.900000000000006</v>
      </c>
      <c r="E18" s="82">
        <v>0</v>
      </c>
      <c r="F18" s="82">
        <v>68.5</v>
      </c>
      <c r="G18" s="82">
        <v>3375.4</v>
      </c>
      <c r="H18" s="82">
        <v>1518.9</v>
      </c>
      <c r="I18" s="82">
        <v>0</v>
      </c>
      <c r="J18" s="82">
        <v>436.7</v>
      </c>
      <c r="K18" s="82">
        <v>539.99</v>
      </c>
      <c r="L18" s="82">
        <v>0</v>
      </c>
      <c r="M18" s="82">
        <v>0</v>
      </c>
      <c r="N18" s="82">
        <v>0</v>
      </c>
      <c r="O18" s="82">
        <v>597.29999999999995</v>
      </c>
      <c r="P18" s="82">
        <v>5331</v>
      </c>
      <c r="Q18" s="82">
        <v>539.99</v>
      </c>
      <c r="R18" s="83">
        <v>6468.29</v>
      </c>
      <c r="S18" s="81" t="s">
        <v>820</v>
      </c>
      <c r="T18" s="82">
        <v>4370.29</v>
      </c>
      <c r="U18" s="82">
        <v>1592.8</v>
      </c>
      <c r="V18" s="82">
        <v>0</v>
      </c>
      <c r="W18" s="82">
        <v>505.2</v>
      </c>
      <c r="X18" s="83">
        <v>6468.29</v>
      </c>
      <c r="Y18" s="81" t="s">
        <v>820</v>
      </c>
      <c r="Z18" s="82">
        <v>341.5</v>
      </c>
      <c r="AA18" s="82">
        <v>25.1</v>
      </c>
      <c r="AB18" s="82">
        <v>0</v>
      </c>
      <c r="AC18" s="82">
        <v>505.2</v>
      </c>
      <c r="AD18" s="83">
        <v>871.8</v>
      </c>
    </row>
    <row r="19" spans="1:30" x14ac:dyDescent="0.3">
      <c r="A19" s="1"/>
      <c r="B19" s="81" t="s">
        <v>821</v>
      </c>
      <c r="C19" s="82">
        <v>457.1</v>
      </c>
      <c r="D19" s="82">
        <v>73.8</v>
      </c>
      <c r="E19" s="82">
        <v>0</v>
      </c>
      <c r="F19" s="82">
        <v>76.2</v>
      </c>
      <c r="G19" s="82">
        <v>3391.8</v>
      </c>
      <c r="H19" s="82">
        <v>1562.1</v>
      </c>
      <c r="I19" s="82">
        <v>0</v>
      </c>
      <c r="J19" s="82">
        <v>411.9</v>
      </c>
      <c r="K19" s="82">
        <v>550.54999999999995</v>
      </c>
      <c r="L19" s="82">
        <v>0</v>
      </c>
      <c r="M19" s="82">
        <v>2.9</v>
      </c>
      <c r="N19" s="82">
        <v>0</v>
      </c>
      <c r="O19" s="82">
        <v>607.1</v>
      </c>
      <c r="P19" s="82">
        <v>5365.8</v>
      </c>
      <c r="Q19" s="82">
        <v>553.45000000000005</v>
      </c>
      <c r="R19" s="83">
        <v>6526.35</v>
      </c>
      <c r="S19" s="81" t="s">
        <v>821</v>
      </c>
      <c r="T19" s="82">
        <v>4399.45</v>
      </c>
      <c r="U19" s="82">
        <v>1635.9</v>
      </c>
      <c r="V19" s="82">
        <v>2.9</v>
      </c>
      <c r="W19" s="82">
        <v>488.1</v>
      </c>
      <c r="X19" s="83">
        <v>6526.35</v>
      </c>
      <c r="Y19" s="81" t="s">
        <v>821</v>
      </c>
      <c r="Z19" s="82">
        <v>341</v>
      </c>
      <c r="AA19" s="82">
        <v>25.5</v>
      </c>
      <c r="AB19" s="82">
        <v>2.9</v>
      </c>
      <c r="AC19" s="82">
        <v>488.1</v>
      </c>
      <c r="AD19" s="83">
        <v>857.5</v>
      </c>
    </row>
    <row r="20" spans="1:30" x14ac:dyDescent="0.3">
      <c r="A20" s="1"/>
      <c r="B20" s="81" t="s">
        <v>822</v>
      </c>
      <c r="C20" s="82">
        <v>459.8</v>
      </c>
      <c r="D20" s="82">
        <v>74.5</v>
      </c>
      <c r="E20" s="82">
        <v>0</v>
      </c>
      <c r="F20" s="82">
        <v>89.1</v>
      </c>
      <c r="G20" s="82">
        <v>3431.1</v>
      </c>
      <c r="H20" s="82">
        <v>1675.1</v>
      </c>
      <c r="I20" s="82">
        <v>0</v>
      </c>
      <c r="J20" s="82">
        <v>398.9</v>
      </c>
      <c r="K20" s="82">
        <v>566.29999999999995</v>
      </c>
      <c r="L20" s="82">
        <v>0</v>
      </c>
      <c r="M20" s="82">
        <v>88.67</v>
      </c>
      <c r="N20" s="82">
        <v>0</v>
      </c>
      <c r="O20" s="82">
        <v>623.4</v>
      </c>
      <c r="P20" s="82">
        <v>5505.1</v>
      </c>
      <c r="Q20" s="82">
        <v>654.97</v>
      </c>
      <c r="R20" s="83">
        <v>6783.47</v>
      </c>
      <c r="S20" s="81" t="s">
        <v>822</v>
      </c>
      <c r="T20" s="82">
        <v>4457.2</v>
      </c>
      <c r="U20" s="82">
        <v>1749.6</v>
      </c>
      <c r="V20" s="82">
        <v>88.67</v>
      </c>
      <c r="W20" s="82">
        <v>488</v>
      </c>
      <c r="X20" s="83">
        <v>6783.47</v>
      </c>
      <c r="Y20" s="81" t="s">
        <v>822</v>
      </c>
      <c r="Z20" s="82">
        <v>342</v>
      </c>
      <c r="AA20" s="82">
        <v>25.1</v>
      </c>
      <c r="AB20" s="82">
        <v>88.67</v>
      </c>
      <c r="AC20" s="82">
        <v>488</v>
      </c>
      <c r="AD20" s="83">
        <v>943.77</v>
      </c>
    </row>
    <row r="21" spans="1:30" x14ac:dyDescent="0.3">
      <c r="A21" s="1"/>
      <c r="B21" s="81" t="s">
        <v>823</v>
      </c>
      <c r="C21" s="82">
        <v>458.4</v>
      </c>
      <c r="D21" s="82">
        <v>74.2</v>
      </c>
      <c r="E21" s="82">
        <v>0</v>
      </c>
      <c r="F21" s="82">
        <v>85.1</v>
      </c>
      <c r="G21" s="82">
        <v>3168.4</v>
      </c>
      <c r="H21" s="82">
        <v>1635</v>
      </c>
      <c r="I21" s="82">
        <v>0</v>
      </c>
      <c r="J21" s="82">
        <v>430</v>
      </c>
      <c r="K21" s="82">
        <v>553.52</v>
      </c>
      <c r="L21" s="82">
        <v>0</v>
      </c>
      <c r="M21" s="82">
        <v>301.14</v>
      </c>
      <c r="N21" s="82">
        <v>0</v>
      </c>
      <c r="O21" s="82">
        <v>617.70000000000005</v>
      </c>
      <c r="P21" s="82">
        <v>5233.3999999999996</v>
      </c>
      <c r="Q21" s="82">
        <v>854.66</v>
      </c>
      <c r="R21" s="83">
        <v>6705.76</v>
      </c>
      <c r="S21" s="81" t="s">
        <v>823</v>
      </c>
      <c r="T21" s="82">
        <v>4180.32</v>
      </c>
      <c r="U21" s="82">
        <v>1709.2</v>
      </c>
      <c r="V21" s="82">
        <v>301.14</v>
      </c>
      <c r="W21" s="82">
        <v>515.1</v>
      </c>
      <c r="X21" s="83">
        <v>6705.76</v>
      </c>
      <c r="Y21" s="81" t="s">
        <v>823</v>
      </c>
      <c r="Z21" s="82">
        <v>341.4</v>
      </c>
      <c r="AA21" s="82">
        <v>25.1</v>
      </c>
      <c r="AB21" s="82">
        <v>301.14</v>
      </c>
      <c r="AC21" s="82">
        <v>515.1</v>
      </c>
      <c r="AD21" s="83">
        <v>1182.74</v>
      </c>
    </row>
    <row r="22" spans="1:30" x14ac:dyDescent="0.3">
      <c r="A22" s="1"/>
      <c r="B22" s="81" t="s">
        <v>824</v>
      </c>
      <c r="C22" s="82">
        <v>457.6</v>
      </c>
      <c r="D22" s="82">
        <v>73.599999999999994</v>
      </c>
      <c r="E22" s="82">
        <v>0.1</v>
      </c>
      <c r="F22" s="82">
        <v>75.7</v>
      </c>
      <c r="G22" s="82">
        <v>3225.3</v>
      </c>
      <c r="H22" s="82">
        <v>1469.8</v>
      </c>
      <c r="I22" s="82">
        <v>0.1</v>
      </c>
      <c r="J22" s="82">
        <v>469.6</v>
      </c>
      <c r="K22" s="82">
        <v>565.44000000000005</v>
      </c>
      <c r="L22" s="82">
        <v>0</v>
      </c>
      <c r="M22" s="82">
        <v>511.12</v>
      </c>
      <c r="N22" s="82">
        <v>0</v>
      </c>
      <c r="O22" s="82">
        <v>607</v>
      </c>
      <c r="P22" s="82">
        <v>5164.8</v>
      </c>
      <c r="Q22" s="82">
        <v>1076.56</v>
      </c>
      <c r="R22" s="83">
        <v>6848.36</v>
      </c>
      <c r="S22" s="81" t="s">
        <v>824</v>
      </c>
      <c r="T22" s="82">
        <v>4248.34</v>
      </c>
      <c r="U22" s="82">
        <v>1543.4</v>
      </c>
      <c r="V22" s="82">
        <v>511.32</v>
      </c>
      <c r="W22" s="82">
        <v>545.29999999999995</v>
      </c>
      <c r="X22" s="83">
        <v>6848.36</v>
      </c>
      <c r="Y22" s="81" t="s">
        <v>824</v>
      </c>
      <c r="Z22" s="82">
        <v>341.8</v>
      </c>
      <c r="AA22" s="82">
        <v>24.9</v>
      </c>
      <c r="AB22" s="82">
        <v>511.32</v>
      </c>
      <c r="AC22" s="82">
        <v>545.29999999999995</v>
      </c>
      <c r="AD22" s="83">
        <v>1423.32</v>
      </c>
    </row>
    <row r="23" spans="1:30" x14ac:dyDescent="0.3">
      <c r="A23" s="1"/>
      <c r="B23" s="81" t="s">
        <v>825</v>
      </c>
      <c r="C23" s="82">
        <v>458.9</v>
      </c>
      <c r="D23" s="82">
        <v>98.8</v>
      </c>
      <c r="E23" s="82">
        <v>0.1</v>
      </c>
      <c r="F23" s="82">
        <v>72.400000000000006</v>
      </c>
      <c r="G23" s="82">
        <v>3339.4</v>
      </c>
      <c r="H23" s="82">
        <v>1361.8</v>
      </c>
      <c r="I23" s="82">
        <v>0.2</v>
      </c>
      <c r="J23" s="82">
        <v>483.5</v>
      </c>
      <c r="K23" s="82">
        <v>573.34</v>
      </c>
      <c r="L23" s="82">
        <v>0</v>
      </c>
      <c r="M23" s="82">
        <v>596.27</v>
      </c>
      <c r="N23" s="82">
        <v>0</v>
      </c>
      <c r="O23" s="82">
        <v>630.20000000000005</v>
      </c>
      <c r="P23" s="82">
        <v>5184.8999999999996</v>
      </c>
      <c r="Q23" s="82">
        <v>1169.6099999999999</v>
      </c>
      <c r="R23" s="83">
        <v>6984.71</v>
      </c>
      <c r="S23" s="81" t="s">
        <v>825</v>
      </c>
      <c r="T23" s="82">
        <v>4371.6400000000003</v>
      </c>
      <c r="U23" s="82">
        <v>1460.6</v>
      </c>
      <c r="V23" s="82">
        <v>596.57000000000005</v>
      </c>
      <c r="W23" s="82">
        <v>555.9</v>
      </c>
      <c r="X23" s="83">
        <v>6984.71</v>
      </c>
      <c r="Y23" s="81" t="s">
        <v>825</v>
      </c>
      <c r="Z23" s="82">
        <v>342.7</v>
      </c>
      <c r="AA23" s="82">
        <v>24.9</v>
      </c>
      <c r="AB23" s="82">
        <v>596.57000000000005</v>
      </c>
      <c r="AC23" s="82">
        <v>555.9</v>
      </c>
      <c r="AD23" s="83">
        <v>1520.07</v>
      </c>
    </row>
    <row r="24" spans="1:30" x14ac:dyDescent="0.3">
      <c r="A24" s="1"/>
      <c r="B24" s="81" t="s">
        <v>826</v>
      </c>
      <c r="C24" s="82">
        <v>459.2</v>
      </c>
      <c r="D24" s="82">
        <v>98.7</v>
      </c>
      <c r="E24" s="82">
        <v>0.2</v>
      </c>
      <c r="F24" s="82">
        <v>68.2</v>
      </c>
      <c r="G24" s="82">
        <v>3421.2</v>
      </c>
      <c r="H24" s="82">
        <v>1361.5</v>
      </c>
      <c r="I24" s="82">
        <v>0.7</v>
      </c>
      <c r="J24" s="82">
        <v>517.4</v>
      </c>
      <c r="K24" s="82">
        <v>571.46</v>
      </c>
      <c r="L24" s="82">
        <v>0</v>
      </c>
      <c r="M24" s="82">
        <v>634.38</v>
      </c>
      <c r="N24" s="82">
        <v>0</v>
      </c>
      <c r="O24" s="82">
        <v>626.29999999999995</v>
      </c>
      <c r="P24" s="82">
        <v>5300.8</v>
      </c>
      <c r="Q24" s="82">
        <v>1205.8399999999999</v>
      </c>
      <c r="R24" s="83">
        <v>7132.94</v>
      </c>
      <c r="S24" s="81" t="s">
        <v>826</v>
      </c>
      <c r="T24" s="82">
        <v>4451.8599999999997</v>
      </c>
      <c r="U24" s="82">
        <v>1460.2</v>
      </c>
      <c r="V24" s="82">
        <v>635.28</v>
      </c>
      <c r="W24" s="82">
        <v>585.6</v>
      </c>
      <c r="X24" s="83">
        <v>7132.94</v>
      </c>
      <c r="Y24" s="81" t="s">
        <v>826</v>
      </c>
      <c r="Z24" s="82">
        <v>343.1</v>
      </c>
      <c r="AA24" s="82">
        <v>24.5</v>
      </c>
      <c r="AB24" s="82">
        <v>635.28</v>
      </c>
      <c r="AC24" s="82">
        <v>585.6</v>
      </c>
      <c r="AD24" s="83">
        <v>1588.48</v>
      </c>
    </row>
    <row r="25" spans="1:30" x14ac:dyDescent="0.3">
      <c r="A25" s="1"/>
      <c r="B25" s="81" t="s">
        <v>827</v>
      </c>
      <c r="C25" s="82">
        <v>460.7</v>
      </c>
      <c r="D25" s="82">
        <v>121.1</v>
      </c>
      <c r="E25" s="82">
        <v>0.3</v>
      </c>
      <c r="F25" s="82">
        <v>65</v>
      </c>
      <c r="G25" s="82">
        <v>3410.7</v>
      </c>
      <c r="H25" s="82">
        <v>1369.6</v>
      </c>
      <c r="I25" s="82">
        <v>0.9</v>
      </c>
      <c r="J25" s="82">
        <v>571.4</v>
      </c>
      <c r="K25" s="82">
        <v>570.77</v>
      </c>
      <c r="L25" s="82">
        <v>0</v>
      </c>
      <c r="M25" s="82">
        <v>650.09</v>
      </c>
      <c r="N25" s="82">
        <v>0</v>
      </c>
      <c r="O25" s="82">
        <v>647.1</v>
      </c>
      <c r="P25" s="82">
        <v>5352.6</v>
      </c>
      <c r="Q25" s="82">
        <v>1220.8599999999999</v>
      </c>
      <c r="R25" s="83">
        <v>7220.56</v>
      </c>
      <c r="S25" s="81" t="s">
        <v>827</v>
      </c>
      <c r="T25" s="82">
        <v>4442.17</v>
      </c>
      <c r="U25" s="82">
        <v>1490.7</v>
      </c>
      <c r="V25" s="82">
        <v>651.29</v>
      </c>
      <c r="W25" s="82">
        <v>636.4</v>
      </c>
      <c r="X25" s="83">
        <v>7220.56</v>
      </c>
      <c r="Y25" s="81" t="s">
        <v>827</v>
      </c>
      <c r="Z25" s="82">
        <v>342.5</v>
      </c>
      <c r="AA25" s="82">
        <v>24</v>
      </c>
      <c r="AB25" s="82">
        <v>651.29</v>
      </c>
      <c r="AC25" s="82">
        <v>636.4</v>
      </c>
      <c r="AD25" s="83">
        <v>1654.19</v>
      </c>
    </row>
    <row r="26" spans="1:30" x14ac:dyDescent="0.3">
      <c r="A26" s="1"/>
      <c r="B26" s="81" t="s">
        <v>828</v>
      </c>
      <c r="C26" s="82">
        <v>457.9</v>
      </c>
      <c r="D26" s="82">
        <v>120.8</v>
      </c>
      <c r="E26" s="82">
        <v>0.3</v>
      </c>
      <c r="F26" s="82">
        <v>70.599999999999994</v>
      </c>
      <c r="G26" s="82">
        <v>3513.4</v>
      </c>
      <c r="H26" s="82">
        <v>1430.4</v>
      </c>
      <c r="I26" s="82">
        <v>1</v>
      </c>
      <c r="J26" s="82">
        <v>567.5</v>
      </c>
      <c r="K26" s="82">
        <v>566.98</v>
      </c>
      <c r="L26" s="82">
        <v>0</v>
      </c>
      <c r="M26" s="82">
        <v>653.1</v>
      </c>
      <c r="N26" s="82">
        <v>0</v>
      </c>
      <c r="O26" s="82">
        <v>649.6</v>
      </c>
      <c r="P26" s="82">
        <v>5512.3</v>
      </c>
      <c r="Q26" s="82">
        <v>1220.08</v>
      </c>
      <c r="R26" s="83">
        <v>7381.98</v>
      </c>
      <c r="S26" s="81" t="s">
        <v>828</v>
      </c>
      <c r="T26" s="82">
        <v>4538.28</v>
      </c>
      <c r="U26" s="82">
        <v>1551.2</v>
      </c>
      <c r="V26" s="82">
        <v>654.4</v>
      </c>
      <c r="W26" s="82">
        <v>638.1</v>
      </c>
      <c r="X26" s="83">
        <v>7381.98</v>
      </c>
      <c r="Y26" s="81" t="s">
        <v>828</v>
      </c>
      <c r="Z26" s="82">
        <v>343.5</v>
      </c>
      <c r="AA26" s="82">
        <v>24.8</v>
      </c>
      <c r="AB26" s="82">
        <v>654.4</v>
      </c>
      <c r="AC26" s="82">
        <v>638.1</v>
      </c>
      <c r="AD26" s="83">
        <v>1660.8</v>
      </c>
    </row>
    <row r="27" spans="1:30" x14ac:dyDescent="0.3">
      <c r="A27" s="1"/>
      <c r="B27" s="81" t="s">
        <v>829</v>
      </c>
      <c r="C27" s="82">
        <v>459.5</v>
      </c>
      <c r="D27" s="82">
        <v>120.6</v>
      </c>
      <c r="E27" s="82">
        <v>0.4</v>
      </c>
      <c r="F27" s="82">
        <v>76.5</v>
      </c>
      <c r="G27" s="82">
        <v>3514.2</v>
      </c>
      <c r="H27" s="82">
        <v>1497.3</v>
      </c>
      <c r="I27" s="82">
        <v>1.1000000000000001</v>
      </c>
      <c r="J27" s="82">
        <v>579.20000000000005</v>
      </c>
      <c r="K27" s="82">
        <v>564.55999999999995</v>
      </c>
      <c r="L27" s="82">
        <v>0</v>
      </c>
      <c r="M27" s="82">
        <v>657.31</v>
      </c>
      <c r="N27" s="82">
        <v>0</v>
      </c>
      <c r="O27" s="82">
        <v>657</v>
      </c>
      <c r="P27" s="82">
        <v>5591.8</v>
      </c>
      <c r="Q27" s="82">
        <v>1221.8699999999999</v>
      </c>
      <c r="R27" s="83">
        <v>7470.67</v>
      </c>
      <c r="S27" s="81" t="s">
        <v>829</v>
      </c>
      <c r="T27" s="82">
        <v>4538.26</v>
      </c>
      <c r="U27" s="82">
        <v>1617.9</v>
      </c>
      <c r="V27" s="82">
        <v>658.81</v>
      </c>
      <c r="W27" s="82">
        <v>655.7</v>
      </c>
      <c r="X27" s="83">
        <v>7470.67</v>
      </c>
      <c r="Y27" s="81" t="s">
        <v>829</v>
      </c>
      <c r="Z27" s="82">
        <v>346.5</v>
      </c>
      <c r="AA27" s="82">
        <v>24.7</v>
      </c>
      <c r="AB27" s="82">
        <v>658.81</v>
      </c>
      <c r="AC27" s="82">
        <v>655.7</v>
      </c>
      <c r="AD27" s="83">
        <v>1685.71</v>
      </c>
    </row>
    <row r="28" spans="1:30" x14ac:dyDescent="0.3">
      <c r="A28" s="1"/>
      <c r="B28" s="81" t="s">
        <v>830</v>
      </c>
      <c r="C28" s="82">
        <v>463.2</v>
      </c>
      <c r="D28" s="82">
        <v>119.9</v>
      </c>
      <c r="E28" s="82">
        <v>0.4</v>
      </c>
      <c r="F28" s="82">
        <v>96.4</v>
      </c>
      <c r="G28" s="82">
        <v>3532.9</v>
      </c>
      <c r="H28" s="82">
        <v>1582.2</v>
      </c>
      <c r="I28" s="82">
        <v>1.2</v>
      </c>
      <c r="J28" s="82">
        <v>546</v>
      </c>
      <c r="K28" s="82">
        <v>576.76</v>
      </c>
      <c r="L28" s="82">
        <v>0</v>
      </c>
      <c r="M28" s="82">
        <v>665.33</v>
      </c>
      <c r="N28" s="82">
        <v>0</v>
      </c>
      <c r="O28" s="82">
        <v>679.9</v>
      </c>
      <c r="P28" s="82">
        <v>5662.3</v>
      </c>
      <c r="Q28" s="82">
        <v>1242.0899999999999</v>
      </c>
      <c r="R28" s="83">
        <v>7584.29</v>
      </c>
      <c r="S28" s="81" t="s">
        <v>830</v>
      </c>
      <c r="T28" s="82">
        <v>4572.8599999999997</v>
      </c>
      <c r="U28" s="82">
        <v>1702.1</v>
      </c>
      <c r="V28" s="82">
        <v>666.93</v>
      </c>
      <c r="W28" s="82">
        <v>642.4</v>
      </c>
      <c r="X28" s="83">
        <v>7584.29</v>
      </c>
      <c r="Y28" s="81" t="s">
        <v>830</v>
      </c>
      <c r="Z28" s="82">
        <v>347.7</v>
      </c>
      <c r="AA28" s="82">
        <v>25</v>
      </c>
      <c r="AB28" s="82">
        <v>666.93</v>
      </c>
      <c r="AC28" s="82">
        <v>642.4</v>
      </c>
      <c r="AD28" s="83">
        <v>1682.03</v>
      </c>
    </row>
    <row r="29" spans="1:30" x14ac:dyDescent="0.3">
      <c r="A29" s="1"/>
      <c r="B29" s="81" t="s">
        <v>831</v>
      </c>
      <c r="C29" s="82">
        <v>459.2</v>
      </c>
      <c r="D29" s="82">
        <v>120.4</v>
      </c>
      <c r="E29" s="82">
        <v>0.4</v>
      </c>
      <c r="F29" s="82">
        <v>95.8</v>
      </c>
      <c r="G29" s="82">
        <v>3527.6</v>
      </c>
      <c r="H29" s="82">
        <v>1741</v>
      </c>
      <c r="I29" s="82">
        <v>1.3</v>
      </c>
      <c r="J29" s="82">
        <v>519.1</v>
      </c>
      <c r="K29" s="82">
        <v>563.54999999999995</v>
      </c>
      <c r="L29" s="82">
        <v>0</v>
      </c>
      <c r="M29" s="82">
        <v>664.08</v>
      </c>
      <c r="N29" s="82">
        <v>0</v>
      </c>
      <c r="O29" s="82">
        <v>675.8</v>
      </c>
      <c r="P29" s="82">
        <v>5789</v>
      </c>
      <c r="Q29" s="82">
        <v>1227.6300000000001</v>
      </c>
      <c r="R29" s="83">
        <v>7692.43</v>
      </c>
      <c r="S29" s="81" t="s">
        <v>831</v>
      </c>
      <c r="T29" s="82">
        <v>4550.3500000000004</v>
      </c>
      <c r="U29" s="82">
        <v>1861.4</v>
      </c>
      <c r="V29" s="82">
        <v>665.78</v>
      </c>
      <c r="W29" s="82">
        <v>614.9</v>
      </c>
      <c r="X29" s="83">
        <v>7692.43</v>
      </c>
      <c r="Y29" s="81" t="s">
        <v>831</v>
      </c>
      <c r="Z29" s="82">
        <v>346.8</v>
      </c>
      <c r="AA29" s="82">
        <v>24.5</v>
      </c>
      <c r="AB29" s="82">
        <v>665.78</v>
      </c>
      <c r="AC29" s="82">
        <v>614.9</v>
      </c>
      <c r="AD29" s="83">
        <v>1651.98</v>
      </c>
    </row>
    <row r="30" spans="1:30" x14ac:dyDescent="0.3">
      <c r="A30" s="1"/>
      <c r="B30" s="81" t="s">
        <v>832</v>
      </c>
      <c r="C30" s="82">
        <v>462.1</v>
      </c>
      <c r="D30" s="82">
        <v>122.4</v>
      </c>
      <c r="E30" s="82">
        <v>0.4</v>
      </c>
      <c r="F30" s="82">
        <v>92</v>
      </c>
      <c r="G30" s="82">
        <v>3593.7</v>
      </c>
      <c r="H30" s="82">
        <v>1814.8</v>
      </c>
      <c r="I30" s="82">
        <v>1.3</v>
      </c>
      <c r="J30" s="82">
        <v>460.4</v>
      </c>
      <c r="K30" s="82">
        <v>570.16999999999996</v>
      </c>
      <c r="L30" s="82">
        <v>0</v>
      </c>
      <c r="M30" s="82">
        <v>662.13</v>
      </c>
      <c r="N30" s="82">
        <v>0</v>
      </c>
      <c r="O30" s="82">
        <v>676.9</v>
      </c>
      <c r="P30" s="82">
        <v>5870.2</v>
      </c>
      <c r="Q30" s="82">
        <v>1232.3</v>
      </c>
      <c r="R30" s="83">
        <v>7779.4</v>
      </c>
      <c r="S30" s="81" t="s">
        <v>832</v>
      </c>
      <c r="T30" s="82">
        <v>4625.97</v>
      </c>
      <c r="U30" s="82">
        <v>1937.2</v>
      </c>
      <c r="V30" s="82">
        <v>663.83</v>
      </c>
      <c r="W30" s="82">
        <v>552.4</v>
      </c>
      <c r="X30" s="83">
        <v>7779.4</v>
      </c>
      <c r="Y30" s="81" t="s">
        <v>832</v>
      </c>
      <c r="Z30" s="82">
        <v>350.2</v>
      </c>
      <c r="AA30" s="82">
        <v>24.6</v>
      </c>
      <c r="AB30" s="82">
        <v>663.83</v>
      </c>
      <c r="AC30" s="82">
        <v>552.4</v>
      </c>
      <c r="AD30" s="83">
        <v>1591.03</v>
      </c>
    </row>
    <row r="31" spans="1:30" x14ac:dyDescent="0.3">
      <c r="A31" s="1"/>
      <c r="B31" s="81" t="s">
        <v>833</v>
      </c>
      <c r="C31" s="82">
        <v>459.5</v>
      </c>
      <c r="D31" s="82">
        <v>122.3</v>
      </c>
      <c r="E31" s="82">
        <v>0.5</v>
      </c>
      <c r="F31" s="82">
        <v>93.2</v>
      </c>
      <c r="G31" s="82">
        <v>3473.9</v>
      </c>
      <c r="H31" s="82">
        <v>1855.7</v>
      </c>
      <c r="I31" s="82">
        <v>1.3</v>
      </c>
      <c r="J31" s="82">
        <v>465.4</v>
      </c>
      <c r="K31" s="82">
        <v>568.82000000000005</v>
      </c>
      <c r="L31" s="82">
        <v>0</v>
      </c>
      <c r="M31" s="82">
        <v>666.16</v>
      </c>
      <c r="N31" s="82">
        <v>0</v>
      </c>
      <c r="O31" s="82">
        <v>675.5</v>
      </c>
      <c r="P31" s="82">
        <v>5796.3</v>
      </c>
      <c r="Q31" s="82">
        <v>1234.98</v>
      </c>
      <c r="R31" s="83">
        <v>7706.78</v>
      </c>
      <c r="S31" s="81" t="s">
        <v>833</v>
      </c>
      <c r="T31" s="82">
        <v>4502.22</v>
      </c>
      <c r="U31" s="82">
        <v>1978</v>
      </c>
      <c r="V31" s="82">
        <v>667.96</v>
      </c>
      <c r="W31" s="82">
        <v>558.6</v>
      </c>
      <c r="X31" s="83">
        <v>7706.78</v>
      </c>
      <c r="Y31" s="81" t="s">
        <v>833</v>
      </c>
      <c r="Z31" s="82">
        <v>356.1</v>
      </c>
      <c r="AA31" s="82">
        <v>23.9</v>
      </c>
      <c r="AB31" s="82">
        <v>667.96</v>
      </c>
      <c r="AC31" s="82">
        <v>558.6</v>
      </c>
      <c r="AD31" s="83">
        <v>1606.56</v>
      </c>
    </row>
    <row r="32" spans="1:30" x14ac:dyDescent="0.3">
      <c r="A32" s="1"/>
      <c r="B32" s="81" t="s">
        <v>834</v>
      </c>
      <c r="C32" s="82">
        <v>454</v>
      </c>
      <c r="D32" s="82">
        <v>122.6</v>
      </c>
      <c r="E32" s="82">
        <v>0.3</v>
      </c>
      <c r="F32" s="82">
        <v>104.1</v>
      </c>
      <c r="G32" s="82">
        <v>3310.9</v>
      </c>
      <c r="H32" s="82">
        <v>1839.7</v>
      </c>
      <c r="I32" s="82">
        <v>1.3</v>
      </c>
      <c r="J32" s="82">
        <v>501.1</v>
      </c>
      <c r="K32" s="82">
        <v>560.41</v>
      </c>
      <c r="L32" s="82">
        <v>0</v>
      </c>
      <c r="M32" s="82">
        <v>675.15</v>
      </c>
      <c r="N32" s="82">
        <v>0</v>
      </c>
      <c r="O32" s="82">
        <v>681</v>
      </c>
      <c r="P32" s="82">
        <v>5653</v>
      </c>
      <c r="Q32" s="82">
        <v>1235.56</v>
      </c>
      <c r="R32" s="83">
        <v>7569.56</v>
      </c>
      <c r="S32" s="81" t="s">
        <v>834</v>
      </c>
      <c r="T32" s="82">
        <v>4325.3100000000004</v>
      </c>
      <c r="U32" s="82">
        <v>1962.3</v>
      </c>
      <c r="V32" s="82">
        <v>676.75</v>
      </c>
      <c r="W32" s="82">
        <v>605.20000000000005</v>
      </c>
      <c r="X32" s="83">
        <v>7569.56</v>
      </c>
      <c r="Y32" s="81" t="s">
        <v>834</v>
      </c>
      <c r="Z32" s="82">
        <v>355.8</v>
      </c>
      <c r="AA32" s="82">
        <v>24.4</v>
      </c>
      <c r="AB32" s="82">
        <v>676.75</v>
      </c>
      <c r="AC32" s="82">
        <v>605.20000000000005</v>
      </c>
      <c r="AD32" s="83">
        <v>1662.15</v>
      </c>
    </row>
    <row r="33" spans="1:30" x14ac:dyDescent="0.3">
      <c r="A33" s="1"/>
      <c r="B33" s="81" t="s">
        <v>835</v>
      </c>
      <c r="C33" s="82">
        <v>456.2</v>
      </c>
      <c r="D33" s="82">
        <v>122.8</v>
      </c>
      <c r="E33" s="82">
        <v>0.5</v>
      </c>
      <c r="F33" s="82">
        <v>102.9</v>
      </c>
      <c r="G33" s="82">
        <v>3345.8</v>
      </c>
      <c r="H33" s="82">
        <v>1544.7</v>
      </c>
      <c r="I33" s="82">
        <v>1.3</v>
      </c>
      <c r="J33" s="82">
        <v>506.6</v>
      </c>
      <c r="K33" s="82">
        <v>657.22</v>
      </c>
      <c r="L33" s="82">
        <v>0</v>
      </c>
      <c r="M33" s="82">
        <v>677.43</v>
      </c>
      <c r="N33" s="82">
        <v>0</v>
      </c>
      <c r="O33" s="82">
        <v>682.4</v>
      </c>
      <c r="P33" s="82">
        <v>5398.4</v>
      </c>
      <c r="Q33" s="82">
        <v>1334.65</v>
      </c>
      <c r="R33" s="83">
        <v>7415.45</v>
      </c>
      <c r="S33" s="81" t="s">
        <v>835</v>
      </c>
      <c r="T33" s="82">
        <v>4459.22</v>
      </c>
      <c r="U33" s="82">
        <v>1667.5</v>
      </c>
      <c r="V33" s="82">
        <v>679.23</v>
      </c>
      <c r="W33" s="82">
        <v>609.5</v>
      </c>
      <c r="X33" s="83">
        <v>7415.45</v>
      </c>
      <c r="Y33" s="81" t="s">
        <v>835</v>
      </c>
      <c r="Z33" s="82">
        <v>349.3</v>
      </c>
      <c r="AA33" s="82">
        <v>24.3</v>
      </c>
      <c r="AB33" s="82">
        <v>679.23</v>
      </c>
      <c r="AC33" s="82">
        <v>609.5</v>
      </c>
      <c r="AD33" s="83">
        <v>1662.33</v>
      </c>
    </row>
    <row r="34" spans="1:30" x14ac:dyDescent="0.3">
      <c r="A34" s="1"/>
      <c r="B34" s="81" t="s">
        <v>836</v>
      </c>
      <c r="C34" s="82">
        <v>456.5</v>
      </c>
      <c r="D34" s="82">
        <v>122.7</v>
      </c>
      <c r="E34" s="82">
        <v>0.2</v>
      </c>
      <c r="F34" s="82">
        <v>98.1</v>
      </c>
      <c r="G34" s="82">
        <v>3407.2</v>
      </c>
      <c r="H34" s="82">
        <v>1533.6</v>
      </c>
      <c r="I34" s="82">
        <v>1.2</v>
      </c>
      <c r="J34" s="82">
        <v>520.4</v>
      </c>
      <c r="K34" s="82">
        <v>666.41</v>
      </c>
      <c r="L34" s="82">
        <v>0</v>
      </c>
      <c r="M34" s="82">
        <v>678.38</v>
      </c>
      <c r="N34" s="82">
        <v>0</v>
      </c>
      <c r="O34" s="82">
        <v>677.5</v>
      </c>
      <c r="P34" s="82">
        <v>5462.4</v>
      </c>
      <c r="Q34" s="82">
        <v>1344.79</v>
      </c>
      <c r="R34" s="83">
        <v>7484.69</v>
      </c>
      <c r="S34" s="81" t="s">
        <v>836</v>
      </c>
      <c r="T34" s="82">
        <v>4530.1099999999997</v>
      </c>
      <c r="U34" s="82">
        <v>1656.3</v>
      </c>
      <c r="V34" s="82">
        <v>679.78</v>
      </c>
      <c r="W34" s="82">
        <v>618.5</v>
      </c>
      <c r="X34" s="83">
        <v>7484.69</v>
      </c>
      <c r="Y34" s="81" t="s">
        <v>836</v>
      </c>
      <c r="Z34" s="82">
        <v>344.7</v>
      </c>
      <c r="AA34" s="82">
        <v>25.2</v>
      </c>
      <c r="AB34" s="82">
        <v>679.78</v>
      </c>
      <c r="AC34" s="82">
        <v>618.5</v>
      </c>
      <c r="AD34" s="83">
        <v>1668.18</v>
      </c>
    </row>
    <row r="35" spans="1:30" x14ac:dyDescent="0.3">
      <c r="A35" s="1"/>
      <c r="B35" s="81" t="s">
        <v>837</v>
      </c>
      <c r="C35" s="82">
        <v>458.1</v>
      </c>
      <c r="D35" s="82">
        <v>122.2</v>
      </c>
      <c r="E35" s="82">
        <v>0.2</v>
      </c>
      <c r="F35" s="82">
        <v>93.9</v>
      </c>
      <c r="G35" s="82">
        <v>3454</v>
      </c>
      <c r="H35" s="82">
        <v>1538.5</v>
      </c>
      <c r="I35" s="82">
        <v>1.1000000000000001</v>
      </c>
      <c r="J35" s="82">
        <v>574.79999999999995</v>
      </c>
      <c r="K35" s="82">
        <v>664.7</v>
      </c>
      <c r="L35" s="82">
        <v>0</v>
      </c>
      <c r="M35" s="82">
        <v>674.92</v>
      </c>
      <c r="N35" s="82">
        <v>0</v>
      </c>
      <c r="O35" s="82">
        <v>674.4</v>
      </c>
      <c r="P35" s="82">
        <v>5568.4</v>
      </c>
      <c r="Q35" s="82">
        <v>1339.62</v>
      </c>
      <c r="R35" s="83">
        <v>7582.42</v>
      </c>
      <c r="S35" s="81" t="s">
        <v>837</v>
      </c>
      <c r="T35" s="82">
        <v>4576.8</v>
      </c>
      <c r="U35" s="82">
        <v>1660.7</v>
      </c>
      <c r="V35" s="82">
        <v>676.22</v>
      </c>
      <c r="W35" s="82">
        <v>668.7</v>
      </c>
      <c r="X35" s="83">
        <v>7582.42</v>
      </c>
      <c r="Y35" s="81" t="s">
        <v>837</v>
      </c>
      <c r="Z35" s="82">
        <v>342.9</v>
      </c>
      <c r="AA35" s="82">
        <v>24.9</v>
      </c>
      <c r="AB35" s="82">
        <v>676.22</v>
      </c>
      <c r="AC35" s="82">
        <v>668.7</v>
      </c>
      <c r="AD35" s="83">
        <v>1712.72</v>
      </c>
    </row>
    <row r="36" spans="1:30" x14ac:dyDescent="0.3">
      <c r="A36" s="1"/>
      <c r="B36" s="81" t="s">
        <v>838</v>
      </c>
      <c r="C36" s="82">
        <v>456</v>
      </c>
      <c r="D36" s="82">
        <v>122.8</v>
      </c>
      <c r="E36" s="82">
        <v>0.2</v>
      </c>
      <c r="F36" s="82">
        <v>93.2</v>
      </c>
      <c r="G36" s="82">
        <v>3523.1</v>
      </c>
      <c r="H36" s="82">
        <v>1604.8</v>
      </c>
      <c r="I36" s="82">
        <v>1</v>
      </c>
      <c r="J36" s="82">
        <v>602</v>
      </c>
      <c r="K36" s="82">
        <v>659.09</v>
      </c>
      <c r="L36" s="82">
        <v>0</v>
      </c>
      <c r="M36" s="82">
        <v>665.42</v>
      </c>
      <c r="N36" s="82">
        <v>0</v>
      </c>
      <c r="O36" s="82">
        <v>672.2</v>
      </c>
      <c r="P36" s="82">
        <v>5730.9</v>
      </c>
      <c r="Q36" s="82">
        <v>1324.51</v>
      </c>
      <c r="R36" s="83">
        <v>7727.61</v>
      </c>
      <c r="S36" s="81" t="s">
        <v>838</v>
      </c>
      <c r="T36" s="82">
        <v>4638.1899999999996</v>
      </c>
      <c r="U36" s="82">
        <v>1727.6</v>
      </c>
      <c r="V36" s="82">
        <v>666.62</v>
      </c>
      <c r="W36" s="82">
        <v>695.2</v>
      </c>
      <c r="X36" s="83">
        <v>7727.61</v>
      </c>
      <c r="Y36" s="81" t="s">
        <v>838</v>
      </c>
      <c r="Z36" s="82">
        <v>342</v>
      </c>
      <c r="AA36" s="82">
        <v>25</v>
      </c>
      <c r="AB36" s="82">
        <v>666.62</v>
      </c>
      <c r="AC36" s="82">
        <v>695.2</v>
      </c>
      <c r="AD36" s="83">
        <v>1728.82</v>
      </c>
    </row>
    <row r="37" spans="1:30" x14ac:dyDescent="0.3">
      <c r="A37" s="1"/>
      <c r="B37" s="81" t="s">
        <v>839</v>
      </c>
      <c r="C37" s="82">
        <v>455.7</v>
      </c>
      <c r="D37" s="82">
        <v>123.3</v>
      </c>
      <c r="E37" s="82">
        <v>0.2</v>
      </c>
      <c r="F37" s="82">
        <v>98.9</v>
      </c>
      <c r="G37" s="82">
        <v>3566.9</v>
      </c>
      <c r="H37" s="82">
        <v>1545.3</v>
      </c>
      <c r="I37" s="82">
        <v>0.9</v>
      </c>
      <c r="J37" s="82">
        <v>620.29999999999995</v>
      </c>
      <c r="K37" s="82">
        <v>663.01</v>
      </c>
      <c r="L37" s="82">
        <v>0</v>
      </c>
      <c r="M37" s="82">
        <v>649.37</v>
      </c>
      <c r="N37" s="82">
        <v>0</v>
      </c>
      <c r="O37" s="82">
        <v>678.1</v>
      </c>
      <c r="P37" s="82">
        <v>5733.4</v>
      </c>
      <c r="Q37" s="82">
        <v>1312.38</v>
      </c>
      <c r="R37" s="83">
        <v>7723.88</v>
      </c>
      <c r="S37" s="81" t="s">
        <v>839</v>
      </c>
      <c r="T37" s="82">
        <v>4685.6099999999997</v>
      </c>
      <c r="U37" s="82">
        <v>1668.6</v>
      </c>
      <c r="V37" s="82">
        <v>650.47</v>
      </c>
      <c r="W37" s="82">
        <v>719.2</v>
      </c>
      <c r="X37" s="83">
        <v>7723.88</v>
      </c>
      <c r="Y37" s="81" t="s">
        <v>839</v>
      </c>
      <c r="Z37" s="82">
        <v>343.2</v>
      </c>
      <c r="AA37" s="82">
        <v>24.9</v>
      </c>
      <c r="AB37" s="82">
        <v>650.47</v>
      </c>
      <c r="AC37" s="82">
        <v>719.2</v>
      </c>
      <c r="AD37" s="83">
        <v>1737.77</v>
      </c>
    </row>
    <row r="38" spans="1:30" x14ac:dyDescent="0.3">
      <c r="A38" s="1"/>
      <c r="B38" s="81" t="s">
        <v>840</v>
      </c>
      <c r="C38" s="82">
        <v>460.1</v>
      </c>
      <c r="D38" s="82">
        <v>123.2</v>
      </c>
      <c r="E38" s="82">
        <v>0.2</v>
      </c>
      <c r="F38" s="82">
        <v>95.3</v>
      </c>
      <c r="G38" s="82">
        <v>3634.5</v>
      </c>
      <c r="H38" s="82">
        <v>1472.7</v>
      </c>
      <c r="I38" s="82">
        <v>0.8</v>
      </c>
      <c r="J38" s="82">
        <v>626.79999999999995</v>
      </c>
      <c r="K38" s="82">
        <v>675.42</v>
      </c>
      <c r="L38" s="82">
        <v>0</v>
      </c>
      <c r="M38" s="82">
        <v>615.72</v>
      </c>
      <c r="N38" s="82">
        <v>0</v>
      </c>
      <c r="O38" s="82">
        <v>678.8</v>
      </c>
      <c r="P38" s="82">
        <v>5734.8</v>
      </c>
      <c r="Q38" s="82">
        <v>1291.1400000000001</v>
      </c>
      <c r="R38" s="83">
        <v>7704.74</v>
      </c>
      <c r="S38" s="81" t="s">
        <v>840</v>
      </c>
      <c r="T38" s="82">
        <v>4770.0200000000004</v>
      </c>
      <c r="U38" s="82">
        <v>1595.9</v>
      </c>
      <c r="V38" s="82">
        <v>616.72</v>
      </c>
      <c r="W38" s="82">
        <v>722.1</v>
      </c>
      <c r="X38" s="83">
        <v>7704.74</v>
      </c>
      <c r="Y38" s="81" t="s">
        <v>840</v>
      </c>
      <c r="Z38" s="82">
        <v>349.9</v>
      </c>
      <c r="AA38" s="82">
        <v>24.8</v>
      </c>
      <c r="AB38" s="82">
        <v>616.72</v>
      </c>
      <c r="AC38" s="82">
        <v>722.1</v>
      </c>
      <c r="AD38" s="83">
        <v>1713.52</v>
      </c>
    </row>
    <row r="39" spans="1:30" x14ac:dyDescent="0.3">
      <c r="A39" s="1"/>
      <c r="B39" s="81" t="s">
        <v>841</v>
      </c>
      <c r="C39" s="82">
        <v>456.5</v>
      </c>
      <c r="D39" s="82">
        <v>123.6</v>
      </c>
      <c r="E39" s="82">
        <v>0.1</v>
      </c>
      <c r="F39" s="82">
        <v>93.9</v>
      </c>
      <c r="G39" s="82">
        <v>3578.6</v>
      </c>
      <c r="H39" s="82">
        <v>1510.3</v>
      </c>
      <c r="I39" s="82">
        <v>0.6</v>
      </c>
      <c r="J39" s="82">
        <v>629.9</v>
      </c>
      <c r="K39" s="82">
        <v>660.15</v>
      </c>
      <c r="L39" s="82">
        <v>0</v>
      </c>
      <c r="M39" s="82">
        <v>541.5</v>
      </c>
      <c r="N39" s="82">
        <v>0</v>
      </c>
      <c r="O39" s="82">
        <v>674.1</v>
      </c>
      <c r="P39" s="82">
        <v>5719.4</v>
      </c>
      <c r="Q39" s="82">
        <v>1201.6500000000001</v>
      </c>
      <c r="R39" s="83">
        <v>7595.15</v>
      </c>
      <c r="S39" s="81" t="s">
        <v>841</v>
      </c>
      <c r="T39" s="82">
        <v>4695.25</v>
      </c>
      <c r="U39" s="82">
        <v>1633.9</v>
      </c>
      <c r="V39" s="82">
        <v>542.20000000000005</v>
      </c>
      <c r="W39" s="82">
        <v>723.8</v>
      </c>
      <c r="X39" s="83">
        <v>7595.15</v>
      </c>
      <c r="Y39" s="81" t="s">
        <v>841</v>
      </c>
      <c r="Z39" s="82">
        <v>350</v>
      </c>
      <c r="AA39" s="82">
        <v>25.4</v>
      </c>
      <c r="AB39" s="82">
        <v>542.20000000000005</v>
      </c>
      <c r="AC39" s="82">
        <v>723.8</v>
      </c>
      <c r="AD39" s="83">
        <v>1641.4</v>
      </c>
    </row>
    <row r="40" spans="1:30" x14ac:dyDescent="0.3">
      <c r="A40" s="1"/>
      <c r="B40" s="81" t="s">
        <v>842</v>
      </c>
      <c r="C40" s="82">
        <v>458.5</v>
      </c>
      <c r="D40" s="82">
        <v>123</v>
      </c>
      <c r="E40" s="82">
        <v>0.3</v>
      </c>
      <c r="F40" s="82">
        <v>89.5</v>
      </c>
      <c r="G40" s="82">
        <v>3699.4</v>
      </c>
      <c r="H40" s="82">
        <v>1641.6</v>
      </c>
      <c r="I40" s="82">
        <v>0.4</v>
      </c>
      <c r="J40" s="82">
        <v>649.70000000000005</v>
      </c>
      <c r="K40" s="82">
        <v>669.28</v>
      </c>
      <c r="L40" s="82">
        <v>0</v>
      </c>
      <c r="M40" s="82">
        <v>333.34</v>
      </c>
      <c r="N40" s="82">
        <v>0</v>
      </c>
      <c r="O40" s="82">
        <v>671.3</v>
      </c>
      <c r="P40" s="82">
        <v>5991.1</v>
      </c>
      <c r="Q40" s="82">
        <v>1002.62</v>
      </c>
      <c r="R40" s="83">
        <v>7665.02</v>
      </c>
      <c r="S40" s="81" t="s">
        <v>842</v>
      </c>
      <c r="T40" s="82">
        <v>4827.18</v>
      </c>
      <c r="U40" s="82">
        <v>1764.6</v>
      </c>
      <c r="V40" s="82">
        <v>334.04</v>
      </c>
      <c r="W40" s="82">
        <v>739.2</v>
      </c>
      <c r="X40" s="83">
        <v>7665.02</v>
      </c>
      <c r="Y40" s="81" t="s">
        <v>842</v>
      </c>
      <c r="Z40" s="82">
        <v>351.6</v>
      </c>
      <c r="AA40" s="82">
        <v>24.9</v>
      </c>
      <c r="AB40" s="82">
        <v>334.04</v>
      </c>
      <c r="AC40" s="82">
        <v>739.2</v>
      </c>
      <c r="AD40" s="83">
        <v>1449.74</v>
      </c>
    </row>
    <row r="41" spans="1:30" x14ac:dyDescent="0.3">
      <c r="A41" s="1"/>
      <c r="B41" s="81" t="s">
        <v>843</v>
      </c>
      <c r="C41" s="82">
        <v>456.8</v>
      </c>
      <c r="D41" s="82">
        <v>122.5</v>
      </c>
      <c r="E41" s="82">
        <v>0.1</v>
      </c>
      <c r="F41" s="82">
        <v>95.3</v>
      </c>
      <c r="G41" s="82">
        <v>3674.9</v>
      </c>
      <c r="H41" s="82">
        <v>1791.6</v>
      </c>
      <c r="I41" s="82">
        <v>0.1</v>
      </c>
      <c r="J41" s="82">
        <v>683.9</v>
      </c>
      <c r="K41" s="82">
        <v>645.27</v>
      </c>
      <c r="L41" s="82">
        <v>0</v>
      </c>
      <c r="M41" s="82">
        <v>105.09</v>
      </c>
      <c r="N41" s="82">
        <v>0</v>
      </c>
      <c r="O41" s="82">
        <v>674.7</v>
      </c>
      <c r="P41" s="82">
        <v>6150.5</v>
      </c>
      <c r="Q41" s="82">
        <v>750.36</v>
      </c>
      <c r="R41" s="83">
        <v>7575.56</v>
      </c>
      <c r="S41" s="81" t="s">
        <v>843</v>
      </c>
      <c r="T41" s="82">
        <v>4776.97</v>
      </c>
      <c r="U41" s="82">
        <v>1914.1</v>
      </c>
      <c r="V41" s="82">
        <v>105.29</v>
      </c>
      <c r="W41" s="82">
        <v>779.2</v>
      </c>
      <c r="X41" s="83">
        <v>7575.56</v>
      </c>
      <c r="Y41" s="81" t="s">
        <v>843</v>
      </c>
      <c r="Z41" s="82">
        <v>353.7</v>
      </c>
      <c r="AA41" s="82">
        <v>25.2</v>
      </c>
      <c r="AB41" s="82">
        <v>105.29</v>
      </c>
      <c r="AC41" s="82">
        <v>779.2</v>
      </c>
      <c r="AD41" s="83">
        <v>1263.3900000000001</v>
      </c>
    </row>
    <row r="42" spans="1:30" x14ac:dyDescent="0.3">
      <c r="A42" s="1"/>
      <c r="B42" s="81" t="s">
        <v>844</v>
      </c>
      <c r="C42" s="82">
        <v>458.9</v>
      </c>
      <c r="D42" s="82">
        <v>124.3</v>
      </c>
      <c r="E42" s="82">
        <v>0.1</v>
      </c>
      <c r="F42" s="82">
        <v>81.400000000000006</v>
      </c>
      <c r="G42" s="82">
        <v>3697.7</v>
      </c>
      <c r="H42" s="82">
        <v>1680.4</v>
      </c>
      <c r="I42" s="82">
        <v>0</v>
      </c>
      <c r="J42" s="82">
        <v>731.4</v>
      </c>
      <c r="K42" s="82">
        <v>662.3</v>
      </c>
      <c r="L42" s="82">
        <v>0</v>
      </c>
      <c r="M42" s="82">
        <v>3.11</v>
      </c>
      <c r="N42" s="82">
        <v>0</v>
      </c>
      <c r="O42" s="82">
        <v>664.7</v>
      </c>
      <c r="P42" s="82">
        <v>6109.5</v>
      </c>
      <c r="Q42" s="82">
        <v>665.41</v>
      </c>
      <c r="R42" s="83">
        <v>7439.61</v>
      </c>
      <c r="S42" s="81" t="s">
        <v>844</v>
      </c>
      <c r="T42" s="82">
        <v>4818.8999999999996</v>
      </c>
      <c r="U42" s="82">
        <v>1804.7</v>
      </c>
      <c r="V42" s="82">
        <v>3.21</v>
      </c>
      <c r="W42" s="82">
        <v>812.8</v>
      </c>
      <c r="X42" s="83">
        <v>7439.61</v>
      </c>
      <c r="Y42" s="81" t="s">
        <v>844</v>
      </c>
      <c r="Z42" s="82">
        <v>353.5</v>
      </c>
      <c r="AA42" s="82">
        <v>25</v>
      </c>
      <c r="AB42" s="82">
        <v>3.21</v>
      </c>
      <c r="AC42" s="82">
        <v>812.8</v>
      </c>
      <c r="AD42" s="83">
        <v>1194.51</v>
      </c>
    </row>
    <row r="43" spans="1:30" x14ac:dyDescent="0.3">
      <c r="A43" s="1"/>
      <c r="B43" s="81" t="s">
        <v>845</v>
      </c>
      <c r="C43" s="82">
        <v>458.3</v>
      </c>
      <c r="D43" s="82">
        <v>124.8</v>
      </c>
      <c r="E43" s="82">
        <v>0</v>
      </c>
      <c r="F43" s="82">
        <v>84.7</v>
      </c>
      <c r="G43" s="82">
        <v>3707.4</v>
      </c>
      <c r="H43" s="82">
        <v>1692.7</v>
      </c>
      <c r="I43" s="82">
        <v>0</v>
      </c>
      <c r="J43" s="82">
        <v>742.6</v>
      </c>
      <c r="K43" s="82">
        <v>665.89</v>
      </c>
      <c r="L43" s="82">
        <v>0</v>
      </c>
      <c r="M43" s="82">
        <v>0</v>
      </c>
      <c r="N43" s="82">
        <v>0</v>
      </c>
      <c r="O43" s="82">
        <v>667.8</v>
      </c>
      <c r="P43" s="82">
        <v>6142.7</v>
      </c>
      <c r="Q43" s="82">
        <v>665.89</v>
      </c>
      <c r="R43" s="83">
        <v>7476.39</v>
      </c>
      <c r="S43" s="81" t="s">
        <v>845</v>
      </c>
      <c r="T43" s="82">
        <v>4831.59</v>
      </c>
      <c r="U43" s="82">
        <v>1817.5</v>
      </c>
      <c r="V43" s="82">
        <v>0</v>
      </c>
      <c r="W43" s="82">
        <v>827.3</v>
      </c>
      <c r="X43" s="83">
        <v>7476.39</v>
      </c>
      <c r="Y43" s="81" t="s">
        <v>845</v>
      </c>
      <c r="Z43" s="82">
        <v>354.3</v>
      </c>
      <c r="AA43" s="82">
        <v>25.1</v>
      </c>
      <c r="AB43" s="82">
        <v>0</v>
      </c>
      <c r="AC43" s="82">
        <v>827.3</v>
      </c>
      <c r="AD43" s="83">
        <v>1206.7</v>
      </c>
    </row>
    <row r="44" spans="1:30" x14ac:dyDescent="0.3">
      <c r="A44" s="1"/>
      <c r="B44" s="81" t="s">
        <v>846</v>
      </c>
      <c r="C44" s="82">
        <v>457.4</v>
      </c>
      <c r="D44" s="82">
        <v>123.9</v>
      </c>
      <c r="E44" s="82">
        <v>0</v>
      </c>
      <c r="F44" s="82">
        <v>78.7</v>
      </c>
      <c r="G44" s="82">
        <v>3668.9</v>
      </c>
      <c r="H44" s="82">
        <v>1923.8</v>
      </c>
      <c r="I44" s="82">
        <v>0</v>
      </c>
      <c r="J44" s="82">
        <v>726.3</v>
      </c>
      <c r="K44" s="82">
        <v>668.26</v>
      </c>
      <c r="L44" s="82">
        <v>5.3</v>
      </c>
      <c r="M44" s="82">
        <v>0</v>
      </c>
      <c r="N44" s="82">
        <v>0</v>
      </c>
      <c r="O44" s="82">
        <v>660</v>
      </c>
      <c r="P44" s="82">
        <v>6319</v>
      </c>
      <c r="Q44" s="82">
        <v>673.56</v>
      </c>
      <c r="R44" s="83">
        <v>7652.56</v>
      </c>
      <c r="S44" s="81" t="s">
        <v>846</v>
      </c>
      <c r="T44" s="82">
        <v>4794.5600000000004</v>
      </c>
      <c r="U44" s="82">
        <v>2053</v>
      </c>
      <c r="V44" s="82">
        <v>0</v>
      </c>
      <c r="W44" s="82">
        <v>805</v>
      </c>
      <c r="X44" s="83">
        <v>7652.56</v>
      </c>
      <c r="Y44" s="81" t="s">
        <v>846</v>
      </c>
      <c r="Z44" s="82">
        <v>353.8</v>
      </c>
      <c r="AA44" s="82">
        <v>25.2</v>
      </c>
      <c r="AB44" s="82">
        <v>0</v>
      </c>
      <c r="AC44" s="82">
        <v>805</v>
      </c>
      <c r="AD44" s="83">
        <v>1184</v>
      </c>
    </row>
    <row r="45" spans="1:30" x14ac:dyDescent="0.3">
      <c r="A45" s="1"/>
      <c r="B45" s="81" t="s">
        <v>847</v>
      </c>
      <c r="C45" s="82">
        <v>458.3</v>
      </c>
      <c r="D45" s="82">
        <v>123.3</v>
      </c>
      <c r="E45" s="82">
        <v>0</v>
      </c>
      <c r="F45" s="82">
        <v>62.4</v>
      </c>
      <c r="G45" s="82">
        <v>3626.3</v>
      </c>
      <c r="H45" s="82">
        <v>1931.6</v>
      </c>
      <c r="I45" s="82">
        <v>0</v>
      </c>
      <c r="J45" s="82">
        <v>726.1</v>
      </c>
      <c r="K45" s="82">
        <v>698.36</v>
      </c>
      <c r="L45" s="82">
        <v>5.0999999999999996</v>
      </c>
      <c r="M45" s="82">
        <v>0</v>
      </c>
      <c r="N45" s="82">
        <v>0</v>
      </c>
      <c r="O45" s="82">
        <v>644</v>
      </c>
      <c r="P45" s="82">
        <v>6284</v>
      </c>
      <c r="Q45" s="82">
        <v>703.46</v>
      </c>
      <c r="R45" s="83">
        <v>7631.46</v>
      </c>
      <c r="S45" s="81" t="s">
        <v>847</v>
      </c>
      <c r="T45" s="82">
        <v>4782.96</v>
      </c>
      <c r="U45" s="82">
        <v>2060</v>
      </c>
      <c r="V45" s="82">
        <v>0</v>
      </c>
      <c r="W45" s="82">
        <v>788.5</v>
      </c>
      <c r="X45" s="83">
        <v>7631.46</v>
      </c>
      <c r="Y45" s="81" t="s">
        <v>847</v>
      </c>
      <c r="Z45" s="82">
        <v>353.3</v>
      </c>
      <c r="AA45" s="82">
        <v>25.6</v>
      </c>
      <c r="AB45" s="82">
        <v>0</v>
      </c>
      <c r="AC45" s="82">
        <v>788.5</v>
      </c>
      <c r="AD45" s="83">
        <v>1167.4000000000001</v>
      </c>
    </row>
    <row r="46" spans="1:30" x14ac:dyDescent="0.3">
      <c r="A46" s="1"/>
      <c r="B46" s="81" t="s">
        <v>848</v>
      </c>
      <c r="C46" s="82">
        <v>457.2</v>
      </c>
      <c r="D46" s="82">
        <v>123.1</v>
      </c>
      <c r="E46" s="82">
        <v>0</v>
      </c>
      <c r="F46" s="82">
        <v>54</v>
      </c>
      <c r="G46" s="82">
        <v>3666.7</v>
      </c>
      <c r="H46" s="82">
        <v>1902.3</v>
      </c>
      <c r="I46" s="82">
        <v>0</v>
      </c>
      <c r="J46" s="82">
        <v>687.1</v>
      </c>
      <c r="K46" s="82">
        <v>697.42</v>
      </c>
      <c r="L46" s="82">
        <v>5.0999999999999996</v>
      </c>
      <c r="M46" s="82">
        <v>0</v>
      </c>
      <c r="N46" s="82">
        <v>0</v>
      </c>
      <c r="O46" s="82">
        <v>634.29999999999995</v>
      </c>
      <c r="P46" s="82">
        <v>6256.1</v>
      </c>
      <c r="Q46" s="82">
        <v>702.52</v>
      </c>
      <c r="R46" s="83">
        <v>7592.92</v>
      </c>
      <c r="S46" s="81" t="s">
        <v>848</v>
      </c>
      <c r="T46" s="82">
        <v>4821.32</v>
      </c>
      <c r="U46" s="82">
        <v>2030.5</v>
      </c>
      <c r="V46" s="82">
        <v>0</v>
      </c>
      <c r="W46" s="82">
        <v>741.1</v>
      </c>
      <c r="X46" s="83">
        <v>7592.92</v>
      </c>
      <c r="Y46" s="81" t="s">
        <v>848</v>
      </c>
      <c r="Z46" s="82">
        <v>351.7</v>
      </c>
      <c r="AA46" s="82">
        <v>25.7</v>
      </c>
      <c r="AB46" s="82">
        <v>0</v>
      </c>
      <c r="AC46" s="82">
        <v>741.1</v>
      </c>
      <c r="AD46" s="83">
        <v>1118.5</v>
      </c>
    </row>
    <row r="47" spans="1:30" x14ac:dyDescent="0.3">
      <c r="A47" s="1"/>
      <c r="B47" s="81" t="s">
        <v>849</v>
      </c>
      <c r="C47" s="82">
        <v>457.4</v>
      </c>
      <c r="D47" s="82">
        <v>123.6</v>
      </c>
      <c r="E47" s="82">
        <v>0</v>
      </c>
      <c r="F47" s="82">
        <v>45</v>
      </c>
      <c r="G47" s="82">
        <v>3696.6</v>
      </c>
      <c r="H47" s="82">
        <v>1908.4</v>
      </c>
      <c r="I47" s="82">
        <v>0</v>
      </c>
      <c r="J47" s="82">
        <v>657.4</v>
      </c>
      <c r="K47" s="82">
        <v>698.98</v>
      </c>
      <c r="L47" s="82">
        <v>5.0999999999999996</v>
      </c>
      <c r="M47" s="82">
        <v>0</v>
      </c>
      <c r="N47" s="82">
        <v>0</v>
      </c>
      <c r="O47" s="82">
        <v>626</v>
      </c>
      <c r="P47" s="82">
        <v>6262.4</v>
      </c>
      <c r="Q47" s="82">
        <v>704.08</v>
      </c>
      <c r="R47" s="83">
        <v>7592.48</v>
      </c>
      <c r="S47" s="81" t="s">
        <v>849</v>
      </c>
      <c r="T47" s="82">
        <v>4852.9799999999996</v>
      </c>
      <c r="U47" s="82">
        <v>2037.1</v>
      </c>
      <c r="V47" s="82">
        <v>0</v>
      </c>
      <c r="W47" s="82">
        <v>702.4</v>
      </c>
      <c r="X47" s="83">
        <v>7592.48</v>
      </c>
      <c r="Y47" s="81" t="s">
        <v>849</v>
      </c>
      <c r="Z47" s="82">
        <v>354.4</v>
      </c>
      <c r="AA47" s="82">
        <v>25.7</v>
      </c>
      <c r="AB47" s="82">
        <v>0</v>
      </c>
      <c r="AC47" s="82">
        <v>702.4</v>
      </c>
      <c r="AD47" s="83">
        <v>1082.5</v>
      </c>
    </row>
    <row r="48" spans="1:30" x14ac:dyDescent="0.3">
      <c r="A48" s="1"/>
      <c r="B48" s="81" t="s">
        <v>850</v>
      </c>
      <c r="C48" s="82">
        <v>456.5</v>
      </c>
      <c r="D48" s="82">
        <v>123.9</v>
      </c>
      <c r="E48" s="82">
        <v>0</v>
      </c>
      <c r="F48" s="82">
        <v>52.4</v>
      </c>
      <c r="G48" s="82">
        <v>3643.6</v>
      </c>
      <c r="H48" s="82">
        <v>1884.4</v>
      </c>
      <c r="I48" s="82">
        <v>0</v>
      </c>
      <c r="J48" s="82">
        <v>676.2</v>
      </c>
      <c r="K48" s="82">
        <v>697.92</v>
      </c>
      <c r="L48" s="82">
        <v>5.0999999999999996</v>
      </c>
      <c r="M48" s="82">
        <v>0</v>
      </c>
      <c r="N48" s="82">
        <v>0</v>
      </c>
      <c r="O48" s="82">
        <v>632.79999999999995</v>
      </c>
      <c r="P48" s="82">
        <v>6204.2</v>
      </c>
      <c r="Q48" s="82">
        <v>703.02</v>
      </c>
      <c r="R48" s="83">
        <v>7540.02</v>
      </c>
      <c r="S48" s="81" t="s">
        <v>850</v>
      </c>
      <c r="T48" s="82">
        <v>4798.0200000000004</v>
      </c>
      <c r="U48" s="82">
        <v>2013.4</v>
      </c>
      <c r="V48" s="82">
        <v>0</v>
      </c>
      <c r="W48" s="82">
        <v>728.6</v>
      </c>
      <c r="X48" s="83">
        <v>7540.02</v>
      </c>
      <c r="Y48" s="81" t="s">
        <v>850</v>
      </c>
      <c r="Z48" s="82">
        <v>354.9</v>
      </c>
      <c r="AA48" s="82">
        <v>25.7</v>
      </c>
      <c r="AB48" s="82">
        <v>0</v>
      </c>
      <c r="AC48" s="82">
        <v>728.6</v>
      </c>
      <c r="AD48" s="83">
        <v>1109.2</v>
      </c>
    </row>
    <row r="49" spans="1:30" x14ac:dyDescent="0.3">
      <c r="A49" s="1"/>
      <c r="B49" s="81" t="s">
        <v>851</v>
      </c>
      <c r="C49" s="82">
        <v>456.4</v>
      </c>
      <c r="D49" s="82">
        <v>125.3</v>
      </c>
      <c r="E49" s="82">
        <v>0</v>
      </c>
      <c r="F49" s="82">
        <v>49</v>
      </c>
      <c r="G49" s="82">
        <v>3658.6</v>
      </c>
      <c r="H49" s="82">
        <v>1892.9</v>
      </c>
      <c r="I49" s="82">
        <v>0</v>
      </c>
      <c r="J49" s="82">
        <v>652.6</v>
      </c>
      <c r="K49" s="82">
        <v>697.3</v>
      </c>
      <c r="L49" s="82">
        <v>0.4</v>
      </c>
      <c r="M49" s="82">
        <v>0</v>
      </c>
      <c r="N49" s="82">
        <v>0</v>
      </c>
      <c r="O49" s="82">
        <v>630.70000000000005</v>
      </c>
      <c r="P49" s="82">
        <v>6204.1</v>
      </c>
      <c r="Q49" s="82">
        <v>697.7</v>
      </c>
      <c r="R49" s="83">
        <v>7532.5</v>
      </c>
      <c r="S49" s="81" t="s">
        <v>851</v>
      </c>
      <c r="T49" s="82">
        <v>4812.3</v>
      </c>
      <c r="U49" s="82">
        <v>2018.6</v>
      </c>
      <c r="V49" s="82">
        <v>0</v>
      </c>
      <c r="W49" s="82">
        <v>701.6</v>
      </c>
      <c r="X49" s="83">
        <v>7532.5</v>
      </c>
      <c r="Y49" s="81" t="s">
        <v>851</v>
      </c>
      <c r="Z49" s="82">
        <v>354.9</v>
      </c>
      <c r="AA49" s="82">
        <v>25.7</v>
      </c>
      <c r="AB49" s="82">
        <v>0</v>
      </c>
      <c r="AC49" s="82">
        <v>701.6</v>
      </c>
      <c r="AD49" s="83">
        <v>1082.2</v>
      </c>
    </row>
    <row r="50" spans="1:30" x14ac:dyDescent="0.3">
      <c r="A50" s="1"/>
      <c r="B50" s="81" t="s">
        <v>852</v>
      </c>
      <c r="C50" s="82">
        <v>460.1</v>
      </c>
      <c r="D50" s="82">
        <v>123.7</v>
      </c>
      <c r="E50" s="82">
        <v>0</v>
      </c>
      <c r="F50" s="82">
        <v>49.8</v>
      </c>
      <c r="G50" s="82">
        <v>3721.2</v>
      </c>
      <c r="H50" s="82">
        <v>1797.7</v>
      </c>
      <c r="I50" s="82">
        <v>0</v>
      </c>
      <c r="J50" s="82">
        <v>600.29999999999995</v>
      </c>
      <c r="K50" s="82">
        <v>702.58</v>
      </c>
      <c r="L50" s="82">
        <v>0</v>
      </c>
      <c r="M50" s="82">
        <v>0</v>
      </c>
      <c r="N50" s="82">
        <v>0</v>
      </c>
      <c r="O50" s="82">
        <v>633.6</v>
      </c>
      <c r="P50" s="82">
        <v>6119.2</v>
      </c>
      <c r="Q50" s="82">
        <v>702.58</v>
      </c>
      <c r="R50" s="83">
        <v>7455.38</v>
      </c>
      <c r="S50" s="81" t="s">
        <v>852</v>
      </c>
      <c r="T50" s="82">
        <v>4883.88</v>
      </c>
      <c r="U50" s="82">
        <v>1921.4</v>
      </c>
      <c r="V50" s="82">
        <v>0</v>
      </c>
      <c r="W50" s="82">
        <v>650.1</v>
      </c>
      <c r="X50" s="83">
        <v>7455.38</v>
      </c>
      <c r="Y50" s="81" t="s">
        <v>852</v>
      </c>
      <c r="Z50" s="82">
        <v>356.2</v>
      </c>
      <c r="AA50" s="82">
        <v>25.7</v>
      </c>
      <c r="AB50" s="82">
        <v>0</v>
      </c>
      <c r="AC50" s="82">
        <v>650.1</v>
      </c>
      <c r="AD50" s="83">
        <v>1032</v>
      </c>
    </row>
    <row r="51" spans="1:30" x14ac:dyDescent="0.3">
      <c r="A51" s="1"/>
      <c r="B51" s="81" t="s">
        <v>853</v>
      </c>
      <c r="C51" s="82">
        <v>456.4</v>
      </c>
      <c r="D51" s="82">
        <v>124.4</v>
      </c>
      <c r="E51" s="82">
        <v>0</v>
      </c>
      <c r="F51" s="82">
        <v>43.3</v>
      </c>
      <c r="G51" s="82">
        <v>3644.6</v>
      </c>
      <c r="H51" s="82">
        <v>1786.1</v>
      </c>
      <c r="I51" s="82">
        <v>0</v>
      </c>
      <c r="J51" s="82">
        <v>620.70000000000005</v>
      </c>
      <c r="K51" s="82">
        <v>678.08</v>
      </c>
      <c r="L51" s="82">
        <v>0</v>
      </c>
      <c r="M51" s="82">
        <v>0</v>
      </c>
      <c r="N51" s="82">
        <v>0</v>
      </c>
      <c r="O51" s="82">
        <v>624.1</v>
      </c>
      <c r="P51" s="82">
        <v>6051.4</v>
      </c>
      <c r="Q51" s="82">
        <v>678.08</v>
      </c>
      <c r="R51" s="83">
        <v>7353.58</v>
      </c>
      <c r="S51" s="81" t="s">
        <v>853</v>
      </c>
      <c r="T51" s="82">
        <v>4779.08</v>
      </c>
      <c r="U51" s="82">
        <v>1910.5</v>
      </c>
      <c r="V51" s="82">
        <v>0</v>
      </c>
      <c r="W51" s="82">
        <v>664</v>
      </c>
      <c r="X51" s="83">
        <v>7353.58</v>
      </c>
      <c r="Y51" s="81" t="s">
        <v>853</v>
      </c>
      <c r="Z51" s="82">
        <v>355.8</v>
      </c>
      <c r="AA51" s="82">
        <v>25.3</v>
      </c>
      <c r="AB51" s="82">
        <v>0</v>
      </c>
      <c r="AC51" s="82">
        <v>664</v>
      </c>
      <c r="AD51" s="83">
        <v>1045.0999999999999</v>
      </c>
    </row>
    <row r="52" spans="1:30" x14ac:dyDescent="0.3">
      <c r="A52" s="1"/>
      <c r="B52" s="81" t="s">
        <v>854</v>
      </c>
      <c r="C52" s="82">
        <v>456.8</v>
      </c>
      <c r="D52" s="82">
        <v>123.9</v>
      </c>
      <c r="E52" s="82">
        <v>0</v>
      </c>
      <c r="F52" s="82">
        <v>49.6</v>
      </c>
      <c r="G52" s="82">
        <v>3653.7</v>
      </c>
      <c r="H52" s="82">
        <v>1795.9</v>
      </c>
      <c r="I52" s="82">
        <v>0</v>
      </c>
      <c r="J52" s="82">
        <v>623.70000000000005</v>
      </c>
      <c r="K52" s="82">
        <v>646.59</v>
      </c>
      <c r="L52" s="82">
        <v>0</v>
      </c>
      <c r="M52" s="82">
        <v>0</v>
      </c>
      <c r="N52" s="82">
        <v>0</v>
      </c>
      <c r="O52" s="82">
        <v>630.29999999999995</v>
      </c>
      <c r="P52" s="82">
        <v>6073.3</v>
      </c>
      <c r="Q52" s="82">
        <v>646.59</v>
      </c>
      <c r="R52" s="83">
        <v>7350.19</v>
      </c>
      <c r="S52" s="81" t="s">
        <v>854</v>
      </c>
      <c r="T52" s="82">
        <v>4757.09</v>
      </c>
      <c r="U52" s="82">
        <v>1919.8</v>
      </c>
      <c r="V52" s="82">
        <v>0</v>
      </c>
      <c r="W52" s="82">
        <v>673.3</v>
      </c>
      <c r="X52" s="83">
        <v>7350.19</v>
      </c>
      <c r="Y52" s="81" t="s">
        <v>854</v>
      </c>
      <c r="Z52" s="82">
        <v>355.3</v>
      </c>
      <c r="AA52" s="82">
        <v>25.7</v>
      </c>
      <c r="AB52" s="82">
        <v>0</v>
      </c>
      <c r="AC52" s="82">
        <v>673.3</v>
      </c>
      <c r="AD52" s="83">
        <v>1054.3</v>
      </c>
    </row>
    <row r="53" spans="1:30" x14ac:dyDescent="0.3">
      <c r="A53" s="1"/>
      <c r="B53" s="81" t="s">
        <v>855</v>
      </c>
      <c r="C53" s="82">
        <v>458.4</v>
      </c>
      <c r="D53" s="82">
        <v>123.9</v>
      </c>
      <c r="E53" s="82">
        <v>0</v>
      </c>
      <c r="F53" s="82">
        <v>56</v>
      </c>
      <c r="G53" s="82">
        <v>3643.9</v>
      </c>
      <c r="H53" s="82">
        <v>1555</v>
      </c>
      <c r="I53" s="82">
        <v>0</v>
      </c>
      <c r="J53" s="82">
        <v>618.29999999999995</v>
      </c>
      <c r="K53" s="82">
        <v>650.79</v>
      </c>
      <c r="L53" s="82">
        <v>0</v>
      </c>
      <c r="M53" s="82">
        <v>0</v>
      </c>
      <c r="N53" s="82">
        <v>0</v>
      </c>
      <c r="O53" s="82">
        <v>638.29999999999995</v>
      </c>
      <c r="P53" s="82">
        <v>5817.2</v>
      </c>
      <c r="Q53" s="82">
        <v>650.79</v>
      </c>
      <c r="R53" s="83">
        <v>7106.29</v>
      </c>
      <c r="S53" s="81" t="s">
        <v>855</v>
      </c>
      <c r="T53" s="82">
        <v>4753.09</v>
      </c>
      <c r="U53" s="82">
        <v>1678.9</v>
      </c>
      <c r="V53" s="82">
        <v>0</v>
      </c>
      <c r="W53" s="82">
        <v>674.3</v>
      </c>
      <c r="X53" s="83">
        <v>7106.29</v>
      </c>
      <c r="Y53" s="81" t="s">
        <v>855</v>
      </c>
      <c r="Z53" s="82">
        <v>355.5</v>
      </c>
      <c r="AA53" s="82">
        <v>25.9</v>
      </c>
      <c r="AB53" s="82">
        <v>0</v>
      </c>
      <c r="AC53" s="82">
        <v>674.3</v>
      </c>
      <c r="AD53" s="83">
        <v>1055.7</v>
      </c>
    </row>
    <row r="54" spans="1:30" x14ac:dyDescent="0.3">
      <c r="A54" s="1"/>
      <c r="B54" s="81" t="s">
        <v>856</v>
      </c>
      <c r="C54" s="82">
        <v>461.1</v>
      </c>
      <c r="D54" s="82">
        <v>107</v>
      </c>
      <c r="E54" s="82">
        <v>0</v>
      </c>
      <c r="F54" s="82">
        <v>57.2</v>
      </c>
      <c r="G54" s="82">
        <v>3607.5</v>
      </c>
      <c r="H54" s="82">
        <v>1397.6</v>
      </c>
      <c r="I54" s="82">
        <v>0</v>
      </c>
      <c r="J54" s="82">
        <v>552.79999999999995</v>
      </c>
      <c r="K54" s="82">
        <v>653.65</v>
      </c>
      <c r="L54" s="82">
        <v>0</v>
      </c>
      <c r="M54" s="82">
        <v>0</v>
      </c>
      <c r="N54" s="82">
        <v>0</v>
      </c>
      <c r="O54" s="82">
        <v>625.29999999999995</v>
      </c>
      <c r="P54" s="82">
        <v>5557.9</v>
      </c>
      <c r="Q54" s="82">
        <v>653.65</v>
      </c>
      <c r="R54" s="83">
        <v>6836.85</v>
      </c>
      <c r="S54" s="81" t="s">
        <v>856</v>
      </c>
      <c r="T54" s="82">
        <v>4722.25</v>
      </c>
      <c r="U54" s="82">
        <v>1504.6</v>
      </c>
      <c r="V54" s="82">
        <v>0</v>
      </c>
      <c r="W54" s="82">
        <v>610</v>
      </c>
      <c r="X54" s="83">
        <v>6836.85</v>
      </c>
      <c r="Y54" s="81" t="s">
        <v>856</v>
      </c>
      <c r="Z54" s="82">
        <v>350.7</v>
      </c>
      <c r="AA54" s="82">
        <v>24.4</v>
      </c>
      <c r="AB54" s="82">
        <v>0</v>
      </c>
      <c r="AC54" s="82">
        <v>610</v>
      </c>
      <c r="AD54" s="83">
        <v>985.1</v>
      </c>
    </row>
    <row r="55" spans="1:30" x14ac:dyDescent="0.3">
      <c r="A55" s="1"/>
      <c r="B55" s="81" t="s">
        <v>44</v>
      </c>
      <c r="C55" s="82">
        <v>457</v>
      </c>
      <c r="D55" s="82">
        <v>75</v>
      </c>
      <c r="E55" s="82">
        <v>0</v>
      </c>
      <c r="F55" s="82">
        <v>66.099999999999994</v>
      </c>
      <c r="G55" s="82">
        <v>3540.5</v>
      </c>
      <c r="H55" s="82">
        <v>1407</v>
      </c>
      <c r="I55" s="82">
        <v>0</v>
      </c>
      <c r="J55" s="82">
        <v>514.9</v>
      </c>
      <c r="K55" s="82">
        <v>648.71</v>
      </c>
      <c r="L55" s="82">
        <v>0</v>
      </c>
      <c r="M55" s="82">
        <v>0</v>
      </c>
      <c r="N55" s="82">
        <v>0</v>
      </c>
      <c r="O55" s="82">
        <v>598.1</v>
      </c>
      <c r="P55" s="82">
        <v>5462.4</v>
      </c>
      <c r="Q55" s="82">
        <v>648.71</v>
      </c>
      <c r="R55" s="83">
        <v>6709.21</v>
      </c>
      <c r="S55" s="81" t="s">
        <v>44</v>
      </c>
      <c r="T55" s="82">
        <v>4646.21</v>
      </c>
      <c r="U55" s="82">
        <v>1482</v>
      </c>
      <c r="V55" s="82">
        <v>0</v>
      </c>
      <c r="W55" s="82">
        <v>581</v>
      </c>
      <c r="X55" s="83">
        <v>6709.21</v>
      </c>
      <c r="Y55" s="81" t="s">
        <v>44</v>
      </c>
      <c r="Z55" s="82">
        <v>349.6</v>
      </c>
      <c r="AA55" s="82">
        <v>24.7</v>
      </c>
      <c r="AB55" s="82">
        <v>0</v>
      </c>
      <c r="AC55" s="82">
        <v>581</v>
      </c>
      <c r="AD55" s="83">
        <v>955.3</v>
      </c>
    </row>
    <row r="56" spans="1:30" x14ac:dyDescent="0.3">
      <c r="A56" s="1"/>
      <c r="B56" s="84" t="s">
        <v>1012</v>
      </c>
      <c r="C56" s="85">
        <v>11010.3</v>
      </c>
      <c r="D56" s="85">
        <v>2528.5</v>
      </c>
      <c r="E56" s="85">
        <v>2.75</v>
      </c>
      <c r="F56" s="85">
        <v>1747.3</v>
      </c>
      <c r="G56" s="85">
        <v>83826.75</v>
      </c>
      <c r="H56" s="85">
        <v>38065</v>
      </c>
      <c r="I56" s="85">
        <v>8.9</v>
      </c>
      <c r="J56" s="85">
        <v>12940.15</v>
      </c>
      <c r="K56" s="85">
        <v>15138.44845</v>
      </c>
      <c r="L56" s="85">
        <v>13.05</v>
      </c>
      <c r="M56" s="85">
        <v>6186.0550000000003</v>
      </c>
      <c r="N56" s="85">
        <v>0</v>
      </c>
      <c r="O56" s="85">
        <v>15288.85</v>
      </c>
      <c r="P56" s="85">
        <v>134840.79999999999</v>
      </c>
      <c r="Q56" s="85">
        <v>21337.553449999999</v>
      </c>
      <c r="R56" s="85">
        <v>171467.20345</v>
      </c>
      <c r="S56" s="84" t="s">
        <v>1012</v>
      </c>
      <c r="T56" s="85">
        <v>109975.49845</v>
      </c>
      <c r="U56" s="85">
        <v>40606.550000000003</v>
      </c>
      <c r="V56" s="85">
        <v>6197.7049999999999</v>
      </c>
      <c r="W56" s="85">
        <v>14687.45</v>
      </c>
      <c r="X56" s="85">
        <v>171467.20345</v>
      </c>
      <c r="Y56" s="84" t="s">
        <v>1012</v>
      </c>
      <c r="Z56" s="85">
        <v>8350.4500000000007</v>
      </c>
      <c r="AA56" s="85">
        <v>600.54999999999995</v>
      </c>
      <c r="AB56" s="85">
        <v>6197.7049999999999</v>
      </c>
      <c r="AC56" s="85">
        <v>14687.45</v>
      </c>
      <c r="AD56" s="85">
        <v>29836.154999999999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1209</v>
      </c>
      <c r="C5" s="1"/>
      <c r="D5" s="1"/>
      <c r="E5" s="1"/>
      <c r="F5" s="1"/>
      <c r="G5" s="1"/>
      <c r="H5" s="1"/>
      <c r="I5" s="1"/>
      <c r="J5" s="1"/>
      <c r="K5" s="1"/>
      <c r="L5" s="1"/>
      <c r="M5" s="1"/>
      <c r="N5" s="1"/>
      <c r="O5" s="1"/>
      <c r="P5" s="1"/>
    </row>
    <row r="6" spans="1:16" ht="27.6" x14ac:dyDescent="0.3">
      <c r="A6" s="1"/>
      <c r="B6" s="3" t="s">
        <v>145</v>
      </c>
      <c r="C6" s="3" t="s">
        <v>1210</v>
      </c>
      <c r="D6" s="3" t="s">
        <v>1211</v>
      </c>
      <c r="E6" s="3" t="s">
        <v>1212</v>
      </c>
      <c r="F6" s="3" t="s">
        <v>148</v>
      </c>
      <c r="G6" s="3" t="s">
        <v>149</v>
      </c>
      <c r="H6" s="3" t="s">
        <v>1213</v>
      </c>
      <c r="I6" s="3" t="s">
        <v>1214</v>
      </c>
      <c r="J6" s="3" t="s">
        <v>1215</v>
      </c>
      <c r="K6" s="3" t="s">
        <v>1216</v>
      </c>
      <c r="L6" s="3" t="s">
        <v>1217</v>
      </c>
      <c r="M6" s="3" t="s">
        <v>1218</v>
      </c>
      <c r="N6" s="3" t="s">
        <v>1219</v>
      </c>
      <c r="O6" s="3" t="s">
        <v>1220</v>
      </c>
      <c r="P6" s="3" t="s">
        <v>1221</v>
      </c>
    </row>
    <row r="7" spans="1:16" x14ac:dyDescent="0.3">
      <c r="A7" s="1"/>
      <c r="B7" s="6" t="s">
        <v>643</v>
      </c>
      <c r="C7" s="6" t="s">
        <v>1036</v>
      </c>
      <c r="D7" s="86" t="s">
        <v>49</v>
      </c>
      <c r="E7" s="6" t="s">
        <v>1222</v>
      </c>
      <c r="F7" s="86" t="s">
        <v>18</v>
      </c>
      <c r="G7" s="86" t="s">
        <v>19</v>
      </c>
      <c r="H7" s="86" t="s">
        <v>965</v>
      </c>
      <c r="I7" s="86" t="s">
        <v>965</v>
      </c>
      <c r="J7" s="86" t="s">
        <v>1223</v>
      </c>
      <c r="K7" s="86" t="s">
        <v>965</v>
      </c>
      <c r="L7" s="86" t="s">
        <v>965</v>
      </c>
      <c r="M7" s="86" t="s">
        <v>965</v>
      </c>
      <c r="N7" s="86" t="s">
        <v>965</v>
      </c>
      <c r="O7" s="6" t="s">
        <v>1224</v>
      </c>
      <c r="P7" s="6"/>
    </row>
    <row r="8" spans="1:16" ht="26.4" x14ac:dyDescent="0.3">
      <c r="A8" s="1"/>
      <c r="B8" s="6" t="s">
        <v>51</v>
      </c>
      <c r="C8" s="6" t="s">
        <v>1099</v>
      </c>
      <c r="D8" s="86" t="s">
        <v>235</v>
      </c>
      <c r="E8" s="6" t="s">
        <v>1225</v>
      </c>
      <c r="F8" s="86" t="s">
        <v>1226</v>
      </c>
      <c r="G8" s="86" t="s">
        <v>1227</v>
      </c>
      <c r="H8" s="86" t="s">
        <v>1228</v>
      </c>
      <c r="I8" s="86" t="s">
        <v>1229</v>
      </c>
      <c r="J8" s="86" t="s">
        <v>1230</v>
      </c>
      <c r="K8" s="86" t="s">
        <v>965</v>
      </c>
      <c r="L8" s="86" t="s">
        <v>965</v>
      </c>
      <c r="M8" s="86" t="s">
        <v>965</v>
      </c>
      <c r="N8" s="86" t="s">
        <v>965</v>
      </c>
      <c r="O8" s="6" t="s">
        <v>1224</v>
      </c>
      <c r="P8" s="6" t="s">
        <v>1231</v>
      </c>
    </row>
    <row r="9" spans="1:16" x14ac:dyDescent="0.3">
      <c r="A9" s="1"/>
      <c r="B9" s="6" t="s">
        <v>247</v>
      </c>
      <c r="C9" s="6" t="s">
        <v>1102</v>
      </c>
      <c r="D9" s="86" t="s">
        <v>1232</v>
      </c>
      <c r="E9" s="6" t="s">
        <v>1233</v>
      </c>
      <c r="F9" s="86" t="s">
        <v>1234</v>
      </c>
      <c r="G9" s="86" t="s">
        <v>1235</v>
      </c>
      <c r="H9" s="86" t="s">
        <v>965</v>
      </c>
      <c r="I9" s="86" t="s">
        <v>1236</v>
      </c>
      <c r="J9" s="86" t="s">
        <v>1237</v>
      </c>
      <c r="K9" s="86" t="s">
        <v>965</v>
      </c>
      <c r="L9" s="86" t="s">
        <v>965</v>
      </c>
      <c r="M9" s="86" t="s">
        <v>965</v>
      </c>
      <c r="N9" s="86" t="s">
        <v>965</v>
      </c>
      <c r="O9" s="6" t="s">
        <v>1238</v>
      </c>
      <c r="P9" s="6"/>
    </row>
    <row r="10" spans="1:16" x14ac:dyDescent="0.3">
      <c r="A10" s="1"/>
      <c r="B10" s="6" t="s">
        <v>60</v>
      </c>
      <c r="C10" s="6" t="s">
        <v>1107</v>
      </c>
      <c r="D10" s="86" t="s">
        <v>49</v>
      </c>
      <c r="E10" s="6" t="s">
        <v>1239</v>
      </c>
      <c r="F10" s="86" t="s">
        <v>1240</v>
      </c>
      <c r="G10" s="86" t="s">
        <v>1241</v>
      </c>
      <c r="H10" s="86" t="s">
        <v>1242</v>
      </c>
      <c r="I10" s="86" t="s">
        <v>965</v>
      </c>
      <c r="J10" s="86" t="s">
        <v>1243</v>
      </c>
      <c r="K10" s="86" t="s">
        <v>965</v>
      </c>
      <c r="L10" s="86" t="s">
        <v>965</v>
      </c>
      <c r="M10" s="86" t="s">
        <v>965</v>
      </c>
      <c r="N10" s="86" t="s">
        <v>965</v>
      </c>
      <c r="O10" s="6" t="s">
        <v>1224</v>
      </c>
      <c r="P10" s="6"/>
    </row>
    <row r="11" spans="1:16" x14ac:dyDescent="0.3">
      <c r="A11" s="1"/>
      <c r="B11" s="6" t="s">
        <v>60</v>
      </c>
      <c r="C11" s="6" t="s">
        <v>1107</v>
      </c>
      <c r="D11" s="86" t="s">
        <v>49</v>
      </c>
      <c r="E11" s="6" t="s">
        <v>1239</v>
      </c>
      <c r="F11" s="86" t="s">
        <v>1241</v>
      </c>
      <c r="G11" s="86" t="s">
        <v>1244</v>
      </c>
      <c r="H11" s="86" t="s">
        <v>965</v>
      </c>
      <c r="I11" s="86" t="s">
        <v>1245</v>
      </c>
      <c r="J11" s="86" t="s">
        <v>1246</v>
      </c>
      <c r="K11" s="86" t="s">
        <v>965</v>
      </c>
      <c r="L11" s="86" t="s">
        <v>965</v>
      </c>
      <c r="M11" s="86" t="s">
        <v>965</v>
      </c>
      <c r="N11" s="86" t="s">
        <v>965</v>
      </c>
      <c r="O11" s="6" t="s">
        <v>1224</v>
      </c>
      <c r="P11" s="6"/>
    </row>
    <row r="12" spans="1:16" x14ac:dyDescent="0.3">
      <c r="A12" s="1"/>
      <c r="B12" s="6" t="s">
        <v>65</v>
      </c>
      <c r="C12" s="6" t="s">
        <v>74</v>
      </c>
      <c r="D12" s="86" t="s">
        <v>49</v>
      </c>
      <c r="E12" s="6" t="s">
        <v>1247</v>
      </c>
      <c r="F12" s="86" t="s">
        <v>18</v>
      </c>
      <c r="G12" s="86" t="s">
        <v>1248</v>
      </c>
      <c r="H12" s="86" t="s">
        <v>965</v>
      </c>
      <c r="I12" s="86" t="s">
        <v>965</v>
      </c>
      <c r="J12" s="86" t="s">
        <v>1243</v>
      </c>
      <c r="K12" s="86" t="s">
        <v>965</v>
      </c>
      <c r="L12" s="86" t="s">
        <v>965</v>
      </c>
      <c r="M12" s="86" t="s">
        <v>965</v>
      </c>
      <c r="N12" s="86" t="s">
        <v>965</v>
      </c>
      <c r="O12" s="6" t="s">
        <v>1224</v>
      </c>
      <c r="P12" s="6"/>
    </row>
    <row r="13" spans="1:16" ht="52.8" x14ac:dyDescent="0.3">
      <c r="A13" s="1"/>
      <c r="B13" s="6" t="s">
        <v>65</v>
      </c>
      <c r="C13" s="6" t="s">
        <v>74</v>
      </c>
      <c r="D13" s="86" t="s">
        <v>49</v>
      </c>
      <c r="E13" s="6" t="s">
        <v>1247</v>
      </c>
      <c r="F13" s="86" t="s">
        <v>1248</v>
      </c>
      <c r="G13" s="86" t="s">
        <v>1249</v>
      </c>
      <c r="H13" s="86" t="s">
        <v>965</v>
      </c>
      <c r="I13" s="86" t="s">
        <v>965</v>
      </c>
      <c r="J13" s="86" t="s">
        <v>1246</v>
      </c>
      <c r="K13" s="86" t="s">
        <v>965</v>
      </c>
      <c r="L13" s="86" t="s">
        <v>965</v>
      </c>
      <c r="M13" s="86" t="s">
        <v>965</v>
      </c>
      <c r="N13" s="86" t="s">
        <v>965</v>
      </c>
      <c r="O13" s="6" t="s">
        <v>1224</v>
      </c>
      <c r="P13" s="6" t="s">
        <v>1250</v>
      </c>
    </row>
    <row r="14" spans="1:16" x14ac:dyDescent="0.3">
      <c r="A14" s="1"/>
      <c r="B14" s="6" t="s">
        <v>65</v>
      </c>
      <c r="C14" s="6" t="s">
        <v>74</v>
      </c>
      <c r="D14" s="86" t="s">
        <v>49</v>
      </c>
      <c r="E14" s="6" t="s">
        <v>1247</v>
      </c>
      <c r="F14" s="86" t="s">
        <v>1249</v>
      </c>
      <c r="G14" s="86" t="s">
        <v>1251</v>
      </c>
      <c r="H14" s="86" t="s">
        <v>965</v>
      </c>
      <c r="I14" s="86" t="s">
        <v>965</v>
      </c>
      <c r="J14" s="86" t="s">
        <v>1243</v>
      </c>
      <c r="K14" s="86" t="s">
        <v>965</v>
      </c>
      <c r="L14" s="86" t="s">
        <v>965</v>
      </c>
      <c r="M14" s="86" t="s">
        <v>965</v>
      </c>
      <c r="N14" s="86" t="s">
        <v>965</v>
      </c>
      <c r="O14" s="6" t="s">
        <v>1224</v>
      </c>
      <c r="P14" s="6"/>
    </row>
    <row r="15" spans="1:16" ht="39.6" x14ac:dyDescent="0.3">
      <c r="A15" s="1"/>
      <c r="B15" s="6" t="s">
        <v>65</v>
      </c>
      <c r="C15" s="6" t="s">
        <v>74</v>
      </c>
      <c r="D15" s="86" t="s">
        <v>49</v>
      </c>
      <c r="E15" s="6" t="s">
        <v>1247</v>
      </c>
      <c r="F15" s="86" t="s">
        <v>1251</v>
      </c>
      <c r="G15" s="86" t="s">
        <v>1252</v>
      </c>
      <c r="H15" s="86" t="s">
        <v>965</v>
      </c>
      <c r="I15" s="86" t="s">
        <v>965</v>
      </c>
      <c r="J15" s="86" t="s">
        <v>1246</v>
      </c>
      <c r="K15" s="86" t="s">
        <v>965</v>
      </c>
      <c r="L15" s="86" t="s">
        <v>965</v>
      </c>
      <c r="M15" s="86" t="s">
        <v>965</v>
      </c>
      <c r="N15" s="86" t="s">
        <v>965</v>
      </c>
      <c r="O15" s="6" t="s">
        <v>1224</v>
      </c>
      <c r="P15" s="6" t="s">
        <v>1253</v>
      </c>
    </row>
    <row r="16" spans="1:16" x14ac:dyDescent="0.3">
      <c r="A16" s="1"/>
      <c r="B16" s="6" t="s">
        <v>65</v>
      </c>
      <c r="C16" s="6" t="s">
        <v>74</v>
      </c>
      <c r="D16" s="86" t="s">
        <v>49</v>
      </c>
      <c r="E16" s="6" t="s">
        <v>1247</v>
      </c>
      <c r="F16" s="86" t="s">
        <v>1252</v>
      </c>
      <c r="G16" s="86" t="s">
        <v>1254</v>
      </c>
      <c r="H16" s="86" t="s">
        <v>965</v>
      </c>
      <c r="I16" s="86" t="s">
        <v>965</v>
      </c>
      <c r="J16" s="86" t="s">
        <v>1246</v>
      </c>
      <c r="K16" s="86" t="s">
        <v>965</v>
      </c>
      <c r="L16" s="86" t="s">
        <v>965</v>
      </c>
      <c r="M16" s="86" t="s">
        <v>965</v>
      </c>
      <c r="N16" s="86" t="s">
        <v>965</v>
      </c>
      <c r="O16" s="6" t="s">
        <v>1224</v>
      </c>
      <c r="P16" s="6" t="s">
        <v>1255</v>
      </c>
    </row>
    <row r="17" spans="1:16" x14ac:dyDescent="0.3">
      <c r="A17" s="1"/>
      <c r="B17" s="6" t="s">
        <v>65</v>
      </c>
      <c r="C17" s="6" t="s">
        <v>74</v>
      </c>
      <c r="D17" s="86" t="s">
        <v>49</v>
      </c>
      <c r="E17" s="6" t="s">
        <v>1247</v>
      </c>
      <c r="F17" s="86" t="s">
        <v>1254</v>
      </c>
      <c r="G17" s="86" t="s">
        <v>1256</v>
      </c>
      <c r="H17" s="86" t="s">
        <v>965</v>
      </c>
      <c r="I17" s="86" t="s">
        <v>965</v>
      </c>
      <c r="J17" s="86" t="s">
        <v>1243</v>
      </c>
      <c r="K17" s="86" t="s">
        <v>965</v>
      </c>
      <c r="L17" s="86" t="s">
        <v>965</v>
      </c>
      <c r="M17" s="86" t="s">
        <v>965</v>
      </c>
      <c r="N17" s="86" t="s">
        <v>965</v>
      </c>
      <c r="O17" s="6" t="s">
        <v>1224</v>
      </c>
      <c r="P17" s="6"/>
    </row>
    <row r="18" spans="1:16" ht="39.6" x14ac:dyDescent="0.3">
      <c r="A18" s="1"/>
      <c r="B18" s="6" t="s">
        <v>65</v>
      </c>
      <c r="C18" s="6" t="s">
        <v>74</v>
      </c>
      <c r="D18" s="86" t="s">
        <v>49</v>
      </c>
      <c r="E18" s="6" t="s">
        <v>1247</v>
      </c>
      <c r="F18" s="86" t="s">
        <v>1256</v>
      </c>
      <c r="G18" s="86" t="s">
        <v>1257</v>
      </c>
      <c r="H18" s="86" t="s">
        <v>965</v>
      </c>
      <c r="I18" s="86" t="s">
        <v>965</v>
      </c>
      <c r="J18" s="86" t="s">
        <v>1246</v>
      </c>
      <c r="K18" s="86" t="s">
        <v>965</v>
      </c>
      <c r="L18" s="86" t="s">
        <v>965</v>
      </c>
      <c r="M18" s="86" t="s">
        <v>965</v>
      </c>
      <c r="N18" s="86" t="s">
        <v>965</v>
      </c>
      <c r="O18" s="6" t="s">
        <v>1224</v>
      </c>
      <c r="P18" s="6" t="s">
        <v>1258</v>
      </c>
    </row>
    <row r="19" spans="1:16" x14ac:dyDescent="0.3">
      <c r="A19" s="1"/>
      <c r="B19" s="6" t="s">
        <v>65</v>
      </c>
      <c r="C19" s="6" t="s">
        <v>74</v>
      </c>
      <c r="D19" s="86" t="s">
        <v>49</v>
      </c>
      <c r="E19" s="6" t="s">
        <v>1247</v>
      </c>
      <c r="F19" s="86" t="s">
        <v>1257</v>
      </c>
      <c r="G19" s="86" t="s">
        <v>19</v>
      </c>
      <c r="H19" s="86" t="s">
        <v>965</v>
      </c>
      <c r="I19" s="86" t="s">
        <v>965</v>
      </c>
      <c r="J19" s="86" t="s">
        <v>1243</v>
      </c>
      <c r="K19" s="86" t="s">
        <v>965</v>
      </c>
      <c r="L19" s="86" t="s">
        <v>965</v>
      </c>
      <c r="M19" s="86" t="s">
        <v>965</v>
      </c>
      <c r="N19" s="86" t="s">
        <v>965</v>
      </c>
      <c r="O19" s="6" t="s">
        <v>1224</v>
      </c>
      <c r="P19" s="6"/>
    </row>
    <row r="20" spans="1:16" ht="26.4" x14ac:dyDescent="0.3">
      <c r="A20" s="1"/>
      <c r="B20" s="6" t="s">
        <v>641</v>
      </c>
      <c r="C20" s="6" t="s">
        <v>1129</v>
      </c>
      <c r="D20" s="86" t="s">
        <v>1130</v>
      </c>
      <c r="E20" s="6" t="s">
        <v>1259</v>
      </c>
      <c r="F20" s="86" t="s">
        <v>18</v>
      </c>
      <c r="G20" s="86" t="s">
        <v>19</v>
      </c>
      <c r="H20" s="86" t="s">
        <v>965</v>
      </c>
      <c r="I20" s="86" t="s">
        <v>965</v>
      </c>
      <c r="J20" s="86" t="s">
        <v>1223</v>
      </c>
      <c r="K20" s="86" t="s">
        <v>965</v>
      </c>
      <c r="L20" s="86" t="s">
        <v>965</v>
      </c>
      <c r="M20" s="86" t="s">
        <v>965</v>
      </c>
      <c r="N20" s="86" t="s">
        <v>965</v>
      </c>
      <c r="O20" s="6" t="s">
        <v>1224</v>
      </c>
      <c r="P20" s="6"/>
    </row>
    <row r="21" spans="1:16" ht="26.4" x14ac:dyDescent="0.3">
      <c r="A21" s="1"/>
      <c r="B21" s="6" t="s">
        <v>641</v>
      </c>
      <c r="C21" s="6" t="s">
        <v>1129</v>
      </c>
      <c r="D21" s="86" t="s">
        <v>1131</v>
      </c>
      <c r="E21" s="6" t="s">
        <v>1260</v>
      </c>
      <c r="F21" s="86" t="s">
        <v>18</v>
      </c>
      <c r="G21" s="86" t="s">
        <v>19</v>
      </c>
      <c r="H21" s="86" t="s">
        <v>965</v>
      </c>
      <c r="I21" s="86" t="s">
        <v>965</v>
      </c>
      <c r="J21" s="86" t="s">
        <v>1223</v>
      </c>
      <c r="K21" s="86" t="s">
        <v>965</v>
      </c>
      <c r="L21" s="86" t="s">
        <v>965</v>
      </c>
      <c r="M21" s="86" t="s">
        <v>965</v>
      </c>
      <c r="N21" s="86" t="s">
        <v>965</v>
      </c>
      <c r="O21" s="6" t="s">
        <v>1224</v>
      </c>
      <c r="P21" s="6"/>
    </row>
    <row r="22" spans="1:16" x14ac:dyDescent="0.3">
      <c r="A22" s="1"/>
      <c r="B22" s="6" t="s">
        <v>82</v>
      </c>
      <c r="C22" s="6" t="s">
        <v>85</v>
      </c>
      <c r="D22" s="86" t="s">
        <v>49</v>
      </c>
      <c r="E22" s="6" t="s">
        <v>1261</v>
      </c>
      <c r="F22" s="86" t="s">
        <v>18</v>
      </c>
      <c r="G22" s="86" t="s">
        <v>1262</v>
      </c>
      <c r="H22" s="86" t="s">
        <v>965</v>
      </c>
      <c r="I22" s="86" t="s">
        <v>965</v>
      </c>
      <c r="J22" s="86" t="s">
        <v>1263</v>
      </c>
      <c r="K22" s="86" t="s">
        <v>965</v>
      </c>
      <c r="L22" s="86" t="s">
        <v>965</v>
      </c>
      <c r="M22" s="86" t="s">
        <v>965</v>
      </c>
      <c r="N22" s="86" t="s">
        <v>965</v>
      </c>
      <c r="O22" s="6" t="s">
        <v>1224</v>
      </c>
      <c r="P22" s="6"/>
    </row>
    <row r="23" spans="1:16" x14ac:dyDescent="0.3">
      <c r="A23" s="1"/>
      <c r="B23" s="6" t="s">
        <v>82</v>
      </c>
      <c r="C23" s="6" t="s">
        <v>85</v>
      </c>
      <c r="D23" s="86" t="s">
        <v>49</v>
      </c>
      <c r="E23" s="6" t="s">
        <v>1261</v>
      </c>
      <c r="F23" s="86" t="s">
        <v>1262</v>
      </c>
      <c r="G23" s="86" t="s">
        <v>1264</v>
      </c>
      <c r="H23" s="86" t="s">
        <v>965</v>
      </c>
      <c r="I23" s="86" t="s">
        <v>965</v>
      </c>
      <c r="J23" s="86" t="s">
        <v>1246</v>
      </c>
      <c r="K23" s="86" t="s">
        <v>965</v>
      </c>
      <c r="L23" s="86" t="s">
        <v>965</v>
      </c>
      <c r="M23" s="86" t="s">
        <v>965</v>
      </c>
      <c r="N23" s="86" t="s">
        <v>965</v>
      </c>
      <c r="O23" s="6" t="s">
        <v>1224</v>
      </c>
      <c r="P23" s="6"/>
    </row>
    <row r="24" spans="1:16" x14ac:dyDescent="0.3">
      <c r="A24" s="1"/>
      <c r="B24" s="6" t="s">
        <v>82</v>
      </c>
      <c r="C24" s="6" t="s">
        <v>85</v>
      </c>
      <c r="D24" s="86" t="s">
        <v>49</v>
      </c>
      <c r="E24" s="6" t="s">
        <v>1261</v>
      </c>
      <c r="F24" s="86" t="s">
        <v>1264</v>
      </c>
      <c r="G24" s="86" t="s">
        <v>19</v>
      </c>
      <c r="H24" s="86" t="s">
        <v>965</v>
      </c>
      <c r="I24" s="86" t="s">
        <v>965</v>
      </c>
      <c r="J24" s="86" t="s">
        <v>1263</v>
      </c>
      <c r="K24" s="86" t="s">
        <v>965</v>
      </c>
      <c r="L24" s="86" t="s">
        <v>965</v>
      </c>
      <c r="M24" s="86" t="s">
        <v>965</v>
      </c>
      <c r="N24" s="86" t="s">
        <v>965</v>
      </c>
      <c r="O24" s="6" t="s">
        <v>1224</v>
      </c>
      <c r="P24" s="6"/>
    </row>
    <row r="25" spans="1:16" x14ac:dyDescent="0.3">
      <c r="A25" s="1"/>
      <c r="B25" s="6" t="s">
        <v>82</v>
      </c>
      <c r="C25" s="6" t="s">
        <v>91</v>
      </c>
      <c r="D25" s="86" t="s">
        <v>49</v>
      </c>
      <c r="E25" s="6" t="s">
        <v>1265</v>
      </c>
      <c r="F25" s="86" t="s">
        <v>18</v>
      </c>
      <c r="G25" s="86" t="s">
        <v>1266</v>
      </c>
      <c r="H25" s="86" t="s">
        <v>965</v>
      </c>
      <c r="I25" s="86" t="s">
        <v>965</v>
      </c>
      <c r="J25" s="86" t="s">
        <v>1243</v>
      </c>
      <c r="K25" s="86" t="s">
        <v>965</v>
      </c>
      <c r="L25" s="86" t="s">
        <v>965</v>
      </c>
      <c r="M25" s="86" t="s">
        <v>965</v>
      </c>
      <c r="N25" s="86" t="s">
        <v>965</v>
      </c>
      <c r="O25" s="6" t="s">
        <v>1224</v>
      </c>
      <c r="P25" s="6"/>
    </row>
    <row r="26" spans="1:16" x14ac:dyDescent="0.3">
      <c r="A26" s="1"/>
      <c r="B26" s="6" t="s">
        <v>82</v>
      </c>
      <c r="C26" s="6" t="s">
        <v>91</v>
      </c>
      <c r="D26" s="86" t="s">
        <v>49</v>
      </c>
      <c r="E26" s="6" t="s">
        <v>1265</v>
      </c>
      <c r="F26" s="86" t="s">
        <v>1266</v>
      </c>
      <c r="G26" s="86" t="s">
        <v>1267</v>
      </c>
      <c r="H26" s="86" t="s">
        <v>965</v>
      </c>
      <c r="I26" s="86" t="s">
        <v>965</v>
      </c>
      <c r="J26" s="86" t="s">
        <v>1246</v>
      </c>
      <c r="K26" s="86" t="s">
        <v>965</v>
      </c>
      <c r="L26" s="86" t="s">
        <v>965</v>
      </c>
      <c r="M26" s="86" t="s">
        <v>965</v>
      </c>
      <c r="N26" s="86" t="s">
        <v>965</v>
      </c>
      <c r="O26" s="6" t="s">
        <v>1224</v>
      </c>
      <c r="P26" s="6"/>
    </row>
    <row r="27" spans="1:16" x14ac:dyDescent="0.3">
      <c r="A27" s="1"/>
      <c r="B27" s="6" t="s">
        <v>82</v>
      </c>
      <c r="C27" s="6" t="s">
        <v>91</v>
      </c>
      <c r="D27" s="86" t="s">
        <v>49</v>
      </c>
      <c r="E27" s="6" t="s">
        <v>1265</v>
      </c>
      <c r="F27" s="86" t="s">
        <v>1267</v>
      </c>
      <c r="G27" s="86" t="s">
        <v>1268</v>
      </c>
      <c r="H27" s="86" t="s">
        <v>965</v>
      </c>
      <c r="I27" s="86" t="s">
        <v>965</v>
      </c>
      <c r="J27" s="86" t="s">
        <v>1243</v>
      </c>
      <c r="K27" s="86" t="s">
        <v>965</v>
      </c>
      <c r="L27" s="86" t="s">
        <v>965</v>
      </c>
      <c r="M27" s="86" t="s">
        <v>965</v>
      </c>
      <c r="N27" s="86" t="s">
        <v>965</v>
      </c>
      <c r="O27" s="6" t="s">
        <v>1224</v>
      </c>
      <c r="P27" s="6"/>
    </row>
    <row r="28" spans="1:16" x14ac:dyDescent="0.3">
      <c r="A28" s="1"/>
      <c r="B28" s="6" t="s">
        <v>82</v>
      </c>
      <c r="C28" s="6" t="s">
        <v>91</v>
      </c>
      <c r="D28" s="86" t="s">
        <v>49</v>
      </c>
      <c r="E28" s="6" t="s">
        <v>1265</v>
      </c>
      <c r="F28" s="86" t="s">
        <v>1268</v>
      </c>
      <c r="G28" s="86" t="s">
        <v>1269</v>
      </c>
      <c r="H28" s="86" t="s">
        <v>965</v>
      </c>
      <c r="I28" s="86" t="s">
        <v>965</v>
      </c>
      <c r="J28" s="86" t="s">
        <v>1246</v>
      </c>
      <c r="K28" s="86" t="s">
        <v>965</v>
      </c>
      <c r="L28" s="86" t="s">
        <v>965</v>
      </c>
      <c r="M28" s="86" t="s">
        <v>965</v>
      </c>
      <c r="N28" s="86" t="s">
        <v>965</v>
      </c>
      <c r="O28" s="6" t="s">
        <v>1224</v>
      </c>
      <c r="P28" s="6"/>
    </row>
    <row r="29" spans="1:16" x14ac:dyDescent="0.3">
      <c r="A29" s="1"/>
      <c r="B29" s="6" t="s">
        <v>82</v>
      </c>
      <c r="C29" s="6" t="s">
        <v>91</v>
      </c>
      <c r="D29" s="86" t="s">
        <v>49</v>
      </c>
      <c r="E29" s="6" t="s">
        <v>1265</v>
      </c>
      <c r="F29" s="86" t="s">
        <v>1269</v>
      </c>
      <c r="G29" s="86" t="s">
        <v>19</v>
      </c>
      <c r="H29" s="86" t="s">
        <v>965</v>
      </c>
      <c r="I29" s="86" t="s">
        <v>965</v>
      </c>
      <c r="J29" s="86" t="s">
        <v>1243</v>
      </c>
      <c r="K29" s="86" t="s">
        <v>965</v>
      </c>
      <c r="L29" s="86" t="s">
        <v>965</v>
      </c>
      <c r="M29" s="86" t="s">
        <v>965</v>
      </c>
      <c r="N29" s="86" t="s">
        <v>965</v>
      </c>
      <c r="O29" s="6" t="s">
        <v>1224</v>
      </c>
      <c r="P29" s="6"/>
    </row>
    <row r="30" spans="1:16" x14ac:dyDescent="0.3">
      <c r="A30" s="1"/>
      <c r="B30" s="6" t="s">
        <v>101</v>
      </c>
      <c r="C30" s="6" t="s">
        <v>109</v>
      </c>
      <c r="D30" s="86" t="s">
        <v>49</v>
      </c>
      <c r="E30" s="6" t="s">
        <v>1270</v>
      </c>
      <c r="F30" s="86" t="s">
        <v>18</v>
      </c>
      <c r="G30" s="86" t="s">
        <v>1271</v>
      </c>
      <c r="H30" s="86" t="s">
        <v>965</v>
      </c>
      <c r="I30" s="86" t="s">
        <v>965</v>
      </c>
      <c r="J30" s="86" t="s">
        <v>1243</v>
      </c>
      <c r="K30" s="86" t="s">
        <v>965</v>
      </c>
      <c r="L30" s="86" t="s">
        <v>965</v>
      </c>
      <c r="M30" s="86" t="s">
        <v>965</v>
      </c>
      <c r="N30" s="86" t="s">
        <v>965</v>
      </c>
      <c r="O30" s="6" t="s">
        <v>1224</v>
      </c>
      <c r="P30" s="6"/>
    </row>
    <row r="31" spans="1:16" x14ac:dyDescent="0.3">
      <c r="A31" s="1"/>
      <c r="B31" s="6" t="s">
        <v>101</v>
      </c>
      <c r="C31" s="6" t="s">
        <v>109</v>
      </c>
      <c r="D31" s="86" t="s">
        <v>49</v>
      </c>
      <c r="E31" s="6" t="s">
        <v>1270</v>
      </c>
      <c r="F31" s="86" t="s">
        <v>1271</v>
      </c>
      <c r="G31" s="86" t="s">
        <v>1267</v>
      </c>
      <c r="H31" s="86" t="s">
        <v>965</v>
      </c>
      <c r="I31" s="86" t="s">
        <v>965</v>
      </c>
      <c r="J31" s="86" t="s">
        <v>1246</v>
      </c>
      <c r="K31" s="86" t="s">
        <v>965</v>
      </c>
      <c r="L31" s="86" t="s">
        <v>965</v>
      </c>
      <c r="M31" s="86" t="s">
        <v>965</v>
      </c>
      <c r="N31" s="86" t="s">
        <v>965</v>
      </c>
      <c r="O31" s="6" t="s">
        <v>1224</v>
      </c>
      <c r="P31" s="6"/>
    </row>
    <row r="32" spans="1:16" x14ac:dyDescent="0.3">
      <c r="A32" s="1"/>
      <c r="B32" s="6" t="s">
        <v>101</v>
      </c>
      <c r="C32" s="6" t="s">
        <v>109</v>
      </c>
      <c r="D32" s="86" t="s">
        <v>49</v>
      </c>
      <c r="E32" s="6" t="s">
        <v>1270</v>
      </c>
      <c r="F32" s="86" t="s">
        <v>1267</v>
      </c>
      <c r="G32" s="86" t="s">
        <v>1262</v>
      </c>
      <c r="H32" s="86" t="s">
        <v>965</v>
      </c>
      <c r="I32" s="86" t="s">
        <v>965</v>
      </c>
      <c r="J32" s="86" t="s">
        <v>1243</v>
      </c>
      <c r="K32" s="86" t="s">
        <v>965</v>
      </c>
      <c r="L32" s="86" t="s">
        <v>965</v>
      </c>
      <c r="M32" s="86" t="s">
        <v>965</v>
      </c>
      <c r="N32" s="86" t="s">
        <v>965</v>
      </c>
      <c r="O32" s="6" t="s">
        <v>1224</v>
      </c>
      <c r="P32" s="6"/>
    </row>
    <row r="33" spans="1:16" x14ac:dyDescent="0.3">
      <c r="A33" s="1"/>
      <c r="B33" s="6" t="s">
        <v>101</v>
      </c>
      <c r="C33" s="6" t="s">
        <v>109</v>
      </c>
      <c r="D33" s="86" t="s">
        <v>49</v>
      </c>
      <c r="E33" s="6" t="s">
        <v>1270</v>
      </c>
      <c r="F33" s="86" t="s">
        <v>1262</v>
      </c>
      <c r="G33" s="86" t="s">
        <v>1272</v>
      </c>
      <c r="H33" s="86" t="s">
        <v>965</v>
      </c>
      <c r="I33" s="86" t="s">
        <v>965</v>
      </c>
      <c r="J33" s="86" t="s">
        <v>1246</v>
      </c>
      <c r="K33" s="86" t="s">
        <v>965</v>
      </c>
      <c r="L33" s="86" t="s">
        <v>965</v>
      </c>
      <c r="M33" s="86" t="s">
        <v>965</v>
      </c>
      <c r="N33" s="86" t="s">
        <v>965</v>
      </c>
      <c r="O33" s="6" t="s">
        <v>1224</v>
      </c>
      <c r="P33" s="6"/>
    </row>
    <row r="34" spans="1:16" x14ac:dyDescent="0.3">
      <c r="A34" s="1"/>
      <c r="B34" s="6" t="s">
        <v>101</v>
      </c>
      <c r="C34" s="6" t="s">
        <v>109</v>
      </c>
      <c r="D34" s="86" t="s">
        <v>49</v>
      </c>
      <c r="E34" s="6" t="s">
        <v>1270</v>
      </c>
      <c r="F34" s="86" t="s">
        <v>1272</v>
      </c>
      <c r="G34" s="86" t="s">
        <v>19</v>
      </c>
      <c r="H34" s="86" t="s">
        <v>965</v>
      </c>
      <c r="I34" s="86" t="s">
        <v>965</v>
      </c>
      <c r="J34" s="86" t="s">
        <v>1243</v>
      </c>
      <c r="K34" s="86" t="s">
        <v>965</v>
      </c>
      <c r="L34" s="86" t="s">
        <v>965</v>
      </c>
      <c r="M34" s="86" t="s">
        <v>965</v>
      </c>
      <c r="N34" s="86" t="s">
        <v>965</v>
      </c>
      <c r="O34" s="6" t="s">
        <v>1224</v>
      </c>
      <c r="P34" s="6"/>
    </row>
    <row r="35" spans="1:16" x14ac:dyDescent="0.3">
      <c r="A35" s="1"/>
      <c r="B35" s="6" t="s">
        <v>627</v>
      </c>
      <c r="C35" s="6" t="s">
        <v>1052</v>
      </c>
      <c r="D35" s="86" t="s">
        <v>49</v>
      </c>
      <c r="E35" s="6" t="s">
        <v>1273</v>
      </c>
      <c r="F35" s="86" t="s">
        <v>18</v>
      </c>
      <c r="G35" s="86" t="s">
        <v>19</v>
      </c>
      <c r="H35" s="86" t="s">
        <v>965</v>
      </c>
      <c r="I35" s="86" t="s">
        <v>965</v>
      </c>
      <c r="J35" s="86" t="s">
        <v>1246</v>
      </c>
      <c r="K35" s="86" t="s">
        <v>965</v>
      </c>
      <c r="L35" s="86" t="s">
        <v>965</v>
      </c>
      <c r="M35" s="86" t="s">
        <v>965</v>
      </c>
      <c r="N35" s="86" t="s">
        <v>965</v>
      </c>
      <c r="O35" s="6" t="s">
        <v>1224</v>
      </c>
      <c r="P35" s="6"/>
    </row>
    <row r="36" spans="1:16" x14ac:dyDescent="0.3">
      <c r="A36" s="1"/>
      <c r="B36" s="6" t="s">
        <v>627</v>
      </c>
      <c r="C36" s="6" t="s">
        <v>1158</v>
      </c>
      <c r="D36" s="86" t="s">
        <v>49</v>
      </c>
      <c r="E36" s="6" t="s">
        <v>1274</v>
      </c>
      <c r="F36" s="86" t="s">
        <v>18</v>
      </c>
      <c r="G36" s="86" t="s">
        <v>19</v>
      </c>
      <c r="H36" s="86" t="s">
        <v>965</v>
      </c>
      <c r="I36" s="86" t="s">
        <v>965</v>
      </c>
      <c r="J36" s="86" t="s">
        <v>1246</v>
      </c>
      <c r="K36" s="86" t="s">
        <v>965</v>
      </c>
      <c r="L36" s="86" t="s">
        <v>965</v>
      </c>
      <c r="M36" s="86" t="s">
        <v>965</v>
      </c>
      <c r="N36" s="86" t="s">
        <v>965</v>
      </c>
      <c r="O36" s="6" t="s">
        <v>1224</v>
      </c>
      <c r="P36" s="6"/>
    </row>
    <row r="37" spans="1:16" x14ac:dyDescent="0.3">
      <c r="A37" s="1"/>
      <c r="B37" s="6" t="s">
        <v>627</v>
      </c>
      <c r="C37" s="6" t="s">
        <v>1159</v>
      </c>
      <c r="D37" s="86" t="s">
        <v>49</v>
      </c>
      <c r="E37" s="6" t="s">
        <v>1275</v>
      </c>
      <c r="F37" s="86" t="s">
        <v>18</v>
      </c>
      <c r="G37" s="86" t="s">
        <v>19</v>
      </c>
      <c r="H37" s="86" t="s">
        <v>965</v>
      </c>
      <c r="I37" s="86" t="s">
        <v>965</v>
      </c>
      <c r="J37" s="86" t="s">
        <v>1246</v>
      </c>
      <c r="K37" s="86" t="s">
        <v>965</v>
      </c>
      <c r="L37" s="86" t="s">
        <v>965</v>
      </c>
      <c r="M37" s="86" t="s">
        <v>965</v>
      </c>
      <c r="N37" s="86" t="s">
        <v>965</v>
      </c>
      <c r="O37" s="6" t="s">
        <v>1224</v>
      </c>
      <c r="P37" s="6"/>
    </row>
    <row r="38" spans="1:16" x14ac:dyDescent="0.3">
      <c r="A38" s="1"/>
      <c r="B38" s="6" t="s">
        <v>642</v>
      </c>
      <c r="C38" s="6" t="s">
        <v>1057</v>
      </c>
      <c r="D38" s="86" t="s">
        <v>49</v>
      </c>
      <c r="E38" s="6" t="s">
        <v>1276</v>
      </c>
      <c r="F38" s="86" t="s">
        <v>18</v>
      </c>
      <c r="G38" s="86" t="s">
        <v>19</v>
      </c>
      <c r="H38" s="86" t="s">
        <v>965</v>
      </c>
      <c r="I38" s="86" t="s">
        <v>965</v>
      </c>
      <c r="J38" s="86" t="s">
        <v>1223</v>
      </c>
      <c r="K38" s="86" t="s">
        <v>965</v>
      </c>
      <c r="L38" s="86" t="s">
        <v>965</v>
      </c>
      <c r="M38" s="86" t="s">
        <v>965</v>
      </c>
      <c r="N38" s="86" t="s">
        <v>965</v>
      </c>
      <c r="O38" s="6" t="s">
        <v>1224</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1277</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158</v>
      </c>
      <c r="C7" s="5" t="s">
        <v>159</v>
      </c>
      <c r="D7" s="5" t="s">
        <v>49</v>
      </c>
      <c r="E7" s="4" t="s">
        <v>160</v>
      </c>
      <c r="F7" s="4" t="s">
        <v>161</v>
      </c>
      <c r="G7" s="6" t="s">
        <v>1278</v>
      </c>
      <c r="H7" s="8">
        <v>14</v>
      </c>
      <c r="I7" s="5" t="s">
        <v>163</v>
      </c>
      <c r="J7" s="5" t="s">
        <v>164</v>
      </c>
      <c r="K7" s="5" t="s">
        <v>165</v>
      </c>
      <c r="L7" s="5" t="s">
        <v>169</v>
      </c>
      <c r="M7" s="8">
        <v>13417</v>
      </c>
      <c r="N7" s="5" t="s">
        <v>167</v>
      </c>
    </row>
    <row r="8" spans="1:14" ht="26.4" x14ac:dyDescent="0.3">
      <c r="A8" s="1"/>
      <c r="B8" s="5" t="s">
        <v>158</v>
      </c>
      <c r="C8" s="5" t="s">
        <v>159</v>
      </c>
      <c r="D8" s="5" t="s">
        <v>49</v>
      </c>
      <c r="E8" s="4" t="s">
        <v>160</v>
      </c>
      <c r="F8" s="4" t="s">
        <v>161</v>
      </c>
      <c r="G8" s="6" t="s">
        <v>162</v>
      </c>
      <c r="H8" s="8">
        <v>14</v>
      </c>
      <c r="I8" s="5" t="s">
        <v>163</v>
      </c>
      <c r="J8" s="5" t="s">
        <v>164</v>
      </c>
      <c r="K8" s="5" t="s">
        <v>165</v>
      </c>
      <c r="L8" s="5" t="s">
        <v>166</v>
      </c>
      <c r="M8" s="8">
        <v>13417</v>
      </c>
      <c r="N8" s="5" t="s">
        <v>167</v>
      </c>
    </row>
    <row r="9" spans="1:14" x14ac:dyDescent="0.3">
      <c r="A9" s="1"/>
      <c r="B9" s="5" t="s">
        <v>170</v>
      </c>
      <c r="C9" s="5" t="s">
        <v>171</v>
      </c>
      <c r="D9" s="5" t="s">
        <v>49</v>
      </c>
      <c r="E9" s="4" t="s">
        <v>160</v>
      </c>
      <c r="F9" s="4" t="s">
        <v>161</v>
      </c>
      <c r="G9" s="6" t="s">
        <v>172</v>
      </c>
      <c r="H9" s="8">
        <v>8.15</v>
      </c>
      <c r="I9" s="5" t="s">
        <v>163</v>
      </c>
      <c r="J9" s="5" t="s">
        <v>164</v>
      </c>
      <c r="K9" s="5" t="s">
        <v>165</v>
      </c>
      <c r="L9" s="5" t="s">
        <v>166</v>
      </c>
      <c r="M9" s="8">
        <v>19865</v>
      </c>
      <c r="N9" s="5" t="s">
        <v>167</v>
      </c>
    </row>
    <row r="10" spans="1:14" x14ac:dyDescent="0.3">
      <c r="A10" s="1"/>
      <c r="B10" s="5" t="s">
        <v>222</v>
      </c>
      <c r="C10" s="5" t="s">
        <v>744</v>
      </c>
      <c r="D10" s="5" t="s">
        <v>224</v>
      </c>
      <c r="E10" s="4" t="s">
        <v>160</v>
      </c>
      <c r="F10" s="4" t="s">
        <v>161</v>
      </c>
      <c r="G10" s="6" t="s">
        <v>1279</v>
      </c>
      <c r="H10" s="8">
        <v>12</v>
      </c>
      <c r="I10" s="5" t="s">
        <v>163</v>
      </c>
      <c r="J10" s="5" t="s">
        <v>164</v>
      </c>
      <c r="K10" s="5" t="s">
        <v>165</v>
      </c>
      <c r="L10" s="5" t="s">
        <v>166</v>
      </c>
      <c r="M10" s="8">
        <v>20510</v>
      </c>
      <c r="N10" s="5" t="s">
        <v>167</v>
      </c>
    </row>
    <row r="11" spans="1:14" x14ac:dyDescent="0.3">
      <c r="A11" s="1"/>
      <c r="B11" s="5" t="s">
        <v>51</v>
      </c>
      <c r="C11" s="5" t="s">
        <v>226</v>
      </c>
      <c r="D11" s="5" t="s">
        <v>72</v>
      </c>
      <c r="E11" s="4" t="s">
        <v>160</v>
      </c>
      <c r="F11" s="4" t="s">
        <v>161</v>
      </c>
      <c r="G11" s="6" t="s">
        <v>227</v>
      </c>
      <c r="H11" s="8">
        <v>5.0999999999999996</v>
      </c>
      <c r="I11" s="5" t="s">
        <v>163</v>
      </c>
      <c r="J11" s="5" t="s">
        <v>164</v>
      </c>
      <c r="K11" s="5" t="s">
        <v>165</v>
      </c>
      <c r="L11" s="5" t="s">
        <v>166</v>
      </c>
      <c r="M11" s="8">
        <v>120</v>
      </c>
      <c r="N11" s="5" t="s">
        <v>167</v>
      </c>
    </row>
    <row r="12" spans="1:14" x14ac:dyDescent="0.3">
      <c r="A12" s="1"/>
      <c r="B12" s="5" t="s">
        <v>243</v>
      </c>
      <c r="C12" s="5" t="s">
        <v>244</v>
      </c>
      <c r="D12" s="5" t="s">
        <v>54</v>
      </c>
      <c r="E12" s="4" t="s">
        <v>160</v>
      </c>
      <c r="F12" s="4" t="s">
        <v>161</v>
      </c>
      <c r="G12" s="6" t="s">
        <v>245</v>
      </c>
      <c r="H12" s="8">
        <v>3.15</v>
      </c>
      <c r="I12" s="5" t="s">
        <v>163</v>
      </c>
      <c r="J12" s="5" t="s">
        <v>164</v>
      </c>
      <c r="K12" s="5" t="s">
        <v>165</v>
      </c>
      <c r="L12" s="5" t="s">
        <v>246</v>
      </c>
      <c r="M12" s="8">
        <v>12651</v>
      </c>
      <c r="N12" s="5" t="s">
        <v>167</v>
      </c>
    </row>
    <row r="13" spans="1:14" x14ac:dyDescent="0.3">
      <c r="A13" s="1"/>
      <c r="B13" s="5" t="s">
        <v>247</v>
      </c>
      <c r="C13" s="5" t="s">
        <v>248</v>
      </c>
      <c r="D13" s="5" t="s">
        <v>251</v>
      </c>
      <c r="E13" s="4" t="s">
        <v>252</v>
      </c>
      <c r="F13" s="4" t="s">
        <v>253</v>
      </c>
      <c r="G13" s="6" t="s">
        <v>1280</v>
      </c>
      <c r="H13" s="8">
        <v>5.7320000000000002</v>
      </c>
      <c r="I13" s="5" t="s">
        <v>163</v>
      </c>
      <c r="J13" s="5" t="s">
        <v>164</v>
      </c>
      <c r="K13" s="5" t="s">
        <v>165</v>
      </c>
      <c r="L13" s="5" t="s">
        <v>166</v>
      </c>
      <c r="M13" s="8">
        <v>12778</v>
      </c>
      <c r="N13" s="5" t="s">
        <v>167</v>
      </c>
    </row>
    <row r="14" spans="1:14" x14ac:dyDescent="0.3">
      <c r="A14" s="1"/>
      <c r="B14" s="5" t="s">
        <v>65</v>
      </c>
      <c r="C14" s="5" t="s">
        <v>257</v>
      </c>
      <c r="D14" s="5" t="s">
        <v>258</v>
      </c>
      <c r="E14" s="4" t="s">
        <v>160</v>
      </c>
      <c r="F14" s="4" t="s">
        <v>161</v>
      </c>
      <c r="G14" s="6" t="s">
        <v>259</v>
      </c>
      <c r="H14" s="8">
        <v>170</v>
      </c>
      <c r="I14" s="5" t="s">
        <v>163</v>
      </c>
      <c r="J14" s="5" t="s">
        <v>164</v>
      </c>
      <c r="K14" s="5" t="s">
        <v>165</v>
      </c>
      <c r="L14" s="5" t="s">
        <v>166</v>
      </c>
      <c r="M14" s="8">
        <v>198</v>
      </c>
      <c r="N14" s="5" t="s">
        <v>167</v>
      </c>
    </row>
    <row r="15" spans="1:14" x14ac:dyDescent="0.3">
      <c r="A15" s="1"/>
      <c r="B15" s="5" t="s">
        <v>65</v>
      </c>
      <c r="C15" s="5" t="s">
        <v>263</v>
      </c>
      <c r="D15" s="5" t="s">
        <v>264</v>
      </c>
      <c r="E15" s="4" t="s">
        <v>265</v>
      </c>
      <c r="F15" s="4" t="s">
        <v>266</v>
      </c>
      <c r="G15" s="6" t="s">
        <v>1281</v>
      </c>
      <c r="H15" s="8">
        <v>0</v>
      </c>
      <c r="I15" s="5" t="s">
        <v>163</v>
      </c>
      <c r="J15" s="5" t="s">
        <v>164</v>
      </c>
      <c r="K15" s="5" t="s">
        <v>165</v>
      </c>
      <c r="L15" s="5" t="s">
        <v>246</v>
      </c>
      <c r="M15" s="8">
        <v>16330</v>
      </c>
      <c r="N15" s="5" t="s">
        <v>167</v>
      </c>
    </row>
    <row r="16" spans="1:14" ht="26.4" x14ac:dyDescent="0.3">
      <c r="A16" s="1"/>
      <c r="B16" s="5" t="s">
        <v>65</v>
      </c>
      <c r="C16" s="5" t="s">
        <v>268</v>
      </c>
      <c r="D16" s="5" t="s">
        <v>49</v>
      </c>
      <c r="E16" s="4" t="s">
        <v>160</v>
      </c>
      <c r="F16" s="4" t="s">
        <v>161</v>
      </c>
      <c r="G16" s="6" t="s">
        <v>1282</v>
      </c>
      <c r="H16" s="8">
        <v>0</v>
      </c>
      <c r="I16" s="5" t="s">
        <v>163</v>
      </c>
      <c r="J16" s="5" t="s">
        <v>164</v>
      </c>
      <c r="K16" s="5" t="s">
        <v>165</v>
      </c>
      <c r="L16" s="5" t="s">
        <v>246</v>
      </c>
      <c r="M16" s="8">
        <v>22190</v>
      </c>
      <c r="N16" s="5" t="s">
        <v>167</v>
      </c>
    </row>
    <row r="17" spans="1:14" ht="26.4" x14ac:dyDescent="0.3">
      <c r="A17" s="1"/>
      <c r="B17" s="5" t="s">
        <v>65</v>
      </c>
      <c r="C17" s="5" t="s">
        <v>271</v>
      </c>
      <c r="D17" s="5" t="s">
        <v>49</v>
      </c>
      <c r="E17" s="4" t="s">
        <v>160</v>
      </c>
      <c r="F17" s="4" t="s">
        <v>161</v>
      </c>
      <c r="G17" s="6" t="s">
        <v>1283</v>
      </c>
      <c r="H17" s="8">
        <v>0</v>
      </c>
      <c r="I17" s="5" t="s">
        <v>163</v>
      </c>
      <c r="J17" s="5" t="s">
        <v>164</v>
      </c>
      <c r="K17" s="5" t="s">
        <v>165</v>
      </c>
      <c r="L17" s="5" t="s">
        <v>246</v>
      </c>
      <c r="M17" s="8">
        <v>22659</v>
      </c>
      <c r="N17" s="5" t="s">
        <v>167</v>
      </c>
    </row>
    <row r="18" spans="1:14" ht="39.6" x14ac:dyDescent="0.3">
      <c r="A18" s="1"/>
      <c r="B18" s="5" t="s">
        <v>65</v>
      </c>
      <c r="C18" s="5" t="s">
        <v>274</v>
      </c>
      <c r="D18" s="5" t="s">
        <v>49</v>
      </c>
      <c r="E18" s="4" t="s">
        <v>160</v>
      </c>
      <c r="F18" s="4" t="s">
        <v>161</v>
      </c>
      <c r="G18" s="6" t="s">
        <v>275</v>
      </c>
      <c r="H18" s="8">
        <v>110</v>
      </c>
      <c r="I18" s="5" t="s">
        <v>163</v>
      </c>
      <c r="J18" s="5" t="s">
        <v>164</v>
      </c>
      <c r="K18" s="5" t="s">
        <v>165</v>
      </c>
      <c r="L18" s="5" t="s">
        <v>246</v>
      </c>
      <c r="M18" s="8">
        <v>14448</v>
      </c>
      <c r="N18" s="5" t="s">
        <v>167</v>
      </c>
    </row>
    <row r="19" spans="1:14" x14ac:dyDescent="0.3">
      <c r="A19" s="1"/>
      <c r="B19" s="5" t="s">
        <v>65</v>
      </c>
      <c r="C19" s="5" t="s">
        <v>1284</v>
      </c>
      <c r="D19" s="5" t="s">
        <v>54</v>
      </c>
      <c r="E19" s="4" t="s">
        <v>160</v>
      </c>
      <c r="F19" s="4" t="s">
        <v>161</v>
      </c>
      <c r="G19" s="6" t="s">
        <v>281</v>
      </c>
      <c r="H19" s="8">
        <v>45.5</v>
      </c>
      <c r="I19" s="5" t="s">
        <v>163</v>
      </c>
      <c r="J19" s="5" t="s">
        <v>164</v>
      </c>
      <c r="K19" s="5" t="s">
        <v>165</v>
      </c>
      <c r="L19" s="5" t="s">
        <v>246</v>
      </c>
      <c r="M19" s="8">
        <v>200</v>
      </c>
      <c r="N19" s="5" t="s">
        <v>167</v>
      </c>
    </row>
    <row r="20" spans="1:14" x14ac:dyDescent="0.3">
      <c r="A20" s="1"/>
      <c r="B20" s="5" t="s">
        <v>79</v>
      </c>
      <c r="C20" s="5" t="s">
        <v>283</v>
      </c>
      <c r="D20" s="5" t="s">
        <v>49</v>
      </c>
      <c r="E20" s="4" t="s">
        <v>160</v>
      </c>
      <c r="F20" s="4" t="s">
        <v>161</v>
      </c>
      <c r="G20" s="6" t="s">
        <v>1285</v>
      </c>
      <c r="H20" s="8">
        <v>0</v>
      </c>
      <c r="I20" s="5" t="s">
        <v>163</v>
      </c>
      <c r="J20" s="5" t="s">
        <v>164</v>
      </c>
      <c r="K20" s="5" t="s">
        <v>165</v>
      </c>
      <c r="L20" s="5" t="s">
        <v>169</v>
      </c>
      <c r="M20" s="8">
        <v>13601</v>
      </c>
      <c r="N20" s="5" t="s">
        <v>167</v>
      </c>
    </row>
    <row r="21" spans="1:14" x14ac:dyDescent="0.3">
      <c r="A21" s="1"/>
      <c r="B21" s="5" t="s">
        <v>79</v>
      </c>
      <c r="C21" s="5" t="s">
        <v>283</v>
      </c>
      <c r="D21" s="5" t="s">
        <v>285</v>
      </c>
      <c r="E21" s="4" t="s">
        <v>160</v>
      </c>
      <c r="F21" s="4" t="s">
        <v>161</v>
      </c>
      <c r="G21" s="6" t="s">
        <v>286</v>
      </c>
      <c r="H21" s="8">
        <v>0</v>
      </c>
      <c r="I21" s="5" t="s">
        <v>163</v>
      </c>
      <c r="J21" s="5" t="s">
        <v>164</v>
      </c>
      <c r="K21" s="5" t="s">
        <v>165</v>
      </c>
      <c r="L21" s="5" t="s">
        <v>166</v>
      </c>
      <c r="M21" s="8">
        <v>13604</v>
      </c>
      <c r="N21" s="5" t="s">
        <v>167</v>
      </c>
    </row>
    <row r="22" spans="1:14" x14ac:dyDescent="0.3">
      <c r="A22" s="1"/>
      <c r="B22" s="5" t="s">
        <v>79</v>
      </c>
      <c r="C22" s="5" t="s">
        <v>283</v>
      </c>
      <c r="D22" s="5" t="s">
        <v>287</v>
      </c>
      <c r="E22" s="4" t="s">
        <v>160</v>
      </c>
      <c r="F22" s="4" t="s">
        <v>161</v>
      </c>
      <c r="G22" s="6" t="s">
        <v>288</v>
      </c>
      <c r="H22" s="8">
        <v>0</v>
      </c>
      <c r="I22" s="5" t="s">
        <v>163</v>
      </c>
      <c r="J22" s="5" t="s">
        <v>164</v>
      </c>
      <c r="K22" s="5" t="s">
        <v>165</v>
      </c>
      <c r="L22" s="5" t="s">
        <v>166</v>
      </c>
      <c r="M22" s="8">
        <v>13603</v>
      </c>
      <c r="N22" s="5" t="s">
        <v>167</v>
      </c>
    </row>
    <row r="23" spans="1:14" ht="26.4" x14ac:dyDescent="0.3">
      <c r="A23" s="1"/>
      <c r="B23" s="5" t="s">
        <v>79</v>
      </c>
      <c r="C23" s="5" t="s">
        <v>283</v>
      </c>
      <c r="D23" s="5" t="s">
        <v>289</v>
      </c>
      <c r="E23" s="4" t="s">
        <v>160</v>
      </c>
      <c r="F23" s="4" t="s">
        <v>161</v>
      </c>
      <c r="G23" s="6" t="s">
        <v>290</v>
      </c>
      <c r="H23" s="8">
        <v>0</v>
      </c>
      <c r="I23" s="5" t="s">
        <v>163</v>
      </c>
      <c r="J23" s="5" t="s">
        <v>164</v>
      </c>
      <c r="K23" s="5" t="s">
        <v>165</v>
      </c>
      <c r="L23" s="5" t="s">
        <v>166</v>
      </c>
      <c r="M23" s="8">
        <v>13602</v>
      </c>
      <c r="N23" s="5" t="s">
        <v>167</v>
      </c>
    </row>
    <row r="24" spans="1:14" ht="26.4" x14ac:dyDescent="0.3">
      <c r="A24" s="1"/>
      <c r="B24" s="5" t="s">
        <v>306</v>
      </c>
      <c r="C24" s="5" t="s">
        <v>307</v>
      </c>
      <c r="D24" s="5" t="s">
        <v>54</v>
      </c>
      <c r="E24" s="4" t="s">
        <v>160</v>
      </c>
      <c r="F24" s="4" t="s">
        <v>161</v>
      </c>
      <c r="G24" s="6" t="s">
        <v>308</v>
      </c>
      <c r="H24" s="8">
        <v>9.1999999999999993</v>
      </c>
      <c r="I24" s="5" t="s">
        <v>163</v>
      </c>
      <c r="J24" s="5" t="s">
        <v>164</v>
      </c>
      <c r="K24" s="5" t="s">
        <v>165</v>
      </c>
      <c r="L24" s="5" t="s">
        <v>166</v>
      </c>
      <c r="M24" s="8">
        <v>17553</v>
      </c>
      <c r="N24" s="5" t="s">
        <v>167</v>
      </c>
    </row>
    <row r="25" spans="1:14" ht="26.4" x14ac:dyDescent="0.3">
      <c r="A25" s="1"/>
      <c r="B25" s="5" t="s">
        <v>306</v>
      </c>
      <c r="C25" s="5" t="s">
        <v>307</v>
      </c>
      <c r="D25" s="5" t="s">
        <v>54</v>
      </c>
      <c r="E25" s="4" t="s">
        <v>160</v>
      </c>
      <c r="F25" s="4" t="s">
        <v>161</v>
      </c>
      <c r="G25" s="6" t="s">
        <v>1286</v>
      </c>
      <c r="H25" s="8">
        <v>9.1999999999999993</v>
      </c>
      <c r="I25" s="5" t="s">
        <v>163</v>
      </c>
      <c r="J25" s="5" t="s">
        <v>164</v>
      </c>
      <c r="K25" s="5" t="s">
        <v>165</v>
      </c>
      <c r="L25" s="5" t="s">
        <v>246</v>
      </c>
      <c r="M25" s="8">
        <v>17553</v>
      </c>
      <c r="N25" s="5" t="s">
        <v>167</v>
      </c>
    </row>
    <row r="26" spans="1:14" x14ac:dyDescent="0.3">
      <c r="A26" s="1"/>
      <c r="B26" s="5" t="s">
        <v>345</v>
      </c>
      <c r="C26" s="5" t="s">
        <v>346</v>
      </c>
      <c r="D26" s="5" t="s">
        <v>347</v>
      </c>
      <c r="E26" s="4" t="s">
        <v>160</v>
      </c>
      <c r="F26" s="4" t="s">
        <v>161</v>
      </c>
      <c r="G26" s="6" t="s">
        <v>349</v>
      </c>
      <c r="H26" s="8">
        <v>179.37</v>
      </c>
      <c r="I26" s="5" t="s">
        <v>163</v>
      </c>
      <c r="J26" s="5" t="s">
        <v>164</v>
      </c>
      <c r="K26" s="5" t="s">
        <v>165</v>
      </c>
      <c r="L26" s="5" t="s">
        <v>166</v>
      </c>
      <c r="M26" s="8">
        <v>15108</v>
      </c>
      <c r="N26" s="5" t="s">
        <v>167</v>
      </c>
    </row>
    <row r="27" spans="1:14" ht="26.4" x14ac:dyDescent="0.3">
      <c r="A27" s="1"/>
      <c r="B27" s="5" t="s">
        <v>345</v>
      </c>
      <c r="C27" s="5" t="s">
        <v>346</v>
      </c>
      <c r="D27" s="5" t="s">
        <v>347</v>
      </c>
      <c r="E27" s="4" t="s">
        <v>160</v>
      </c>
      <c r="F27" s="4" t="s">
        <v>161</v>
      </c>
      <c r="G27" s="6" t="s">
        <v>348</v>
      </c>
      <c r="H27" s="8">
        <v>179.37</v>
      </c>
      <c r="I27" s="5" t="s">
        <v>163</v>
      </c>
      <c r="J27" s="5" t="s">
        <v>164</v>
      </c>
      <c r="K27" s="5" t="s">
        <v>165</v>
      </c>
      <c r="L27" s="5" t="s">
        <v>166</v>
      </c>
      <c r="M27" s="8">
        <v>15108</v>
      </c>
      <c r="N27" s="5" t="s">
        <v>167</v>
      </c>
    </row>
    <row r="28" spans="1:14" x14ac:dyDescent="0.3">
      <c r="A28" s="1"/>
      <c r="B28" s="5" t="s">
        <v>345</v>
      </c>
      <c r="C28" s="5" t="s">
        <v>346</v>
      </c>
      <c r="D28" s="5" t="s">
        <v>347</v>
      </c>
      <c r="E28" s="4" t="s">
        <v>350</v>
      </c>
      <c r="F28" s="4" t="s">
        <v>351</v>
      </c>
      <c r="G28" s="6" t="s">
        <v>352</v>
      </c>
      <c r="H28" s="8">
        <v>179.37</v>
      </c>
      <c r="I28" s="5" t="s">
        <v>163</v>
      </c>
      <c r="J28" s="5" t="s">
        <v>164</v>
      </c>
      <c r="K28" s="5" t="s">
        <v>165</v>
      </c>
      <c r="L28" s="5" t="s">
        <v>166</v>
      </c>
      <c r="M28" s="8">
        <v>15108</v>
      </c>
      <c r="N28" s="5" t="s">
        <v>167</v>
      </c>
    </row>
    <row r="29" spans="1:14" x14ac:dyDescent="0.3">
      <c r="A29" s="1"/>
      <c r="B29" s="5" t="s">
        <v>369</v>
      </c>
      <c r="C29" s="5" t="s">
        <v>370</v>
      </c>
      <c r="D29" s="5" t="s">
        <v>315</v>
      </c>
      <c r="E29" s="4" t="s">
        <v>160</v>
      </c>
      <c r="F29" s="4" t="s">
        <v>161</v>
      </c>
      <c r="G29" s="6" t="s">
        <v>371</v>
      </c>
      <c r="H29" s="8">
        <v>1.5</v>
      </c>
      <c r="I29" s="5" t="s">
        <v>163</v>
      </c>
      <c r="J29" s="5" t="s">
        <v>164</v>
      </c>
      <c r="K29" s="5" t="s">
        <v>165</v>
      </c>
      <c r="L29" s="5" t="s">
        <v>166</v>
      </c>
      <c r="M29" s="8">
        <v>15113</v>
      </c>
      <c r="N29" s="5" t="s">
        <v>167</v>
      </c>
    </row>
    <row r="30" spans="1:14" x14ac:dyDescent="0.3">
      <c r="A30" s="1"/>
      <c r="B30" s="5" t="s">
        <v>369</v>
      </c>
      <c r="C30" s="5" t="s">
        <v>370</v>
      </c>
      <c r="D30" s="5" t="s">
        <v>54</v>
      </c>
      <c r="E30" s="4" t="s">
        <v>160</v>
      </c>
      <c r="F30" s="4" t="s">
        <v>161</v>
      </c>
      <c r="G30" s="6" t="s">
        <v>371</v>
      </c>
      <c r="H30" s="8">
        <v>1.5</v>
      </c>
      <c r="I30" s="5" t="s">
        <v>163</v>
      </c>
      <c r="J30" s="5" t="s">
        <v>164</v>
      </c>
      <c r="K30" s="5" t="s">
        <v>165</v>
      </c>
      <c r="L30" s="5" t="s">
        <v>166</v>
      </c>
      <c r="M30" s="8">
        <v>15114</v>
      </c>
      <c r="N30" s="5" t="s">
        <v>167</v>
      </c>
    </row>
    <row r="31" spans="1:14" ht="26.4" x14ac:dyDescent="0.3">
      <c r="A31" s="1"/>
      <c r="B31" s="5" t="s">
        <v>503</v>
      </c>
      <c r="C31" s="5" t="s">
        <v>1287</v>
      </c>
      <c r="D31" s="5" t="s">
        <v>504</v>
      </c>
      <c r="E31" s="4" t="s">
        <v>160</v>
      </c>
      <c r="F31" s="4" t="s">
        <v>161</v>
      </c>
      <c r="G31" s="6" t="s">
        <v>1288</v>
      </c>
      <c r="H31" s="8">
        <v>24.26</v>
      </c>
      <c r="I31" s="5" t="s">
        <v>163</v>
      </c>
      <c r="J31" s="5" t="s">
        <v>164</v>
      </c>
      <c r="K31" s="5" t="s">
        <v>165</v>
      </c>
      <c r="L31" s="5" t="s">
        <v>246</v>
      </c>
      <c r="M31" s="8">
        <v>60</v>
      </c>
      <c r="N31" s="5" t="s">
        <v>167</v>
      </c>
    </row>
    <row r="32" spans="1:14" x14ac:dyDescent="0.3">
      <c r="A32" s="1"/>
      <c r="B32" s="5" t="s">
        <v>126</v>
      </c>
      <c r="C32" s="5" t="s">
        <v>506</v>
      </c>
      <c r="D32" s="5" t="s">
        <v>507</v>
      </c>
      <c r="E32" s="4" t="s">
        <v>508</v>
      </c>
      <c r="F32" s="4" t="s">
        <v>509</v>
      </c>
      <c r="G32" s="6" t="s">
        <v>1289</v>
      </c>
      <c r="H32" s="8">
        <v>0</v>
      </c>
      <c r="I32" s="5" t="s">
        <v>163</v>
      </c>
      <c r="J32" s="5" t="s">
        <v>164</v>
      </c>
      <c r="K32" s="5" t="s">
        <v>165</v>
      </c>
      <c r="L32" s="5" t="s">
        <v>246</v>
      </c>
      <c r="M32" s="8">
        <v>42</v>
      </c>
      <c r="N32" s="5" t="s">
        <v>167</v>
      </c>
    </row>
    <row r="33" spans="1:14" x14ac:dyDescent="0.3">
      <c r="A33" s="1"/>
      <c r="B33" s="5" t="s">
        <v>132</v>
      </c>
      <c r="C33" s="5" t="s">
        <v>524</v>
      </c>
      <c r="D33" s="5" t="s">
        <v>525</v>
      </c>
      <c r="E33" s="4" t="s">
        <v>160</v>
      </c>
      <c r="F33" s="4" t="s">
        <v>161</v>
      </c>
      <c r="G33" s="6" t="s">
        <v>526</v>
      </c>
      <c r="H33" s="8">
        <v>296.3</v>
      </c>
      <c r="I33" s="5" t="s">
        <v>163</v>
      </c>
      <c r="J33" s="5" t="s">
        <v>164</v>
      </c>
      <c r="K33" s="5" t="s">
        <v>165</v>
      </c>
      <c r="L33" s="5" t="s">
        <v>166</v>
      </c>
      <c r="M33" s="8">
        <v>13657</v>
      </c>
      <c r="N33" s="5" t="s">
        <v>167</v>
      </c>
    </row>
    <row r="34" spans="1:14" x14ac:dyDescent="0.3">
      <c r="A34" s="1"/>
      <c r="B34" s="5" t="s">
        <v>132</v>
      </c>
      <c r="C34" s="5" t="s">
        <v>524</v>
      </c>
      <c r="D34" s="5" t="s">
        <v>525</v>
      </c>
      <c r="E34" s="4" t="s">
        <v>160</v>
      </c>
      <c r="F34" s="4" t="s">
        <v>161</v>
      </c>
      <c r="G34" s="6" t="s">
        <v>1290</v>
      </c>
      <c r="H34" s="8">
        <v>296.3</v>
      </c>
      <c r="I34" s="5" t="s">
        <v>163</v>
      </c>
      <c r="J34" s="5" t="s">
        <v>164</v>
      </c>
      <c r="K34" s="5" t="s">
        <v>165</v>
      </c>
      <c r="L34" s="5" t="s">
        <v>166</v>
      </c>
      <c r="M34" s="8">
        <v>13657</v>
      </c>
      <c r="N34"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70" zoomScaleNormal="70" workbookViewId="0">
      <pane xSplit="2" ySplit="6" topLeftCell="EH31" activePane="bottomRight" state="frozen"/>
      <selection pane="topRight" activeCell="C1" sqref="C1"/>
      <selection pane="bottomLeft" activeCell="A7" sqref="A7"/>
      <selection pane="bottomRight" activeCell="EM2" sqref="EM2"/>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43</v>
      </c>
      <c r="C3" s="197"/>
      <c r="D3" s="197"/>
      <c r="E3" s="223" t="s">
        <v>1291</v>
      </c>
      <c r="F3" s="223"/>
      <c r="G3" s="223"/>
      <c r="H3" s="2"/>
      <c r="I3" s="2"/>
      <c r="J3" s="2"/>
      <c r="K3" s="2"/>
      <c r="L3" s="2" t="s">
        <v>1292</v>
      </c>
      <c r="M3" s="2"/>
      <c r="N3" s="2"/>
      <c r="O3" s="2"/>
      <c r="P3" s="2"/>
      <c r="Q3" s="2"/>
      <c r="R3" s="2"/>
      <c r="S3" s="2"/>
      <c r="T3" s="2"/>
      <c r="U3" s="2"/>
      <c r="V3" s="2" t="s">
        <v>1291</v>
      </c>
      <c r="W3" s="2"/>
      <c r="X3" s="2"/>
      <c r="Y3" s="2"/>
      <c r="Z3" s="2"/>
      <c r="AA3" s="2"/>
      <c r="AB3" s="2"/>
      <c r="AC3" s="2" t="s">
        <v>1292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1293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1294</v>
      </c>
      <c r="GQ3" s="1"/>
      <c r="GR3" s="1"/>
      <c r="GS3" s="1"/>
      <c r="GT3" s="1"/>
      <c r="GU3" s="1"/>
      <c r="GV3" s="1"/>
      <c r="GW3" s="1"/>
      <c r="GX3" s="1"/>
      <c r="GY3" s="87" t="s">
        <v>1295</v>
      </c>
      <c r="GZ3" s="1"/>
      <c r="HA3" s="1"/>
      <c r="HB3" s="1"/>
      <c r="HC3" s="1"/>
      <c r="HD3" s="1"/>
      <c r="HE3" s="1"/>
      <c r="HF3" s="1"/>
      <c r="HG3" s="1"/>
      <c r="HH3" s="87" t="s">
        <v>965</v>
      </c>
      <c r="HI3" s="1"/>
      <c r="HJ3" s="1"/>
    </row>
    <row r="4" spans="1:218" ht="0" hidden="1" customHeight="1" x14ac:dyDescent="0.3">
      <c r="A4" s="1"/>
      <c r="B4" s="88" t="s">
        <v>1296</v>
      </c>
      <c r="C4" s="224" t="s">
        <v>1297</v>
      </c>
      <c r="D4" s="225"/>
      <c r="E4" s="226" t="s">
        <v>1298</v>
      </c>
      <c r="F4" s="224" t="s">
        <v>599</v>
      </c>
      <c r="G4" s="227"/>
      <c r="H4" s="227"/>
      <c r="I4" s="225"/>
      <c r="J4" s="224" t="s">
        <v>1299</v>
      </c>
      <c r="K4" s="225"/>
      <c r="L4" s="224" t="s">
        <v>1300</v>
      </c>
      <c r="M4" s="225"/>
      <c r="N4" s="224" t="s">
        <v>82</v>
      </c>
      <c r="O4" s="227"/>
      <c r="P4" s="227"/>
      <c r="Q4" s="227"/>
      <c r="R4" s="227"/>
      <c r="S4" s="227"/>
      <c r="T4" s="227"/>
      <c r="U4" s="225"/>
      <c r="V4" s="224" t="s">
        <v>503</v>
      </c>
      <c r="W4" s="227"/>
      <c r="X4" s="227"/>
      <c r="Y4" s="225"/>
      <c r="Z4" s="226" t="s">
        <v>1301</v>
      </c>
      <c r="AA4" s="224" t="s">
        <v>247</v>
      </c>
      <c r="AB4" s="227"/>
      <c r="AC4" s="225"/>
      <c r="AD4" s="224" t="s">
        <v>51</v>
      </c>
      <c r="AE4" s="227"/>
      <c r="AF4" s="227"/>
      <c r="AG4" s="227"/>
      <c r="AH4" s="227"/>
      <c r="AI4" s="227"/>
      <c r="AJ4" s="225"/>
      <c r="AK4" s="226" t="s">
        <v>1302</v>
      </c>
      <c r="AL4" s="226" t="s">
        <v>1303</v>
      </c>
      <c r="AM4" s="226" t="s">
        <v>1304</v>
      </c>
      <c r="AN4" s="224" t="s">
        <v>1305</v>
      </c>
      <c r="AO4" s="225"/>
      <c r="AP4" s="224" t="s">
        <v>1306</v>
      </c>
      <c r="AQ4" s="225"/>
      <c r="AR4" s="226" t="s">
        <v>1307</v>
      </c>
      <c r="AS4" s="224" t="s">
        <v>1308</v>
      </c>
      <c r="AT4" s="225"/>
      <c r="AU4" s="226" t="s">
        <v>1309</v>
      </c>
      <c r="AV4" s="226" t="s">
        <v>1310</v>
      </c>
      <c r="AW4" s="226" t="s">
        <v>1311</v>
      </c>
      <c r="AX4" s="224" t="s">
        <v>79</v>
      </c>
      <c r="AY4" s="227"/>
      <c r="AZ4" s="225"/>
      <c r="BA4" s="224" t="s">
        <v>126</v>
      </c>
      <c r="BB4" s="227"/>
      <c r="BC4" s="227"/>
      <c r="BD4" s="227"/>
      <c r="BE4" s="227"/>
      <c r="BF4" s="227"/>
      <c r="BG4" s="227"/>
      <c r="BH4" s="225"/>
      <c r="BI4" s="226" t="s">
        <v>700</v>
      </c>
      <c r="BJ4" s="224" t="s">
        <v>60</v>
      </c>
      <c r="BK4" s="227"/>
      <c r="BL4" s="225"/>
      <c r="BM4" s="224" t="s">
        <v>65</v>
      </c>
      <c r="BN4" s="227"/>
      <c r="BO4" s="227"/>
      <c r="BP4" s="227"/>
      <c r="BQ4" s="227"/>
      <c r="BR4" s="227"/>
      <c r="BS4" s="227"/>
      <c r="BT4" s="227"/>
      <c r="BU4" s="227"/>
      <c r="BV4" s="227"/>
      <c r="BW4" s="227"/>
      <c r="BX4" s="227"/>
      <c r="BY4" s="227"/>
      <c r="BZ4" s="225"/>
      <c r="CA4" s="224" t="s">
        <v>1312</v>
      </c>
      <c r="CB4" s="225"/>
      <c r="CC4" s="226" t="s">
        <v>1313</v>
      </c>
      <c r="CD4" s="224" t="s">
        <v>101</v>
      </c>
      <c r="CE4" s="227"/>
      <c r="CF4" s="227"/>
      <c r="CG4" s="227"/>
      <c r="CH4" s="227"/>
      <c r="CI4" s="227"/>
      <c r="CJ4" s="227"/>
      <c r="CK4" s="227"/>
      <c r="CL4" s="227"/>
      <c r="CM4" s="227"/>
      <c r="CN4" s="227"/>
      <c r="CO4" s="225"/>
      <c r="CP4" s="224" t="s">
        <v>123</v>
      </c>
      <c r="CQ4" s="227"/>
      <c r="CR4" s="227"/>
      <c r="CS4" s="225"/>
      <c r="CT4" s="224" t="s">
        <v>1314</v>
      </c>
      <c r="CU4" s="225"/>
      <c r="CV4" s="224" t="s">
        <v>1315</v>
      </c>
      <c r="CW4" s="227"/>
      <c r="CX4" s="225"/>
      <c r="CY4" s="224" t="s">
        <v>1316</v>
      </c>
      <c r="CZ4" s="227"/>
      <c r="DA4" s="227"/>
      <c r="DB4" s="225"/>
      <c r="DC4" s="224" t="s">
        <v>1317</v>
      </c>
      <c r="DD4" s="227"/>
      <c r="DE4" s="227"/>
      <c r="DF4" s="227"/>
      <c r="DG4" s="227"/>
      <c r="DH4" s="227"/>
      <c r="DI4" s="227"/>
      <c r="DJ4" s="227"/>
      <c r="DK4" s="227"/>
      <c r="DL4" s="227"/>
      <c r="DM4" s="227"/>
      <c r="DN4" s="225"/>
      <c r="DO4" s="224" t="s">
        <v>1318</v>
      </c>
      <c r="DP4" s="227"/>
      <c r="DQ4" s="227"/>
      <c r="DR4" s="225"/>
      <c r="DS4" s="224" t="s">
        <v>1319</v>
      </c>
      <c r="DT4" s="227"/>
      <c r="DU4" s="227"/>
      <c r="DV4" s="225"/>
      <c r="DW4" s="226"/>
      <c r="DX4" s="224" t="s">
        <v>1320</v>
      </c>
      <c r="DY4" s="227"/>
      <c r="DZ4" s="227"/>
      <c r="EA4" s="227"/>
      <c r="EB4" s="227"/>
      <c r="EC4" s="225"/>
      <c r="ED4" s="1"/>
      <c r="EE4" s="226" t="s">
        <v>1321</v>
      </c>
      <c r="EF4" s="226" t="s">
        <v>1322</v>
      </c>
      <c r="EG4" s="226" t="s">
        <v>1323</v>
      </c>
      <c r="EH4" s="226" t="s">
        <v>1324</v>
      </c>
      <c r="EI4" s="226" t="s">
        <v>1325</v>
      </c>
      <c r="EJ4" s="226" t="s">
        <v>1326</v>
      </c>
      <c r="EK4" s="226" t="s">
        <v>1327</v>
      </c>
      <c r="EL4" s="224" t="s">
        <v>1299</v>
      </c>
      <c r="EM4" s="225"/>
      <c r="EN4" s="226" t="s">
        <v>1302</v>
      </c>
      <c r="EO4" s="226" t="s">
        <v>1328</v>
      </c>
      <c r="EP4" s="226" t="s">
        <v>1329</v>
      </c>
      <c r="EQ4" s="226" t="s">
        <v>1330</v>
      </c>
      <c r="ER4" s="226" t="s">
        <v>1331</v>
      </c>
      <c r="ES4" s="226" t="s">
        <v>1332</v>
      </c>
      <c r="ET4" s="226" t="s">
        <v>1333</v>
      </c>
      <c r="EU4" s="226" t="s">
        <v>1334</v>
      </c>
      <c r="EV4" s="226" t="s">
        <v>1335</v>
      </c>
      <c r="EW4" s="226" t="s">
        <v>1336</v>
      </c>
      <c r="EX4" s="226" t="s">
        <v>1337</v>
      </c>
      <c r="EY4" s="226" t="s">
        <v>1338</v>
      </c>
      <c r="EZ4" s="226" t="s">
        <v>1339</v>
      </c>
      <c r="FA4" s="224" t="s">
        <v>369</v>
      </c>
      <c r="FB4" s="227"/>
      <c r="FC4" s="227"/>
      <c r="FD4" s="225"/>
      <c r="FE4" s="226" t="s">
        <v>1340</v>
      </c>
      <c r="FF4" s="226" t="s">
        <v>1341</v>
      </c>
      <c r="FG4" s="226" t="s">
        <v>1342</v>
      </c>
      <c r="FH4" s="226" t="s">
        <v>1343</v>
      </c>
      <c r="FI4" s="226" t="s">
        <v>1344</v>
      </c>
      <c r="FJ4" s="226" t="s">
        <v>1345</v>
      </c>
      <c r="FK4" s="226" t="s">
        <v>1346</v>
      </c>
      <c r="FL4" s="224" t="s">
        <v>243</v>
      </c>
      <c r="FM4" s="227"/>
      <c r="FN4" s="227"/>
      <c r="FO4" s="225"/>
      <c r="FP4" s="226" t="s">
        <v>1347</v>
      </c>
      <c r="FQ4" s="224" t="s">
        <v>1348</v>
      </c>
      <c r="FR4" s="225"/>
      <c r="FS4" s="224" t="s">
        <v>65</v>
      </c>
      <c r="FT4" s="227"/>
      <c r="FU4" s="227"/>
      <c r="FV4" s="227"/>
      <c r="FW4" s="225"/>
      <c r="FX4" s="224" t="s">
        <v>1349</v>
      </c>
      <c r="FY4" s="225"/>
      <c r="FZ4" s="224" t="s">
        <v>636</v>
      </c>
      <c r="GA4" s="227"/>
      <c r="GB4" s="227"/>
      <c r="GC4" s="225"/>
      <c r="GD4" s="226" t="s">
        <v>1350</v>
      </c>
      <c r="GE4" s="226" t="s">
        <v>1351</v>
      </c>
      <c r="GF4" s="226" t="s">
        <v>1352</v>
      </c>
      <c r="GG4" s="224" t="s">
        <v>101</v>
      </c>
      <c r="GH4" s="227"/>
      <c r="GI4" s="227"/>
      <c r="GJ4" s="227"/>
      <c r="GK4" s="225"/>
      <c r="GL4" s="226" t="s">
        <v>1353</v>
      </c>
      <c r="GM4" s="224" t="s">
        <v>1354</v>
      </c>
      <c r="GN4" s="225"/>
      <c r="GO4" s="1"/>
      <c r="GP4" s="226" t="s">
        <v>1321</v>
      </c>
      <c r="GQ4" s="224" t="s">
        <v>1355</v>
      </c>
      <c r="GR4" s="225"/>
      <c r="GS4" s="224" t="s">
        <v>1356</v>
      </c>
      <c r="GT4" s="225"/>
      <c r="GU4" s="226" t="s">
        <v>1328</v>
      </c>
      <c r="GV4" s="226" t="s">
        <v>1342</v>
      </c>
      <c r="GW4" s="226" t="s">
        <v>1343</v>
      </c>
      <c r="GX4" s="1"/>
      <c r="GY4" s="226" t="s">
        <v>1357</v>
      </c>
      <c r="GZ4" s="226" t="s">
        <v>1358</v>
      </c>
      <c r="HA4" s="226" t="s">
        <v>1359</v>
      </c>
      <c r="HB4" s="226" t="s">
        <v>1360</v>
      </c>
      <c r="HC4" s="226" t="s">
        <v>1361</v>
      </c>
      <c r="HD4" s="226" t="s">
        <v>1362</v>
      </c>
      <c r="HE4" s="224" t="s">
        <v>1354</v>
      </c>
      <c r="HF4" s="225"/>
      <c r="HG4" s="1"/>
      <c r="HH4" s="224" t="s">
        <v>1319</v>
      </c>
      <c r="HI4" s="227"/>
      <c r="HJ4" s="225"/>
    </row>
    <row r="5" spans="1:218" x14ac:dyDescent="0.3">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1363</v>
      </c>
      <c r="C6" s="94" t="s">
        <v>650</v>
      </c>
      <c r="D6" s="95" t="s">
        <v>651</v>
      </c>
      <c r="E6" s="93" t="s">
        <v>314</v>
      </c>
      <c r="F6" s="94" t="s">
        <v>652</v>
      </c>
      <c r="G6" s="96" t="s">
        <v>653</v>
      </c>
      <c r="H6" s="96" t="s">
        <v>654</v>
      </c>
      <c r="I6" s="95" t="s">
        <v>655</v>
      </c>
      <c r="J6" s="94" t="s">
        <v>656</v>
      </c>
      <c r="K6" s="95" t="s">
        <v>657</v>
      </c>
      <c r="L6" s="94" t="s">
        <v>658</v>
      </c>
      <c r="M6" s="95" t="s">
        <v>659</v>
      </c>
      <c r="N6" s="94" t="s">
        <v>660</v>
      </c>
      <c r="O6" s="96" t="s">
        <v>661</v>
      </c>
      <c r="P6" s="96" t="s">
        <v>662</v>
      </c>
      <c r="Q6" s="96" t="s">
        <v>663</v>
      </c>
      <c r="R6" s="96" t="s">
        <v>664</v>
      </c>
      <c r="S6" s="96" t="s">
        <v>665</v>
      </c>
      <c r="T6" s="96" t="s">
        <v>666</v>
      </c>
      <c r="U6" s="95" t="s">
        <v>667</v>
      </c>
      <c r="V6" s="94" t="s">
        <v>668</v>
      </c>
      <c r="W6" s="96" t="s">
        <v>669</v>
      </c>
      <c r="X6" s="96" t="s">
        <v>670</v>
      </c>
      <c r="Y6" s="95" t="s">
        <v>671</v>
      </c>
      <c r="Z6" s="93" t="s">
        <v>672</v>
      </c>
      <c r="AA6" s="94" t="s">
        <v>673</v>
      </c>
      <c r="AB6" s="96" t="s">
        <v>674</v>
      </c>
      <c r="AC6" s="95" t="s">
        <v>248</v>
      </c>
      <c r="AD6" s="94" t="s">
        <v>675</v>
      </c>
      <c r="AE6" s="96" t="s">
        <v>226</v>
      </c>
      <c r="AF6" s="96" t="s">
        <v>228</v>
      </c>
      <c r="AG6" s="96" t="s">
        <v>676</v>
      </c>
      <c r="AH6" s="96" t="s">
        <v>677</v>
      </c>
      <c r="AI6" s="96" t="s">
        <v>678</v>
      </c>
      <c r="AJ6" s="95" t="s">
        <v>679</v>
      </c>
      <c r="AK6" s="93" t="s">
        <v>500</v>
      </c>
      <c r="AL6" s="93" t="s">
        <v>680</v>
      </c>
      <c r="AM6" s="93" t="s">
        <v>346</v>
      </c>
      <c r="AN6" s="94" t="s">
        <v>681</v>
      </c>
      <c r="AO6" s="95" t="s">
        <v>682</v>
      </c>
      <c r="AP6" s="94" t="s">
        <v>683</v>
      </c>
      <c r="AQ6" s="95" t="s">
        <v>684</v>
      </c>
      <c r="AR6" s="93" t="s">
        <v>603</v>
      </c>
      <c r="AS6" s="94" t="s">
        <v>685</v>
      </c>
      <c r="AT6" s="95" t="s">
        <v>686</v>
      </c>
      <c r="AU6" s="93" t="s">
        <v>687</v>
      </c>
      <c r="AV6" s="93" t="s">
        <v>688</v>
      </c>
      <c r="AW6" s="93" t="s">
        <v>689</v>
      </c>
      <c r="AX6" s="94" t="s">
        <v>690</v>
      </c>
      <c r="AY6" s="96" t="s">
        <v>691</v>
      </c>
      <c r="AZ6" s="95" t="s">
        <v>692</v>
      </c>
      <c r="BA6" s="94" t="s">
        <v>693</v>
      </c>
      <c r="BB6" s="96" t="s">
        <v>694</v>
      </c>
      <c r="BC6" s="96" t="s">
        <v>695</v>
      </c>
      <c r="BD6" s="96" t="s">
        <v>506</v>
      </c>
      <c r="BE6" s="96" t="s">
        <v>696</v>
      </c>
      <c r="BF6" s="96" t="s">
        <v>697</v>
      </c>
      <c r="BG6" s="96" t="s">
        <v>698</v>
      </c>
      <c r="BH6" s="95" t="s">
        <v>699</v>
      </c>
      <c r="BI6" s="93" t="s">
        <v>700</v>
      </c>
      <c r="BJ6" s="94" t="s">
        <v>701</v>
      </c>
      <c r="BK6" s="96" t="s">
        <v>702</v>
      </c>
      <c r="BL6" s="95" t="s">
        <v>703</v>
      </c>
      <c r="BM6" s="94" t="s">
        <v>704</v>
      </c>
      <c r="BN6" s="96" t="s">
        <v>705</v>
      </c>
      <c r="BO6" s="96" t="s">
        <v>706</v>
      </c>
      <c r="BP6" s="96" t="s">
        <v>280</v>
      </c>
      <c r="BQ6" s="96" t="s">
        <v>707</v>
      </c>
      <c r="BR6" s="96" t="s">
        <v>708</v>
      </c>
      <c r="BS6" s="96" t="s">
        <v>709</v>
      </c>
      <c r="BT6" s="96" t="s">
        <v>710</v>
      </c>
      <c r="BU6" s="96" t="s">
        <v>711</v>
      </c>
      <c r="BV6" s="96" t="s">
        <v>712</v>
      </c>
      <c r="BW6" s="96" t="s">
        <v>713</v>
      </c>
      <c r="BX6" s="96" t="s">
        <v>714</v>
      </c>
      <c r="BY6" s="96" t="s">
        <v>715</v>
      </c>
      <c r="BZ6" s="95" t="s">
        <v>274</v>
      </c>
      <c r="CA6" s="94" t="s">
        <v>716</v>
      </c>
      <c r="CB6" s="95" t="s">
        <v>717</v>
      </c>
      <c r="CC6" s="93" t="s">
        <v>718</v>
      </c>
      <c r="CD6" s="94" t="s">
        <v>719</v>
      </c>
      <c r="CE6" s="96" t="s">
        <v>720</v>
      </c>
      <c r="CF6" s="96" t="s">
        <v>721</v>
      </c>
      <c r="CG6" s="96" t="s">
        <v>722</v>
      </c>
      <c r="CH6" s="96" t="s">
        <v>723</v>
      </c>
      <c r="CI6" s="96" t="s">
        <v>724</v>
      </c>
      <c r="CJ6" s="96" t="s">
        <v>725</v>
      </c>
      <c r="CK6" s="96" t="s">
        <v>726</v>
      </c>
      <c r="CL6" s="96" t="s">
        <v>727</v>
      </c>
      <c r="CM6" s="96" t="s">
        <v>728</v>
      </c>
      <c r="CN6" s="96" t="s">
        <v>729</v>
      </c>
      <c r="CO6" s="95" t="s">
        <v>730</v>
      </c>
      <c r="CP6" s="94" t="s">
        <v>731</v>
      </c>
      <c r="CQ6" s="96" t="s">
        <v>732</v>
      </c>
      <c r="CR6" s="96" t="s">
        <v>733</v>
      </c>
      <c r="CS6" s="95" t="s">
        <v>734</v>
      </c>
      <c r="CT6" s="94" t="s">
        <v>735</v>
      </c>
      <c r="CU6" s="95" t="s">
        <v>736</v>
      </c>
      <c r="CV6" s="94" t="s">
        <v>1364</v>
      </c>
      <c r="CW6" s="96" t="s">
        <v>1365</v>
      </c>
      <c r="CX6" s="95" t="s">
        <v>1366</v>
      </c>
      <c r="CY6" s="94" t="s">
        <v>1367</v>
      </c>
      <c r="CZ6" s="96" t="s">
        <v>1368</v>
      </c>
      <c r="DA6" s="96" t="s">
        <v>1369</v>
      </c>
      <c r="DB6" s="95" t="s">
        <v>1370</v>
      </c>
      <c r="DC6" s="94" t="s">
        <v>1371</v>
      </c>
      <c r="DD6" s="96" t="s">
        <v>1372</v>
      </c>
      <c r="DE6" s="96" t="s">
        <v>1373</v>
      </c>
      <c r="DF6" s="96" t="s">
        <v>1374</v>
      </c>
      <c r="DG6" s="96" t="s">
        <v>1375</v>
      </c>
      <c r="DH6" s="96" t="s">
        <v>1376</v>
      </c>
      <c r="DI6" s="96" t="s">
        <v>1377</v>
      </c>
      <c r="DJ6" s="96" t="s">
        <v>1378</v>
      </c>
      <c r="DK6" s="96" t="s">
        <v>1379</v>
      </c>
      <c r="DL6" s="96" t="s">
        <v>1380</v>
      </c>
      <c r="DM6" s="96" t="s">
        <v>1381</v>
      </c>
      <c r="DN6" s="95" t="s">
        <v>1382</v>
      </c>
      <c r="DO6" s="94" t="s">
        <v>1383</v>
      </c>
      <c r="DP6" s="96" t="s">
        <v>1384</v>
      </c>
      <c r="DQ6" s="96" t="s">
        <v>1385</v>
      </c>
      <c r="DR6" s="95" t="s">
        <v>1386</v>
      </c>
      <c r="DS6" s="94" t="s">
        <v>1387</v>
      </c>
      <c r="DT6" s="96" t="s">
        <v>1388</v>
      </c>
      <c r="DU6" s="96" t="s">
        <v>1389</v>
      </c>
      <c r="DV6" s="95" t="s">
        <v>1390</v>
      </c>
      <c r="DW6" s="93" t="s">
        <v>1391</v>
      </c>
      <c r="DX6" s="94" t="s">
        <v>1392</v>
      </c>
      <c r="DY6" s="96" t="s">
        <v>1393</v>
      </c>
      <c r="DZ6" s="96" t="s">
        <v>1394</v>
      </c>
      <c r="EA6" s="96" t="s">
        <v>1395</v>
      </c>
      <c r="EB6" s="96" t="s">
        <v>1396</v>
      </c>
      <c r="EC6" s="95" t="s">
        <v>1397</v>
      </c>
      <c r="ED6" s="1"/>
      <c r="EE6" s="93" t="s">
        <v>793</v>
      </c>
      <c r="EF6" s="93" t="s">
        <v>737</v>
      </c>
      <c r="EG6" s="93" t="s">
        <v>738</v>
      </c>
      <c r="EH6" s="93" t="s">
        <v>739</v>
      </c>
      <c r="EI6" s="93" t="s">
        <v>740</v>
      </c>
      <c r="EJ6" s="93" t="s">
        <v>741</v>
      </c>
      <c r="EK6" s="93" t="s">
        <v>742</v>
      </c>
      <c r="EL6" s="94" t="s">
        <v>743</v>
      </c>
      <c r="EM6" s="95" t="s">
        <v>744</v>
      </c>
      <c r="EN6" s="93" t="s">
        <v>745</v>
      </c>
      <c r="EO6" s="93" t="s">
        <v>798</v>
      </c>
      <c r="EP6" s="93" t="s">
        <v>746</v>
      </c>
      <c r="EQ6" s="93" t="s">
        <v>747</v>
      </c>
      <c r="ER6" s="93" t="s">
        <v>748</v>
      </c>
      <c r="ES6" s="93" t="s">
        <v>749</v>
      </c>
      <c r="ET6" s="93" t="s">
        <v>750</v>
      </c>
      <c r="EU6" s="93" t="s">
        <v>751</v>
      </c>
      <c r="EV6" s="93" t="s">
        <v>307</v>
      </c>
      <c r="EW6" s="93" t="s">
        <v>752</v>
      </c>
      <c r="EX6" s="93" t="s">
        <v>753</v>
      </c>
      <c r="EY6" s="93" t="s">
        <v>754</v>
      </c>
      <c r="EZ6" s="93" t="s">
        <v>755</v>
      </c>
      <c r="FA6" s="94" t="s">
        <v>756</v>
      </c>
      <c r="FB6" s="96" t="s">
        <v>757</v>
      </c>
      <c r="FC6" s="96" t="s">
        <v>758</v>
      </c>
      <c r="FD6" s="95" t="s">
        <v>759</v>
      </c>
      <c r="FE6" s="93" t="s">
        <v>760</v>
      </c>
      <c r="FF6" s="93" t="s">
        <v>761</v>
      </c>
      <c r="FG6" s="93" t="s">
        <v>799</v>
      </c>
      <c r="FH6" s="93" t="s">
        <v>800</v>
      </c>
      <c r="FI6" s="93" t="s">
        <v>762</v>
      </c>
      <c r="FJ6" s="93" t="s">
        <v>763</v>
      </c>
      <c r="FK6" s="93" t="s">
        <v>764</v>
      </c>
      <c r="FL6" s="94" t="s">
        <v>765</v>
      </c>
      <c r="FM6" s="96" t="s">
        <v>766</v>
      </c>
      <c r="FN6" s="96" t="s">
        <v>767</v>
      </c>
      <c r="FO6" s="95" t="s">
        <v>768</v>
      </c>
      <c r="FP6" s="93" t="s">
        <v>769</v>
      </c>
      <c r="FQ6" s="94" t="s">
        <v>770</v>
      </c>
      <c r="FR6" s="95" t="s">
        <v>771</v>
      </c>
      <c r="FS6" s="94" t="s">
        <v>772</v>
      </c>
      <c r="FT6" s="96" t="s">
        <v>773</v>
      </c>
      <c r="FU6" s="96" t="s">
        <v>774</v>
      </c>
      <c r="FV6" s="96" t="s">
        <v>775</v>
      </c>
      <c r="FW6" s="95" t="s">
        <v>776</v>
      </c>
      <c r="FX6" s="94" t="s">
        <v>777</v>
      </c>
      <c r="FY6" s="95" t="s">
        <v>778</v>
      </c>
      <c r="FZ6" s="94" t="s">
        <v>779</v>
      </c>
      <c r="GA6" s="96" t="s">
        <v>780</v>
      </c>
      <c r="GB6" s="96" t="s">
        <v>781</v>
      </c>
      <c r="GC6" s="95" t="s">
        <v>782</v>
      </c>
      <c r="GD6" s="93" t="s">
        <v>783</v>
      </c>
      <c r="GE6" s="93" t="s">
        <v>328</v>
      </c>
      <c r="GF6" s="93" t="s">
        <v>784</v>
      </c>
      <c r="GG6" s="94" t="s">
        <v>785</v>
      </c>
      <c r="GH6" s="96" t="s">
        <v>786</v>
      </c>
      <c r="GI6" s="96" t="s">
        <v>787</v>
      </c>
      <c r="GJ6" s="96" t="s">
        <v>788</v>
      </c>
      <c r="GK6" s="95" t="s">
        <v>789</v>
      </c>
      <c r="GL6" s="93" t="s">
        <v>790</v>
      </c>
      <c r="GM6" s="94" t="s">
        <v>791</v>
      </c>
      <c r="GN6" s="95" t="s">
        <v>792</v>
      </c>
      <c r="GO6" s="1"/>
      <c r="GP6" s="93" t="s">
        <v>793</v>
      </c>
      <c r="GQ6" s="94" t="s">
        <v>794</v>
      </c>
      <c r="GR6" s="95" t="s">
        <v>795</v>
      </c>
      <c r="GS6" s="94" t="s">
        <v>796</v>
      </c>
      <c r="GT6" s="95" t="s">
        <v>797</v>
      </c>
      <c r="GU6" s="93" t="s">
        <v>798</v>
      </c>
      <c r="GV6" s="93" t="s">
        <v>799</v>
      </c>
      <c r="GW6" s="93" t="s">
        <v>800</v>
      </c>
      <c r="GX6" s="1"/>
      <c r="GY6" s="93" t="s">
        <v>802</v>
      </c>
      <c r="GZ6" s="93" t="s">
        <v>803</v>
      </c>
      <c r="HA6" s="93" t="s">
        <v>804</v>
      </c>
      <c r="HB6" s="93" t="s">
        <v>805</v>
      </c>
      <c r="HC6" s="93" t="s">
        <v>806</v>
      </c>
      <c r="HD6" s="93" t="s">
        <v>807</v>
      </c>
      <c r="HE6" s="94" t="s">
        <v>808</v>
      </c>
      <c r="HF6" s="95" t="s">
        <v>809</v>
      </c>
      <c r="HG6" s="1"/>
      <c r="HH6" s="94" t="s">
        <v>1398</v>
      </c>
      <c r="HI6" s="96" t="s">
        <v>1399</v>
      </c>
      <c r="HJ6" s="95" t="s">
        <v>1400</v>
      </c>
    </row>
    <row r="7" spans="1:218" x14ac:dyDescent="0.3">
      <c r="A7" s="1"/>
      <c r="B7" s="97" t="s">
        <v>810</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v>25</v>
      </c>
      <c r="BK7" s="101">
        <v>184.87493000000001</v>
      </c>
      <c r="BL7" s="99"/>
      <c r="BM7" s="98">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3048.6448700000005</v>
      </c>
      <c r="HI7" s="101">
        <v>3011.3116800000007</v>
      </c>
      <c r="HJ7" s="99">
        <v>1326.8520600000002</v>
      </c>
    </row>
    <row r="8" spans="1:218" x14ac:dyDescent="0.3">
      <c r="A8" s="1"/>
      <c r="B8" s="97" t="s">
        <v>811</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v>25</v>
      </c>
      <c r="BK8" s="101">
        <v>184.87493000000001</v>
      </c>
      <c r="BL8" s="99"/>
      <c r="BM8" s="98">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3048.6448700000005</v>
      </c>
      <c r="HI8" s="101">
        <v>3011.3116800000007</v>
      </c>
      <c r="HJ8" s="99">
        <v>1326.8520600000002</v>
      </c>
    </row>
    <row r="9" spans="1:218" x14ac:dyDescent="0.3">
      <c r="A9" s="1"/>
      <c r="B9" s="97" t="s">
        <v>812</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v>25</v>
      </c>
      <c r="BK9" s="101">
        <v>184.87493000000001</v>
      </c>
      <c r="BL9" s="99"/>
      <c r="BM9" s="98">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c r="CO9" s="99">
        <v>191.19621000000001</v>
      </c>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3048.6448700000005</v>
      </c>
      <c r="HI9" s="101">
        <v>3011.3116800000007</v>
      </c>
      <c r="HJ9" s="99">
        <v>1326.8520600000002</v>
      </c>
    </row>
    <row r="10" spans="1:218" x14ac:dyDescent="0.3">
      <c r="A10" s="1"/>
      <c r="B10" s="97" t="s">
        <v>813</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v>25</v>
      </c>
      <c r="BK10" s="101">
        <v>184.87493000000001</v>
      </c>
      <c r="BL10" s="99"/>
      <c r="BM10" s="98">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c r="CO10" s="99">
        <v>191.19621000000001</v>
      </c>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3048.6448700000005</v>
      </c>
      <c r="HI10" s="101">
        <v>3011.3116800000007</v>
      </c>
      <c r="HJ10" s="99">
        <v>1326.8520600000002</v>
      </c>
    </row>
    <row r="11" spans="1:218" x14ac:dyDescent="0.3">
      <c r="A11" s="1"/>
      <c r="B11" s="97" t="s">
        <v>814</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v>25</v>
      </c>
      <c r="BK11" s="101">
        <v>184.87493000000001</v>
      </c>
      <c r="BL11" s="99"/>
      <c r="BM11" s="98">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c r="CO11" s="99">
        <v>191.19621000000001</v>
      </c>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3048.6448700000005</v>
      </c>
      <c r="HI11" s="101">
        <v>3011.3116800000007</v>
      </c>
      <c r="HJ11" s="99">
        <v>1326.8520600000002</v>
      </c>
    </row>
    <row r="12" spans="1:218" x14ac:dyDescent="0.3">
      <c r="A12" s="1"/>
      <c r="B12" s="97" t="s">
        <v>815</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v>25</v>
      </c>
      <c r="BK12" s="101">
        <v>184.87493000000001</v>
      </c>
      <c r="BL12" s="99"/>
      <c r="BM12" s="98">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c r="CO12" s="99">
        <v>191.19621000000001</v>
      </c>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3048.6448700000005</v>
      </c>
      <c r="HI12" s="101">
        <v>3011.3116800000007</v>
      </c>
      <c r="HJ12" s="99">
        <v>1326.8520600000002</v>
      </c>
    </row>
    <row r="13" spans="1:218" x14ac:dyDescent="0.3">
      <c r="A13" s="1"/>
      <c r="B13" s="97" t="s">
        <v>816</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v>25</v>
      </c>
      <c r="BK13" s="101">
        <v>184.87493000000001</v>
      </c>
      <c r="BL13" s="99"/>
      <c r="BM13" s="98">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c r="CO13" s="99">
        <v>191.19621000000001</v>
      </c>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3048.6448700000005</v>
      </c>
      <c r="HI13" s="101">
        <v>3011.3116800000007</v>
      </c>
      <c r="HJ13" s="99">
        <v>1326.8520600000002</v>
      </c>
    </row>
    <row r="14" spans="1:218" x14ac:dyDescent="0.3">
      <c r="A14" s="1"/>
      <c r="B14" s="97" t="s">
        <v>817</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v>25</v>
      </c>
      <c r="BK14" s="101">
        <v>184.87493000000001</v>
      </c>
      <c r="BL14" s="99"/>
      <c r="BM14" s="98">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c r="CO14" s="99">
        <v>191.19621000000001</v>
      </c>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3048.6448700000005</v>
      </c>
      <c r="HI14" s="101">
        <v>3011.3116800000007</v>
      </c>
      <c r="HJ14" s="99">
        <v>1326.8520600000002</v>
      </c>
    </row>
    <row r="15" spans="1:218" x14ac:dyDescent="0.3">
      <c r="A15" s="1"/>
      <c r="B15" s="97" t="s">
        <v>818</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v>25</v>
      </c>
      <c r="BK15" s="101">
        <v>184.87493000000001</v>
      </c>
      <c r="BL15" s="99"/>
      <c r="BM15" s="98">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c r="CO15" s="99">
        <v>191.19621000000001</v>
      </c>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3048.6448700000005</v>
      </c>
      <c r="HI15" s="101">
        <v>3011.3116800000007</v>
      </c>
      <c r="HJ15" s="99">
        <v>1326.8520600000002</v>
      </c>
    </row>
    <row r="16" spans="1:218" x14ac:dyDescent="0.3">
      <c r="A16" s="1"/>
      <c r="B16" s="97" t="s">
        <v>819</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c r="AN16" s="98">
        <v>217.12262999999999</v>
      </c>
      <c r="AO16" s="99">
        <v>7.9327300000000003</v>
      </c>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v>49.626899999999999</v>
      </c>
      <c r="BM16" s="98">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c r="CO16" s="99">
        <v>191.19621000000001</v>
      </c>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3073.2717700000003</v>
      </c>
      <c r="HI16" s="101">
        <v>3035.9385800000005</v>
      </c>
      <c r="HJ16" s="99">
        <v>1326.8520600000002</v>
      </c>
    </row>
    <row r="17" spans="1:218" x14ac:dyDescent="0.3">
      <c r="A17" s="1"/>
      <c r="B17" s="97" t="s">
        <v>820</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c r="AN17" s="98">
        <v>217.12262999999999</v>
      </c>
      <c r="AO17" s="99">
        <v>7.9327300000000003</v>
      </c>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v>49.626899999999999</v>
      </c>
      <c r="BM17" s="98">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3073.2717700000003</v>
      </c>
      <c r="HI17" s="101">
        <v>3035.9385800000005</v>
      </c>
      <c r="HJ17" s="99">
        <v>1326.8520600000002</v>
      </c>
    </row>
    <row r="18" spans="1:218" x14ac:dyDescent="0.3">
      <c r="A18" s="1"/>
      <c r="B18" s="97" t="s">
        <v>821</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c r="AN18" s="98">
        <v>217.12262999999999</v>
      </c>
      <c r="AO18" s="99">
        <v>7.9327300000000003</v>
      </c>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v>49.626899999999999</v>
      </c>
      <c r="BM18" s="98">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3073.2717700000003</v>
      </c>
      <c r="HI18" s="101">
        <v>3035.9385800000005</v>
      </c>
      <c r="HJ18" s="99">
        <v>1326.8520600000002</v>
      </c>
    </row>
    <row r="19" spans="1:218" x14ac:dyDescent="0.3">
      <c r="A19" s="1"/>
      <c r="B19" s="97" t="s">
        <v>822</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c r="AN19" s="98">
        <v>217.12262999999999</v>
      </c>
      <c r="AO19" s="99">
        <v>7.9327300000000003</v>
      </c>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v>49.626899999999999</v>
      </c>
      <c r="BM19" s="98">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3073.2717700000003</v>
      </c>
      <c r="HI19" s="101">
        <v>3035.9385800000005</v>
      </c>
      <c r="HJ19" s="99">
        <v>1326.8520600000002</v>
      </c>
    </row>
    <row r="20" spans="1:218" x14ac:dyDescent="0.3">
      <c r="A20" s="1"/>
      <c r="B20" s="97" t="s">
        <v>823</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c r="AN20" s="98">
        <v>217.12262999999999</v>
      </c>
      <c r="AO20" s="99">
        <v>7.9327300000000003</v>
      </c>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v>49.626899999999999</v>
      </c>
      <c r="BM20" s="98">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3073.2717700000003</v>
      </c>
      <c r="HI20" s="101">
        <v>3035.9385800000005</v>
      </c>
      <c r="HJ20" s="99">
        <v>1326.8520600000002</v>
      </c>
    </row>
    <row r="21" spans="1:218" x14ac:dyDescent="0.3">
      <c r="A21" s="1"/>
      <c r="B21" s="97" t="s">
        <v>824</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c r="AN21" s="98">
        <v>217.12262999999999</v>
      </c>
      <c r="AO21" s="99">
        <v>7.9327300000000003</v>
      </c>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v>49.626899999999999</v>
      </c>
      <c r="BM21" s="98">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2867.2817400000004</v>
      </c>
      <c r="HI21" s="101">
        <v>2829.9485500000005</v>
      </c>
      <c r="HJ21" s="99">
        <v>1532.8420900000001</v>
      </c>
    </row>
    <row r="22" spans="1:218" x14ac:dyDescent="0.3">
      <c r="A22" s="1"/>
      <c r="B22" s="97" t="s">
        <v>825</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c r="AN22" s="98">
        <v>217.12262999999999</v>
      </c>
      <c r="AO22" s="99">
        <v>7.9327300000000003</v>
      </c>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2817.6548400000001</v>
      </c>
      <c r="HI22" s="101">
        <v>2780.3216500000003</v>
      </c>
      <c r="HJ22" s="99">
        <v>1532.8420900000001</v>
      </c>
    </row>
    <row r="23" spans="1:218" x14ac:dyDescent="0.3">
      <c r="A23" s="1"/>
      <c r="B23" s="97" t="s">
        <v>826</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17.28781</v>
      </c>
      <c r="AD23" s="98"/>
      <c r="AE23" s="101"/>
      <c r="AF23" s="101"/>
      <c r="AG23" s="101"/>
      <c r="AH23" s="101">
        <v>12.23925</v>
      </c>
      <c r="AI23" s="101">
        <v>24.4617</v>
      </c>
      <c r="AJ23" s="99">
        <v>10.27692</v>
      </c>
      <c r="AK23" s="100"/>
      <c r="AL23" s="100"/>
      <c r="AM23" s="100"/>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2811.8819700000004</v>
      </c>
      <c r="HI23" s="101">
        <v>2774.5487800000005</v>
      </c>
      <c r="HJ23" s="99">
        <v>1538.6149599999999</v>
      </c>
    </row>
    <row r="24" spans="1:218" x14ac:dyDescent="0.3">
      <c r="A24" s="1"/>
      <c r="B24" s="97" t="s">
        <v>827</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17.28781</v>
      </c>
      <c r="AD24" s="98"/>
      <c r="AE24" s="101"/>
      <c r="AF24" s="101"/>
      <c r="AG24" s="101"/>
      <c r="AH24" s="101">
        <v>12.23925</v>
      </c>
      <c r="AI24" s="101">
        <v>24.4617</v>
      </c>
      <c r="AJ24" s="99">
        <v>10.27692</v>
      </c>
      <c r="AK24" s="100"/>
      <c r="AL24" s="100"/>
      <c r="AM24" s="100"/>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2811.8819700000004</v>
      </c>
      <c r="HI24" s="101">
        <v>2774.5487800000005</v>
      </c>
      <c r="HJ24" s="99">
        <v>1538.6149599999999</v>
      </c>
    </row>
    <row r="25" spans="1:218" x14ac:dyDescent="0.3">
      <c r="A25" s="1"/>
      <c r="B25" s="97" t="s">
        <v>828</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17.28781</v>
      </c>
      <c r="AD25" s="98"/>
      <c r="AE25" s="101"/>
      <c r="AF25" s="101"/>
      <c r="AG25" s="101"/>
      <c r="AH25" s="101">
        <v>12.23925</v>
      </c>
      <c r="AI25" s="101">
        <v>24.4617</v>
      </c>
      <c r="AJ25" s="99">
        <v>10.27692</v>
      </c>
      <c r="AK25" s="100"/>
      <c r="AL25" s="100"/>
      <c r="AM25" s="100"/>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2811.8819700000004</v>
      </c>
      <c r="HI25" s="101">
        <v>2774.5487800000005</v>
      </c>
      <c r="HJ25" s="99">
        <v>1538.6149599999999</v>
      </c>
    </row>
    <row r="26" spans="1:218" x14ac:dyDescent="0.3">
      <c r="A26" s="1"/>
      <c r="B26" s="97" t="s">
        <v>829</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17.28781</v>
      </c>
      <c r="AD26" s="98"/>
      <c r="AE26" s="101"/>
      <c r="AF26" s="101"/>
      <c r="AG26" s="101"/>
      <c r="AH26" s="101">
        <v>12.23925</v>
      </c>
      <c r="AI26" s="101">
        <v>24.4617</v>
      </c>
      <c r="AJ26" s="99">
        <v>10.27692</v>
      </c>
      <c r="AK26" s="100"/>
      <c r="AL26" s="100"/>
      <c r="AM26" s="100"/>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2811.8819700000004</v>
      </c>
      <c r="HI26" s="101">
        <v>2774.5487800000005</v>
      </c>
      <c r="HJ26" s="99">
        <v>1538.6149599999999</v>
      </c>
    </row>
    <row r="27" spans="1:218" x14ac:dyDescent="0.3">
      <c r="A27" s="1"/>
      <c r="B27" s="97" t="s">
        <v>830</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17.28781</v>
      </c>
      <c r="AD27" s="98"/>
      <c r="AE27" s="101"/>
      <c r="AF27" s="101"/>
      <c r="AG27" s="101"/>
      <c r="AH27" s="101">
        <v>12.23925</v>
      </c>
      <c r="AI27" s="101">
        <v>24.4617</v>
      </c>
      <c r="AJ27" s="99">
        <v>10.27692</v>
      </c>
      <c r="AK27" s="100"/>
      <c r="AL27" s="100"/>
      <c r="AM27" s="100"/>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2811.8819700000004</v>
      </c>
      <c r="HI27" s="101">
        <v>2774.5487800000005</v>
      </c>
      <c r="HJ27" s="99">
        <v>1538.6149599999999</v>
      </c>
    </row>
    <row r="28" spans="1:218" x14ac:dyDescent="0.3">
      <c r="A28" s="1"/>
      <c r="B28" s="97" t="s">
        <v>831</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17.28781</v>
      </c>
      <c r="AD28" s="98"/>
      <c r="AE28" s="101"/>
      <c r="AF28" s="101"/>
      <c r="AG28" s="101"/>
      <c r="AH28" s="101">
        <v>12.23925</v>
      </c>
      <c r="AI28" s="101">
        <v>24.4617</v>
      </c>
      <c r="AJ28" s="99">
        <v>10.27692</v>
      </c>
      <c r="AK28" s="100"/>
      <c r="AL28" s="100"/>
      <c r="AM28" s="100"/>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2811.8819700000004</v>
      </c>
      <c r="HI28" s="101">
        <v>2774.5487800000005</v>
      </c>
      <c r="HJ28" s="99">
        <v>1538.6149599999999</v>
      </c>
    </row>
    <row r="29" spans="1:218" x14ac:dyDescent="0.3">
      <c r="A29" s="1"/>
      <c r="B29" s="97" t="s">
        <v>832</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17.28781</v>
      </c>
      <c r="AD29" s="98"/>
      <c r="AE29" s="101"/>
      <c r="AF29" s="101"/>
      <c r="AG29" s="101"/>
      <c r="AH29" s="101">
        <v>12.23925</v>
      </c>
      <c r="AI29" s="101">
        <v>24.4617</v>
      </c>
      <c r="AJ29" s="99">
        <v>10.27692</v>
      </c>
      <c r="AK29" s="100"/>
      <c r="AL29" s="100"/>
      <c r="AM29" s="100"/>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2811.8819700000004</v>
      </c>
      <c r="HI29" s="101">
        <v>2774.5487800000005</v>
      </c>
      <c r="HJ29" s="99">
        <v>1538.6149599999999</v>
      </c>
    </row>
    <row r="30" spans="1:218" x14ac:dyDescent="0.3">
      <c r="A30" s="1"/>
      <c r="B30" s="97" t="s">
        <v>833</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17.28781</v>
      </c>
      <c r="AD30" s="98"/>
      <c r="AE30" s="101"/>
      <c r="AF30" s="101"/>
      <c r="AG30" s="101"/>
      <c r="AH30" s="101">
        <v>12.23925</v>
      </c>
      <c r="AI30" s="101">
        <v>24.4617</v>
      </c>
      <c r="AJ30" s="99">
        <v>10.27692</v>
      </c>
      <c r="AK30" s="100"/>
      <c r="AL30" s="100"/>
      <c r="AM30" s="100"/>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2811.8819700000004</v>
      </c>
      <c r="HI30" s="101">
        <v>2774.5487800000005</v>
      </c>
      <c r="HJ30" s="99">
        <v>1538.6149599999999</v>
      </c>
    </row>
    <row r="31" spans="1:218" x14ac:dyDescent="0.3">
      <c r="A31" s="1"/>
      <c r="B31" s="97" t="s">
        <v>834</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17.28781</v>
      </c>
      <c r="AD31" s="98"/>
      <c r="AE31" s="101"/>
      <c r="AF31" s="101"/>
      <c r="AG31" s="101"/>
      <c r="AH31" s="101">
        <v>12.23925</v>
      </c>
      <c r="AI31" s="101">
        <v>24.4617</v>
      </c>
      <c r="AJ31" s="99">
        <v>10.27692</v>
      </c>
      <c r="AK31" s="100"/>
      <c r="AL31" s="100"/>
      <c r="AM31" s="100"/>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2811.8819700000004</v>
      </c>
      <c r="HI31" s="101">
        <v>2774.5487800000005</v>
      </c>
      <c r="HJ31" s="99">
        <v>1538.6149599999999</v>
      </c>
    </row>
    <row r="32" spans="1:218" x14ac:dyDescent="0.3">
      <c r="A32" s="1"/>
      <c r="B32" s="97" t="s">
        <v>835</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17.28781</v>
      </c>
      <c r="AD32" s="98"/>
      <c r="AE32" s="101"/>
      <c r="AF32" s="101"/>
      <c r="AG32" s="101"/>
      <c r="AH32" s="101">
        <v>12.23925</v>
      </c>
      <c r="AI32" s="101">
        <v>24.4617</v>
      </c>
      <c r="AJ32" s="99">
        <v>10.27692</v>
      </c>
      <c r="AK32" s="100"/>
      <c r="AL32" s="100"/>
      <c r="AM32" s="100"/>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2811.8819700000004</v>
      </c>
      <c r="HI32" s="101">
        <v>2774.5487800000005</v>
      </c>
      <c r="HJ32" s="99">
        <v>1538.6149599999999</v>
      </c>
    </row>
    <row r="33" spans="1:218" x14ac:dyDescent="0.3">
      <c r="A33" s="1"/>
      <c r="B33" s="97" t="s">
        <v>836</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17.28781</v>
      </c>
      <c r="AD33" s="98"/>
      <c r="AE33" s="101"/>
      <c r="AF33" s="101"/>
      <c r="AG33" s="101"/>
      <c r="AH33" s="101">
        <v>12.23925</v>
      </c>
      <c r="AI33" s="101">
        <v>24.4617</v>
      </c>
      <c r="AJ33" s="99">
        <v>10.27692</v>
      </c>
      <c r="AK33" s="100"/>
      <c r="AL33" s="100"/>
      <c r="AM33" s="100"/>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2811.8819700000004</v>
      </c>
      <c r="HI33" s="101">
        <v>2774.5487800000005</v>
      </c>
      <c r="HJ33" s="99">
        <v>1538.6149599999999</v>
      </c>
    </row>
    <row r="34" spans="1:218" x14ac:dyDescent="0.3">
      <c r="A34" s="1"/>
      <c r="B34" s="97" t="s">
        <v>837</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17.28781</v>
      </c>
      <c r="AD34" s="98"/>
      <c r="AE34" s="101"/>
      <c r="AF34" s="101"/>
      <c r="AG34" s="101"/>
      <c r="AH34" s="101">
        <v>12.23925</v>
      </c>
      <c r="AI34" s="101">
        <v>24.4617</v>
      </c>
      <c r="AJ34" s="99">
        <v>10.27692</v>
      </c>
      <c r="AK34" s="100"/>
      <c r="AL34" s="100"/>
      <c r="AM34" s="100"/>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2811.8819700000004</v>
      </c>
      <c r="HI34" s="101">
        <v>2774.5487800000005</v>
      </c>
      <c r="HJ34" s="99">
        <v>1538.6149599999999</v>
      </c>
    </row>
    <row r="35" spans="1:218" x14ac:dyDescent="0.3">
      <c r="A35" s="1"/>
      <c r="B35" s="97" t="s">
        <v>838</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17.28781</v>
      </c>
      <c r="AD35" s="98"/>
      <c r="AE35" s="101"/>
      <c r="AF35" s="101"/>
      <c r="AG35" s="101"/>
      <c r="AH35" s="101">
        <v>12.23925</v>
      </c>
      <c r="AI35" s="101">
        <v>24.4617</v>
      </c>
      <c r="AJ35" s="99">
        <v>10.27692</v>
      </c>
      <c r="AK35" s="100"/>
      <c r="AL35" s="100"/>
      <c r="AM35" s="100"/>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2811.8819700000004</v>
      </c>
      <c r="HI35" s="101">
        <v>2774.5487800000005</v>
      </c>
      <c r="HJ35" s="99">
        <v>1538.6149599999999</v>
      </c>
    </row>
    <row r="36" spans="1:218" x14ac:dyDescent="0.3">
      <c r="A36" s="1"/>
      <c r="B36" s="97" t="s">
        <v>839</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17.28781</v>
      </c>
      <c r="AD36" s="98"/>
      <c r="AE36" s="101"/>
      <c r="AF36" s="101"/>
      <c r="AG36" s="101"/>
      <c r="AH36" s="101">
        <v>12.23925</v>
      </c>
      <c r="AI36" s="101">
        <v>24.4617</v>
      </c>
      <c r="AJ36" s="99">
        <v>10.27692</v>
      </c>
      <c r="AK36" s="100"/>
      <c r="AL36" s="100"/>
      <c r="AM36" s="100"/>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2811.8819700000004</v>
      </c>
      <c r="HI36" s="101">
        <v>2774.5487800000005</v>
      </c>
      <c r="HJ36" s="99">
        <v>1532.8420900000001</v>
      </c>
    </row>
    <row r="37" spans="1:218" x14ac:dyDescent="0.3">
      <c r="A37" s="1"/>
      <c r="B37" s="97" t="s">
        <v>840</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17.28781</v>
      </c>
      <c r="AD37" s="98"/>
      <c r="AE37" s="101"/>
      <c r="AF37" s="101"/>
      <c r="AG37" s="101"/>
      <c r="AH37" s="101">
        <v>12.23925</v>
      </c>
      <c r="AI37" s="101">
        <v>24.4617</v>
      </c>
      <c r="AJ37" s="99">
        <v>10.27692</v>
      </c>
      <c r="AK37" s="100"/>
      <c r="AL37" s="100"/>
      <c r="AM37" s="100"/>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2811.8819700000004</v>
      </c>
      <c r="HI37" s="101">
        <v>2774.5487800000005</v>
      </c>
      <c r="HJ37" s="99">
        <v>1532.8420900000001</v>
      </c>
    </row>
    <row r="38" spans="1:218" x14ac:dyDescent="0.3">
      <c r="A38" s="1"/>
      <c r="B38" s="97" t="s">
        <v>841</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17.28781</v>
      </c>
      <c r="AD38" s="98"/>
      <c r="AE38" s="101"/>
      <c r="AF38" s="101"/>
      <c r="AG38" s="101"/>
      <c r="AH38" s="101">
        <v>12.23925</v>
      </c>
      <c r="AI38" s="101">
        <v>24.4617</v>
      </c>
      <c r="AJ38" s="99">
        <v>10.27692</v>
      </c>
      <c r="AK38" s="100"/>
      <c r="AL38" s="100"/>
      <c r="AM38" s="100"/>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2811.8819700000004</v>
      </c>
      <c r="HI38" s="101">
        <v>2774.5487800000005</v>
      </c>
      <c r="HJ38" s="99">
        <v>1532.8420900000001</v>
      </c>
    </row>
    <row r="39" spans="1:218" x14ac:dyDescent="0.3">
      <c r="A39" s="1"/>
      <c r="B39" s="97" t="s">
        <v>842</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2817.6548400000001</v>
      </c>
      <c r="HI39" s="101">
        <v>2780.3216500000003</v>
      </c>
      <c r="HJ39" s="99">
        <v>1532.8420900000001</v>
      </c>
    </row>
    <row r="40" spans="1:218" x14ac:dyDescent="0.3">
      <c r="A40" s="1"/>
      <c r="B40" s="97" t="s">
        <v>843</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2817.6548400000001</v>
      </c>
      <c r="HI40" s="101">
        <v>2780.3216500000003</v>
      </c>
      <c r="HJ40" s="99">
        <v>1532.8420900000001</v>
      </c>
    </row>
    <row r="41" spans="1:218" x14ac:dyDescent="0.3">
      <c r="A41" s="1"/>
      <c r="B41" s="97" t="s">
        <v>844</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2817.6548400000001</v>
      </c>
      <c r="HI41" s="101">
        <v>2780.3216500000003</v>
      </c>
      <c r="HJ41" s="99">
        <v>1532.8420900000001</v>
      </c>
    </row>
    <row r="42" spans="1:218" x14ac:dyDescent="0.3">
      <c r="A42" s="1"/>
      <c r="B42" s="97" t="s">
        <v>845</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2817.6548400000001</v>
      </c>
      <c r="HI42" s="101">
        <v>2780.3216500000003</v>
      </c>
      <c r="HJ42" s="99">
        <v>1532.8420900000001</v>
      </c>
    </row>
    <row r="43" spans="1:218" x14ac:dyDescent="0.3">
      <c r="A43" s="1"/>
      <c r="B43" s="97" t="s">
        <v>846</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v>23.060680000000001</v>
      </c>
      <c r="AD43" s="98"/>
      <c r="AE43" s="101"/>
      <c r="AF43" s="101"/>
      <c r="AG43" s="101"/>
      <c r="AH43" s="101">
        <v>12.23925</v>
      </c>
      <c r="AI43" s="101">
        <v>24.4617</v>
      </c>
      <c r="AJ43" s="99">
        <v>5.1372099999999996</v>
      </c>
      <c r="AK43" s="100"/>
      <c r="AL43" s="100"/>
      <c r="AM43" s="100"/>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3018.5051600000002</v>
      </c>
      <c r="HI43" s="101">
        <v>2981.1719700000003</v>
      </c>
      <c r="HJ43" s="99">
        <v>1326.8520600000002</v>
      </c>
    </row>
    <row r="44" spans="1:218" x14ac:dyDescent="0.3">
      <c r="A44" s="1"/>
      <c r="B44" s="97" t="s">
        <v>847</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v>23.060680000000001</v>
      </c>
      <c r="AD44" s="98"/>
      <c r="AE44" s="101"/>
      <c r="AF44" s="101"/>
      <c r="AG44" s="101"/>
      <c r="AH44" s="101">
        <v>12.23925</v>
      </c>
      <c r="AI44" s="101">
        <v>24.4617</v>
      </c>
      <c r="AJ44" s="99">
        <v>5.1372099999999996</v>
      </c>
      <c r="AK44" s="100"/>
      <c r="AL44" s="100"/>
      <c r="AM44" s="100"/>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3018.5051600000002</v>
      </c>
      <c r="HI44" s="101">
        <v>2981.1719700000003</v>
      </c>
      <c r="HJ44" s="99">
        <v>1326.8520600000002</v>
      </c>
    </row>
    <row r="45" spans="1:218" x14ac:dyDescent="0.3">
      <c r="A45" s="1"/>
      <c r="B45" s="97" t="s">
        <v>848</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v>23.060680000000001</v>
      </c>
      <c r="AD45" s="98"/>
      <c r="AE45" s="101"/>
      <c r="AF45" s="101"/>
      <c r="AG45" s="101"/>
      <c r="AH45" s="101">
        <v>12.23925</v>
      </c>
      <c r="AI45" s="101">
        <v>24.4617</v>
      </c>
      <c r="AJ45" s="99">
        <v>5.1372099999999996</v>
      </c>
      <c r="AK45" s="100"/>
      <c r="AL45" s="100"/>
      <c r="AM45" s="100"/>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3018.5051600000002</v>
      </c>
      <c r="HI45" s="101">
        <v>2981.1719700000003</v>
      </c>
      <c r="HJ45" s="99">
        <v>1326.8520600000002</v>
      </c>
    </row>
    <row r="46" spans="1:218" x14ac:dyDescent="0.3">
      <c r="A46" s="1"/>
      <c r="B46" s="97" t="s">
        <v>849</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v>23.060680000000001</v>
      </c>
      <c r="AD46" s="98"/>
      <c r="AE46" s="101"/>
      <c r="AF46" s="101"/>
      <c r="AG46" s="101"/>
      <c r="AH46" s="101">
        <v>12.23925</v>
      </c>
      <c r="AI46" s="101">
        <v>24.4617</v>
      </c>
      <c r="AJ46" s="99">
        <v>5.1372099999999996</v>
      </c>
      <c r="AK46" s="100"/>
      <c r="AL46" s="100"/>
      <c r="AM46" s="100"/>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3018.5051600000002</v>
      </c>
      <c r="HI46" s="101">
        <v>2981.1719700000003</v>
      </c>
      <c r="HJ46" s="99">
        <v>1326.8520600000002</v>
      </c>
    </row>
    <row r="47" spans="1:218" x14ac:dyDescent="0.3">
      <c r="A47" s="1"/>
      <c r="B47" s="97" t="s">
        <v>850</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v>23.060680000000001</v>
      </c>
      <c r="AD47" s="98"/>
      <c r="AE47" s="101"/>
      <c r="AF47" s="101"/>
      <c r="AG47" s="101"/>
      <c r="AH47" s="101">
        <v>12.23925</v>
      </c>
      <c r="AI47" s="101">
        <v>24.4617</v>
      </c>
      <c r="AJ47" s="99">
        <v>5.1372099999999996</v>
      </c>
      <c r="AK47" s="100"/>
      <c r="AL47" s="100"/>
      <c r="AM47" s="100"/>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3018.5051600000002</v>
      </c>
      <c r="HI47" s="101">
        <v>2981.1719700000003</v>
      </c>
      <c r="HJ47" s="99">
        <v>1326.8520600000002</v>
      </c>
    </row>
    <row r="48" spans="1:218" x14ac:dyDescent="0.3">
      <c r="A48" s="1"/>
      <c r="B48" s="97" t="s">
        <v>851</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v>23.060680000000001</v>
      </c>
      <c r="AD48" s="98"/>
      <c r="AE48" s="101"/>
      <c r="AF48" s="101"/>
      <c r="AG48" s="101"/>
      <c r="AH48" s="101">
        <v>12.23925</v>
      </c>
      <c r="AI48" s="101">
        <v>24.4617</v>
      </c>
      <c r="AJ48" s="99">
        <v>5.1372099999999996</v>
      </c>
      <c r="AK48" s="100"/>
      <c r="AL48" s="100"/>
      <c r="AM48" s="100"/>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3018.5051600000002</v>
      </c>
      <c r="HI48" s="101">
        <v>2981.1719700000003</v>
      </c>
      <c r="HJ48" s="99">
        <v>1326.8520600000002</v>
      </c>
    </row>
    <row r="49" spans="1:218" x14ac:dyDescent="0.3">
      <c r="A49" s="1"/>
      <c r="B49" s="97" t="s">
        <v>852</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v>23.060680000000001</v>
      </c>
      <c r="AD49" s="98"/>
      <c r="AE49" s="101"/>
      <c r="AF49" s="101"/>
      <c r="AG49" s="101"/>
      <c r="AH49" s="101">
        <v>12.23925</v>
      </c>
      <c r="AI49" s="101">
        <v>24.4617</v>
      </c>
      <c r="AJ49" s="99">
        <v>5.1372099999999996</v>
      </c>
      <c r="AK49" s="100"/>
      <c r="AL49" s="100"/>
      <c r="AM49" s="100"/>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3018.5051600000002</v>
      </c>
      <c r="HI49" s="101">
        <v>2981.1719700000003</v>
      </c>
      <c r="HJ49" s="99">
        <v>1326.8520600000002</v>
      </c>
    </row>
    <row r="50" spans="1:218" x14ac:dyDescent="0.3">
      <c r="A50" s="1"/>
      <c r="B50" s="97" t="s">
        <v>853</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v>23.060680000000001</v>
      </c>
      <c r="AD50" s="98"/>
      <c r="AE50" s="101"/>
      <c r="AF50" s="101"/>
      <c r="AG50" s="101"/>
      <c r="AH50" s="101">
        <v>12.23925</v>
      </c>
      <c r="AI50" s="101">
        <v>24.4617</v>
      </c>
      <c r="AJ50" s="99">
        <v>10.27692</v>
      </c>
      <c r="AK50" s="100"/>
      <c r="AL50" s="100"/>
      <c r="AM50" s="100"/>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3023.6448700000005</v>
      </c>
      <c r="HI50" s="101">
        <v>2986.3116800000007</v>
      </c>
      <c r="HJ50" s="99">
        <v>1326.8520600000002</v>
      </c>
    </row>
    <row r="51" spans="1:218" x14ac:dyDescent="0.3">
      <c r="A51" s="1"/>
      <c r="B51" s="97" t="s">
        <v>854</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v>23.060680000000001</v>
      </c>
      <c r="AD51" s="98"/>
      <c r="AE51" s="101"/>
      <c r="AF51" s="101"/>
      <c r="AG51" s="101"/>
      <c r="AH51" s="101">
        <v>12.23925</v>
      </c>
      <c r="AI51" s="101">
        <v>24.4617</v>
      </c>
      <c r="AJ51" s="99">
        <v>10.27692</v>
      </c>
      <c r="AK51" s="100"/>
      <c r="AL51" s="100"/>
      <c r="AM51" s="100"/>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3023.6448700000005</v>
      </c>
      <c r="HI51" s="101">
        <v>2986.3116800000007</v>
      </c>
      <c r="HJ51" s="99">
        <v>1326.8520600000002</v>
      </c>
    </row>
    <row r="52" spans="1:218" x14ac:dyDescent="0.3">
      <c r="A52" s="1"/>
      <c r="B52" s="97" t="s">
        <v>855</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3023.6448700000005</v>
      </c>
      <c r="HI52" s="101">
        <v>2986.3116800000007</v>
      </c>
      <c r="HJ52" s="99">
        <v>1326.8520600000002</v>
      </c>
    </row>
    <row r="53" spans="1:218" x14ac:dyDescent="0.3">
      <c r="A53" s="1"/>
      <c r="B53" s="97" t="s">
        <v>856</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3023.6448700000005</v>
      </c>
      <c r="HI53" s="101">
        <v>2986.3116800000007</v>
      </c>
      <c r="HJ53" s="99">
        <v>1326.8520600000002</v>
      </c>
    </row>
    <row r="54" spans="1:218" x14ac:dyDescent="0.3">
      <c r="A54" s="1"/>
      <c r="B54" s="97" t="s">
        <v>1403</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3023.6448700000005</v>
      </c>
      <c r="HI54" s="101">
        <v>2986.3116800000007</v>
      </c>
      <c r="HJ54" s="99">
        <v>1326.8520600000002</v>
      </c>
    </row>
    <row r="55" spans="1:218" x14ac:dyDescent="0.3">
      <c r="A55" s="1"/>
      <c r="B55" s="106" t="s">
        <v>947</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507.27336000000003</v>
      </c>
      <c r="AD55" s="107">
        <v>0</v>
      </c>
      <c r="AE55" s="110">
        <v>0</v>
      </c>
      <c r="AF55" s="110">
        <v>0</v>
      </c>
      <c r="AG55" s="110">
        <v>0</v>
      </c>
      <c r="AH55" s="110">
        <v>293.74200000000002</v>
      </c>
      <c r="AI55" s="110">
        <v>587.08079999999995</v>
      </c>
      <c r="AJ55" s="108">
        <v>228.657095</v>
      </c>
      <c r="AK55" s="109">
        <v>0</v>
      </c>
      <c r="AL55" s="109">
        <v>0</v>
      </c>
      <c r="AM55" s="109">
        <v>0</v>
      </c>
      <c r="AN55" s="107">
        <v>5210.9431199999999</v>
      </c>
      <c r="AO55" s="108">
        <v>190.38552000000001</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112.5</v>
      </c>
      <c r="BK55" s="110">
        <v>4436.9983199999997</v>
      </c>
      <c r="BL55" s="108">
        <v>148.88069999999999</v>
      </c>
      <c r="BM55" s="107">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2677.87039</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0</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0</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0</v>
      </c>
      <c r="GQ55" s="107">
        <v>0</v>
      </c>
      <c r="GR55" s="108">
        <v>0</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1404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46</v>
      </c>
      <c r="C6" s="228"/>
      <c r="D6" s="228"/>
      <c r="E6" s="228"/>
      <c r="F6" s="228"/>
      <c r="G6" s="228"/>
      <c r="H6" s="228" t="s">
        <v>604</v>
      </c>
      <c r="I6" s="228"/>
      <c r="J6" s="228" t="s">
        <v>51</v>
      </c>
      <c r="K6" s="228"/>
      <c r="L6" s="228"/>
      <c r="M6" s="228" t="s">
        <v>600</v>
      </c>
      <c r="N6" s="228"/>
      <c r="O6" s="228" t="s">
        <v>247</v>
      </c>
      <c r="P6" s="228" t="s">
        <v>599</v>
      </c>
      <c r="Q6" s="228"/>
      <c r="R6" s="228"/>
      <c r="S6" s="228"/>
      <c r="T6" s="228" t="s">
        <v>602</v>
      </c>
      <c r="U6" s="228" t="s">
        <v>989</v>
      </c>
      <c r="V6" s="228" t="s">
        <v>65</v>
      </c>
      <c r="W6" s="228"/>
      <c r="X6" s="228"/>
      <c r="Y6" s="228"/>
      <c r="Z6" s="228"/>
      <c r="AA6" s="228" t="s">
        <v>82</v>
      </c>
      <c r="AB6" s="228"/>
      <c r="AC6" s="228" t="s">
        <v>94</v>
      </c>
      <c r="AD6" s="228"/>
      <c r="AE6" s="228"/>
      <c r="AF6" s="228"/>
      <c r="AG6" s="228" t="s">
        <v>101</v>
      </c>
      <c r="AH6" s="228"/>
      <c r="AI6" s="228"/>
      <c r="AJ6" s="228"/>
      <c r="AK6" s="228"/>
      <c r="AL6" s="228" t="s">
        <v>499</v>
      </c>
      <c r="AM6" s="228"/>
      <c r="AN6" s="228" t="s">
        <v>126</v>
      </c>
      <c r="AO6" s="228"/>
      <c r="AP6" s="228"/>
      <c r="AQ6" s="228"/>
      <c r="AR6" s="228"/>
      <c r="AS6" s="228"/>
      <c r="AT6" s="228"/>
      <c r="AU6" s="228"/>
      <c r="AV6" s="228"/>
      <c r="AW6" s="228"/>
    </row>
    <row r="7" spans="1:49" ht="39.6" x14ac:dyDescent="0.3">
      <c r="A7" s="116" t="s">
        <v>1409</v>
      </c>
      <c r="B7" s="116" t="s">
        <v>1410</v>
      </c>
      <c r="C7" s="116" t="s">
        <v>1410</v>
      </c>
      <c r="D7" s="116" t="s">
        <v>1410</v>
      </c>
      <c r="E7" s="116" t="s">
        <v>1410</v>
      </c>
      <c r="F7" s="116" t="s">
        <v>1410</v>
      </c>
      <c r="G7" s="116" t="s">
        <v>1410</v>
      </c>
      <c r="H7" s="116" t="s">
        <v>1411</v>
      </c>
      <c r="I7" s="116" t="s">
        <v>1412</v>
      </c>
      <c r="J7" s="116" t="s">
        <v>1413</v>
      </c>
      <c r="K7" s="116" t="s">
        <v>1413</v>
      </c>
      <c r="L7" s="116" t="s">
        <v>1413</v>
      </c>
      <c r="M7" s="116" t="s">
        <v>1414</v>
      </c>
      <c r="N7" s="116" t="s">
        <v>1414</v>
      </c>
      <c r="O7" s="116" t="s">
        <v>1415</v>
      </c>
      <c r="P7" s="116" t="s">
        <v>652</v>
      </c>
      <c r="Q7" s="116" t="s">
        <v>652</v>
      </c>
      <c r="R7" s="116" t="s">
        <v>652</v>
      </c>
      <c r="S7" s="116" t="s">
        <v>652</v>
      </c>
      <c r="T7" s="116" t="s">
        <v>1416</v>
      </c>
      <c r="U7" s="116" t="s">
        <v>1417</v>
      </c>
      <c r="V7" s="116" t="s">
        <v>1418</v>
      </c>
      <c r="W7" s="116" t="s">
        <v>1419</v>
      </c>
      <c r="X7" s="116" t="s">
        <v>1419</v>
      </c>
      <c r="Y7" s="116" t="s">
        <v>1420</v>
      </c>
      <c r="Z7" s="116" t="s">
        <v>1421</v>
      </c>
      <c r="AA7" s="116" t="s">
        <v>652</v>
      </c>
      <c r="AB7" s="116" t="s">
        <v>652</v>
      </c>
      <c r="AC7" s="116" t="s">
        <v>1422</v>
      </c>
      <c r="AD7" s="116" t="s">
        <v>1423</v>
      </c>
      <c r="AE7" s="116" t="s">
        <v>1424</v>
      </c>
      <c r="AF7" s="116" t="s">
        <v>1422</v>
      </c>
      <c r="AG7" s="116" t="s">
        <v>1425</v>
      </c>
      <c r="AH7" s="116" t="s">
        <v>1425</v>
      </c>
      <c r="AI7" s="116" t="s">
        <v>1426</v>
      </c>
      <c r="AJ7" s="116" t="s">
        <v>1427</v>
      </c>
      <c r="AK7" s="116" t="s">
        <v>1427</v>
      </c>
      <c r="AL7" s="116" t="s">
        <v>499</v>
      </c>
      <c r="AM7" s="116" t="s">
        <v>499</v>
      </c>
      <c r="AN7" s="116" t="s">
        <v>1428</v>
      </c>
      <c r="AO7" s="116" t="s">
        <v>652</v>
      </c>
      <c r="AP7" s="116" t="s">
        <v>652</v>
      </c>
      <c r="AQ7" s="116" t="s">
        <v>1030</v>
      </c>
      <c r="AR7" s="116" t="s">
        <v>652</v>
      </c>
      <c r="AS7" s="116" t="s">
        <v>1419</v>
      </c>
      <c r="AT7" s="116" t="s">
        <v>1429</v>
      </c>
      <c r="AU7" s="116" t="s">
        <v>1418</v>
      </c>
      <c r="AV7" s="116" t="s">
        <v>1419</v>
      </c>
      <c r="AW7" s="116" t="s">
        <v>1430</v>
      </c>
    </row>
    <row r="8" spans="1:49" ht="26.4" x14ac:dyDescent="0.3">
      <c r="A8" s="116" t="s">
        <v>1431</v>
      </c>
      <c r="B8" s="116" t="s">
        <v>1432</v>
      </c>
      <c r="C8" s="116" t="s">
        <v>1432</v>
      </c>
      <c r="D8" s="116" t="s">
        <v>1433</v>
      </c>
      <c r="E8" s="116" t="s">
        <v>1433</v>
      </c>
      <c r="F8" s="116" t="s">
        <v>1434</v>
      </c>
      <c r="G8" s="116" t="s">
        <v>1433</v>
      </c>
      <c r="H8" s="116" t="s">
        <v>1433</v>
      </c>
      <c r="I8" s="116" t="s">
        <v>1433</v>
      </c>
      <c r="J8" s="116" t="s">
        <v>1432</v>
      </c>
      <c r="K8" s="116" t="s">
        <v>1432</v>
      </c>
      <c r="L8" s="116" t="s">
        <v>1434</v>
      </c>
      <c r="M8" s="116" t="s">
        <v>1433</v>
      </c>
      <c r="N8" s="116" t="s">
        <v>1433</v>
      </c>
      <c r="O8" s="116" t="s">
        <v>1433</v>
      </c>
      <c r="P8" s="116" t="s">
        <v>1433</v>
      </c>
      <c r="Q8" s="116" t="s">
        <v>1433</v>
      </c>
      <c r="R8" s="116" t="s">
        <v>1433</v>
      </c>
      <c r="S8" s="116" t="s">
        <v>1433</v>
      </c>
      <c r="T8" s="116" t="s">
        <v>1433</v>
      </c>
      <c r="U8" s="116" t="s">
        <v>1433</v>
      </c>
      <c r="V8" s="116" t="s">
        <v>1433</v>
      </c>
      <c r="W8" s="116" t="s">
        <v>1433</v>
      </c>
      <c r="X8" s="116" t="s">
        <v>1433</v>
      </c>
      <c r="Y8" s="116" t="s">
        <v>1433</v>
      </c>
      <c r="Z8" s="116" t="s">
        <v>1433</v>
      </c>
      <c r="AA8" s="116" t="s">
        <v>1433</v>
      </c>
      <c r="AB8" s="116" t="s">
        <v>1433</v>
      </c>
      <c r="AC8" s="116" t="s">
        <v>1433</v>
      </c>
      <c r="AD8" s="116" t="s">
        <v>1434</v>
      </c>
      <c r="AE8" s="116" t="s">
        <v>1432</v>
      </c>
      <c r="AF8" s="116" t="s">
        <v>1433</v>
      </c>
      <c r="AG8" s="116" t="s">
        <v>1433</v>
      </c>
      <c r="AH8" s="116" t="s">
        <v>1433</v>
      </c>
      <c r="AI8" s="116" t="s">
        <v>1432</v>
      </c>
      <c r="AJ8" s="116" t="s">
        <v>1433</v>
      </c>
      <c r="AK8" s="116" t="s">
        <v>1433</v>
      </c>
      <c r="AL8" s="116" t="s">
        <v>1433</v>
      </c>
      <c r="AM8" s="116" t="s">
        <v>1433</v>
      </c>
      <c r="AN8" s="116" t="s">
        <v>1433</v>
      </c>
      <c r="AO8" s="116" t="s">
        <v>1433</v>
      </c>
      <c r="AP8" s="116" t="s">
        <v>1433</v>
      </c>
      <c r="AQ8" s="116" t="s">
        <v>1433</v>
      </c>
      <c r="AR8" s="116" t="s">
        <v>1433</v>
      </c>
      <c r="AS8" s="116" t="s">
        <v>1433</v>
      </c>
      <c r="AT8" s="116" t="s">
        <v>1433</v>
      </c>
      <c r="AU8" s="116" t="s">
        <v>1433</v>
      </c>
      <c r="AV8" s="116" t="s">
        <v>1433</v>
      </c>
      <c r="AW8" s="116" t="s">
        <v>1433</v>
      </c>
    </row>
    <row r="9" spans="1:49" ht="39.6" x14ac:dyDescent="0.3">
      <c r="A9" s="116" t="s">
        <v>6</v>
      </c>
      <c r="B9" s="116" t="s">
        <v>1435</v>
      </c>
      <c r="C9" s="116" t="s">
        <v>1436</v>
      </c>
      <c r="D9" s="116" t="s">
        <v>1437</v>
      </c>
      <c r="E9" s="116" t="s">
        <v>1437</v>
      </c>
      <c r="F9" s="116" t="s">
        <v>47</v>
      </c>
      <c r="G9" s="116" t="s">
        <v>1437</v>
      </c>
      <c r="H9" s="116" t="s">
        <v>686</v>
      </c>
      <c r="I9" s="116" t="s">
        <v>685</v>
      </c>
      <c r="J9" s="116" t="s">
        <v>229</v>
      </c>
      <c r="K9" s="116" t="s">
        <v>1438</v>
      </c>
      <c r="L9" s="116" t="s">
        <v>972</v>
      </c>
      <c r="M9" s="116" t="s">
        <v>1439</v>
      </c>
      <c r="N9" s="116" t="s">
        <v>1439</v>
      </c>
      <c r="O9" s="116" t="s">
        <v>1440</v>
      </c>
      <c r="P9" s="116" t="s">
        <v>1441</v>
      </c>
      <c r="Q9" s="116" t="s">
        <v>1442</v>
      </c>
      <c r="R9" s="116" t="s">
        <v>1443</v>
      </c>
      <c r="S9" s="116" t="s">
        <v>1444</v>
      </c>
      <c r="T9" s="116" t="s">
        <v>684</v>
      </c>
      <c r="U9" s="116" t="s">
        <v>1445</v>
      </c>
      <c r="V9" s="116" t="s">
        <v>1446</v>
      </c>
      <c r="W9" s="116" t="s">
        <v>1447</v>
      </c>
      <c r="X9" s="116" t="s">
        <v>1447</v>
      </c>
      <c r="Y9" s="116" t="s">
        <v>1448</v>
      </c>
      <c r="Z9" s="116" t="s">
        <v>1449</v>
      </c>
      <c r="AA9" s="116" t="s">
        <v>1450</v>
      </c>
      <c r="AB9" s="116" t="s">
        <v>666</v>
      </c>
      <c r="AC9" s="116" t="s">
        <v>1451</v>
      </c>
      <c r="AD9" s="116" t="s">
        <v>1011</v>
      </c>
      <c r="AE9" s="116" t="s">
        <v>1452</v>
      </c>
      <c r="AF9" s="116" t="s">
        <v>1451</v>
      </c>
      <c r="AG9" s="116" t="s">
        <v>1453</v>
      </c>
      <c r="AH9" s="116" t="s">
        <v>1453</v>
      </c>
      <c r="AI9" s="116" t="s">
        <v>1454</v>
      </c>
      <c r="AJ9" s="116" t="s">
        <v>1455</v>
      </c>
      <c r="AK9" s="116" t="s">
        <v>1455</v>
      </c>
      <c r="AL9" s="116" t="s">
        <v>499</v>
      </c>
      <c r="AM9" s="116" t="s">
        <v>1456</v>
      </c>
      <c r="AN9" s="116" t="s">
        <v>1457</v>
      </c>
      <c r="AO9" s="116" t="s">
        <v>1458</v>
      </c>
      <c r="AP9" s="116" t="s">
        <v>1458</v>
      </c>
      <c r="AQ9" s="116" t="s">
        <v>1459</v>
      </c>
      <c r="AR9" s="116" t="s">
        <v>1460</v>
      </c>
      <c r="AS9" s="116" t="s">
        <v>1461</v>
      </c>
      <c r="AT9" s="116" t="s">
        <v>1462</v>
      </c>
      <c r="AU9" s="116" t="s">
        <v>1463</v>
      </c>
      <c r="AV9" s="116" t="s">
        <v>1464</v>
      </c>
      <c r="AW9" s="116" t="s">
        <v>1465</v>
      </c>
    </row>
    <row r="10" spans="1:49" ht="52.8" x14ac:dyDescent="0.3">
      <c r="A10" s="116" t="s">
        <v>1090</v>
      </c>
      <c r="B10" s="116" t="s">
        <v>1466</v>
      </c>
      <c r="C10" s="116" t="s">
        <v>1466</v>
      </c>
      <c r="D10" s="116" t="s">
        <v>1467</v>
      </c>
      <c r="E10" s="116" t="s">
        <v>1468</v>
      </c>
      <c r="F10" s="116" t="s">
        <v>1469</v>
      </c>
      <c r="G10" s="116" t="s">
        <v>1470</v>
      </c>
      <c r="H10" s="116" t="s">
        <v>1467</v>
      </c>
      <c r="I10" s="116" t="s">
        <v>1467</v>
      </c>
      <c r="J10" s="116" t="s">
        <v>1466</v>
      </c>
      <c r="K10" s="116" t="s">
        <v>1466</v>
      </c>
      <c r="L10" s="116" t="s">
        <v>1469</v>
      </c>
      <c r="M10" s="116" t="s">
        <v>1468</v>
      </c>
      <c r="N10" s="116" t="s">
        <v>1470</v>
      </c>
      <c r="O10" s="116" t="s">
        <v>1467</v>
      </c>
      <c r="P10" s="116" t="s">
        <v>1470</v>
      </c>
      <c r="Q10" s="116" t="s">
        <v>1470</v>
      </c>
      <c r="R10" s="116" t="s">
        <v>1470</v>
      </c>
      <c r="S10" s="116" t="s">
        <v>1467</v>
      </c>
      <c r="T10" s="116" t="s">
        <v>1470</v>
      </c>
      <c r="U10" s="116" t="s">
        <v>1467</v>
      </c>
      <c r="V10" s="116" t="s">
        <v>1470</v>
      </c>
      <c r="W10" s="116" t="s">
        <v>1470</v>
      </c>
      <c r="X10" s="116" t="s">
        <v>1468</v>
      </c>
      <c r="Y10" s="116" t="s">
        <v>1470</v>
      </c>
      <c r="Z10" s="116" t="s">
        <v>1470</v>
      </c>
      <c r="AA10" s="116" t="s">
        <v>1467</v>
      </c>
      <c r="AB10" s="116" t="s">
        <v>1470</v>
      </c>
      <c r="AC10" s="116" t="s">
        <v>1467</v>
      </c>
      <c r="AD10" s="116" t="s">
        <v>1469</v>
      </c>
      <c r="AE10" s="116" t="s">
        <v>1467</v>
      </c>
      <c r="AF10" s="116" t="s">
        <v>1467</v>
      </c>
      <c r="AG10" s="116" t="s">
        <v>1467</v>
      </c>
      <c r="AH10" s="116" t="s">
        <v>1470</v>
      </c>
      <c r="AI10" s="116" t="s">
        <v>1470</v>
      </c>
      <c r="AJ10" s="116" t="s">
        <v>1467</v>
      </c>
      <c r="AK10" s="116" t="s">
        <v>1470</v>
      </c>
      <c r="AL10" s="116" t="s">
        <v>1467</v>
      </c>
      <c r="AM10" s="116" t="s">
        <v>1470</v>
      </c>
      <c r="AN10" s="116" t="s">
        <v>1470</v>
      </c>
      <c r="AO10" s="116" t="s">
        <v>1467</v>
      </c>
      <c r="AP10" s="116" t="s">
        <v>1470</v>
      </c>
      <c r="AQ10" s="116" t="s">
        <v>1470</v>
      </c>
      <c r="AR10" s="116" t="s">
        <v>1467</v>
      </c>
      <c r="AS10" s="116" t="s">
        <v>1467</v>
      </c>
      <c r="AT10" s="116" t="s">
        <v>1467</v>
      </c>
      <c r="AU10" s="116" t="s">
        <v>1467</v>
      </c>
      <c r="AV10" s="116" t="s">
        <v>1467</v>
      </c>
      <c r="AW10" s="116" t="s">
        <v>1470</v>
      </c>
    </row>
    <row r="11" spans="1:49" x14ac:dyDescent="0.3">
      <c r="A11" s="116" t="s">
        <v>39</v>
      </c>
      <c r="B11" s="116" t="s">
        <v>1471</v>
      </c>
      <c r="C11" s="116" t="s">
        <v>1471</v>
      </c>
      <c r="D11" s="116" t="s">
        <v>1471</v>
      </c>
      <c r="E11" s="116" t="s">
        <v>1471</v>
      </c>
      <c r="F11" s="116" t="s">
        <v>1471</v>
      </c>
      <c r="G11" s="116" t="s">
        <v>1471</v>
      </c>
      <c r="H11" s="116" t="s">
        <v>1471</v>
      </c>
      <c r="I11" s="116" t="s">
        <v>1471</v>
      </c>
      <c r="J11" s="116" t="s">
        <v>1471</v>
      </c>
      <c r="K11" s="116" t="s">
        <v>1471</v>
      </c>
      <c r="L11" s="116" t="s">
        <v>1471</v>
      </c>
      <c r="M11" s="116" t="s">
        <v>1471</v>
      </c>
      <c r="N11" s="116" t="s">
        <v>1471</v>
      </c>
      <c r="O11" s="116" t="s">
        <v>1471</v>
      </c>
      <c r="P11" s="116" t="s">
        <v>1471</v>
      </c>
      <c r="Q11" s="116" t="s">
        <v>1471</v>
      </c>
      <c r="R11" s="116" t="s">
        <v>1471</v>
      </c>
      <c r="S11" s="116" t="s">
        <v>1471</v>
      </c>
      <c r="T11" s="116" t="s">
        <v>1471</v>
      </c>
      <c r="U11" s="116" t="s">
        <v>1471</v>
      </c>
      <c r="V11" s="116" t="s">
        <v>1471</v>
      </c>
      <c r="W11" s="116" t="s">
        <v>1471</v>
      </c>
      <c r="X11" s="116" t="s">
        <v>1471</v>
      </c>
      <c r="Y11" s="116" t="s">
        <v>1471</v>
      </c>
      <c r="Z11" s="116" t="s">
        <v>1471</v>
      </c>
      <c r="AA11" s="116" t="s">
        <v>1471</v>
      </c>
      <c r="AB11" s="116" t="s">
        <v>1471</v>
      </c>
      <c r="AC11" s="116" t="s">
        <v>1471</v>
      </c>
      <c r="AD11" s="116" t="s">
        <v>1471</v>
      </c>
      <c r="AE11" s="116" t="s">
        <v>1471</v>
      </c>
      <c r="AF11" s="116" t="s">
        <v>1471</v>
      </c>
      <c r="AG11" s="116" t="s">
        <v>1471</v>
      </c>
      <c r="AH11" s="116" t="s">
        <v>1471</v>
      </c>
      <c r="AI11" s="116" t="s">
        <v>1471</v>
      </c>
      <c r="AJ11" s="116" t="s">
        <v>1471</v>
      </c>
      <c r="AK11" s="116" t="s">
        <v>1471</v>
      </c>
      <c r="AL11" s="116" t="s">
        <v>1471</v>
      </c>
      <c r="AM11" s="116" t="s">
        <v>1471</v>
      </c>
      <c r="AN11" s="116" t="s">
        <v>1471</v>
      </c>
      <c r="AO11" s="116" t="s">
        <v>1471</v>
      </c>
      <c r="AP11" s="116" t="s">
        <v>1471</v>
      </c>
      <c r="AQ11" s="116" t="s">
        <v>1471</v>
      </c>
      <c r="AR11" s="116" t="s">
        <v>1471</v>
      </c>
      <c r="AS11" s="116" t="s">
        <v>1471</v>
      </c>
      <c r="AT11" s="116" t="s">
        <v>1471</v>
      </c>
      <c r="AU11" s="116" t="s">
        <v>1471</v>
      </c>
      <c r="AV11" s="116" t="s">
        <v>1471</v>
      </c>
      <c r="AW11" s="116" t="s">
        <v>1471</v>
      </c>
    </row>
    <row r="12" spans="1:49" x14ac:dyDescent="0.3">
      <c r="A12" s="117" t="s">
        <v>44</v>
      </c>
      <c r="B12" s="118">
        <v>3</v>
      </c>
      <c r="C12" s="119">
        <v>38</v>
      </c>
      <c r="D12" s="119">
        <v>75</v>
      </c>
      <c r="E12" s="119">
        <v>39.029850000000003</v>
      </c>
      <c r="F12" s="119">
        <v>36.700000000000003</v>
      </c>
      <c r="G12" s="120">
        <v>78</v>
      </c>
      <c r="H12" s="118">
        <v>27.8</v>
      </c>
      <c r="I12" s="120">
        <v>105</v>
      </c>
      <c r="J12" s="118">
        <v>0</v>
      </c>
      <c r="K12" s="119">
        <v>14.07</v>
      </c>
      <c r="L12" s="120">
        <v>12.68</v>
      </c>
      <c r="M12" s="121" t="s">
        <v>1472</v>
      </c>
      <c r="N12" s="122" t="s">
        <v>1472</v>
      </c>
      <c r="O12" s="123">
        <v>1.85</v>
      </c>
      <c r="P12" s="118">
        <v>103.76</v>
      </c>
      <c r="Q12" s="119">
        <v>86.58</v>
      </c>
      <c r="R12" s="119">
        <v>294.23</v>
      </c>
      <c r="S12" s="120">
        <v>209.626</v>
      </c>
      <c r="T12" s="123">
        <v>187.4</v>
      </c>
      <c r="U12" s="123">
        <v>6.48</v>
      </c>
      <c r="V12" s="118">
        <v>7.47</v>
      </c>
      <c r="W12" s="119">
        <v>14.73</v>
      </c>
      <c r="X12" s="119">
        <v>5.14</v>
      </c>
      <c r="Y12" s="119">
        <v>0.01</v>
      </c>
      <c r="Z12" s="120">
        <v>0</v>
      </c>
      <c r="AA12" s="118">
        <v>114.82</v>
      </c>
      <c r="AB12" s="120">
        <v>409.75</v>
      </c>
      <c r="AC12" s="118">
        <v>153.16</v>
      </c>
      <c r="AD12" s="119">
        <v>65.847999999999999</v>
      </c>
      <c r="AE12" s="119">
        <v>76.239999999999995</v>
      </c>
      <c r="AF12" s="120">
        <v>0</v>
      </c>
      <c r="AG12" s="118">
        <v>12.955970000000001</v>
      </c>
      <c r="AH12" s="119">
        <v>22.6</v>
      </c>
      <c r="AI12" s="119">
        <v>9.8945500000000006</v>
      </c>
      <c r="AJ12" s="119">
        <v>16.745830000000002</v>
      </c>
      <c r="AK12" s="120">
        <v>17.100000000000001</v>
      </c>
      <c r="AL12" s="118">
        <v>39.96</v>
      </c>
      <c r="AM12" s="120">
        <v>40.74</v>
      </c>
      <c r="AN12" s="118">
        <v>22.8</v>
      </c>
      <c r="AO12" s="124" t="s">
        <v>1472</v>
      </c>
      <c r="AP12" s="119">
        <v>87.817999999999998</v>
      </c>
      <c r="AQ12" s="119">
        <v>7.0229999999999997</v>
      </c>
      <c r="AR12" s="124" t="s">
        <v>1472</v>
      </c>
      <c r="AS12" s="119">
        <v>10.749610000000001</v>
      </c>
      <c r="AT12" s="119">
        <v>0</v>
      </c>
      <c r="AU12" s="119">
        <v>36.231999999999999</v>
      </c>
      <c r="AV12" s="119">
        <v>15.577</v>
      </c>
      <c r="AW12" s="120">
        <v>36.052</v>
      </c>
    </row>
    <row r="13" spans="1:49" x14ac:dyDescent="0.3">
      <c r="A13" s="125" t="s">
        <v>810</v>
      </c>
      <c r="B13" s="118">
        <v>3</v>
      </c>
      <c r="C13" s="119">
        <v>38</v>
      </c>
      <c r="D13" s="119">
        <v>75</v>
      </c>
      <c r="E13" s="119">
        <v>39.029850000000003</v>
      </c>
      <c r="F13" s="119">
        <v>36.700000000000003</v>
      </c>
      <c r="G13" s="120">
        <v>78</v>
      </c>
      <c r="H13" s="118">
        <v>27.8</v>
      </c>
      <c r="I13" s="120">
        <v>105</v>
      </c>
      <c r="J13" s="118">
        <v>0</v>
      </c>
      <c r="K13" s="119">
        <v>14.07</v>
      </c>
      <c r="L13" s="120">
        <v>12.68</v>
      </c>
      <c r="M13" s="121" t="s">
        <v>1472</v>
      </c>
      <c r="N13" s="122" t="s">
        <v>1472</v>
      </c>
      <c r="O13" s="123">
        <v>1.85</v>
      </c>
      <c r="P13" s="118">
        <v>103.76</v>
      </c>
      <c r="Q13" s="119">
        <v>86.58</v>
      </c>
      <c r="R13" s="119">
        <v>294.23</v>
      </c>
      <c r="S13" s="120">
        <v>209.626</v>
      </c>
      <c r="T13" s="123">
        <v>187.4</v>
      </c>
      <c r="U13" s="123">
        <v>6.48</v>
      </c>
      <c r="V13" s="118">
        <v>7.47</v>
      </c>
      <c r="W13" s="119">
        <v>14.73</v>
      </c>
      <c r="X13" s="119">
        <v>5.14</v>
      </c>
      <c r="Y13" s="119">
        <v>0.01</v>
      </c>
      <c r="Z13" s="120">
        <v>0</v>
      </c>
      <c r="AA13" s="118">
        <v>114.82</v>
      </c>
      <c r="AB13" s="120">
        <v>409.75</v>
      </c>
      <c r="AC13" s="118">
        <v>153.16</v>
      </c>
      <c r="AD13" s="119">
        <v>65.847999999999999</v>
      </c>
      <c r="AE13" s="119">
        <v>76.239999999999995</v>
      </c>
      <c r="AF13" s="120">
        <v>0</v>
      </c>
      <c r="AG13" s="118">
        <v>12.955970000000001</v>
      </c>
      <c r="AH13" s="119">
        <v>22.6</v>
      </c>
      <c r="AI13" s="119">
        <v>9.8945500000000006</v>
      </c>
      <c r="AJ13" s="119">
        <v>16.745830000000002</v>
      </c>
      <c r="AK13" s="120">
        <v>17.100000000000001</v>
      </c>
      <c r="AL13" s="118">
        <v>39.96</v>
      </c>
      <c r="AM13" s="120">
        <v>40.74</v>
      </c>
      <c r="AN13" s="118">
        <v>22.8</v>
      </c>
      <c r="AO13" s="124" t="s">
        <v>1472</v>
      </c>
      <c r="AP13" s="119">
        <v>87.817999999999998</v>
      </c>
      <c r="AQ13" s="119">
        <v>7.0229999999999997</v>
      </c>
      <c r="AR13" s="124" t="s">
        <v>1472</v>
      </c>
      <c r="AS13" s="119">
        <v>10.749610000000001</v>
      </c>
      <c r="AT13" s="119">
        <v>0</v>
      </c>
      <c r="AU13" s="119">
        <v>36.231999999999999</v>
      </c>
      <c r="AV13" s="119">
        <v>15.577</v>
      </c>
      <c r="AW13" s="120">
        <v>36.052</v>
      </c>
    </row>
    <row r="14" spans="1:49" x14ac:dyDescent="0.3">
      <c r="A14" s="125" t="s">
        <v>811</v>
      </c>
      <c r="B14" s="118">
        <v>3</v>
      </c>
      <c r="C14" s="119">
        <v>38</v>
      </c>
      <c r="D14" s="119">
        <v>75</v>
      </c>
      <c r="E14" s="119">
        <v>38.580359999999999</v>
      </c>
      <c r="F14" s="119">
        <v>41.1</v>
      </c>
      <c r="G14" s="120">
        <v>78</v>
      </c>
      <c r="H14" s="118">
        <v>27.8</v>
      </c>
      <c r="I14" s="120">
        <v>102</v>
      </c>
      <c r="J14" s="118">
        <v>0</v>
      </c>
      <c r="K14" s="119">
        <v>14.16</v>
      </c>
      <c r="L14" s="120">
        <v>13</v>
      </c>
      <c r="M14" s="121" t="s">
        <v>1472</v>
      </c>
      <c r="N14" s="122" t="s">
        <v>1472</v>
      </c>
      <c r="O14" s="123">
        <v>1.85</v>
      </c>
      <c r="P14" s="118">
        <v>105.74</v>
      </c>
      <c r="Q14" s="119">
        <v>88.35</v>
      </c>
      <c r="R14" s="119">
        <v>331.62</v>
      </c>
      <c r="S14" s="120">
        <v>209.626</v>
      </c>
      <c r="T14" s="123">
        <v>187.5</v>
      </c>
      <c r="U14" s="123">
        <v>6.47</v>
      </c>
      <c r="V14" s="118">
        <v>7.01</v>
      </c>
      <c r="W14" s="119">
        <v>14.89</v>
      </c>
      <c r="X14" s="119">
        <v>5.1100000000000003</v>
      </c>
      <c r="Y14" s="119">
        <v>0.01</v>
      </c>
      <c r="Z14" s="120">
        <v>0</v>
      </c>
      <c r="AA14" s="118">
        <v>120.61</v>
      </c>
      <c r="AB14" s="120">
        <v>400.31</v>
      </c>
      <c r="AC14" s="118">
        <v>153.04</v>
      </c>
      <c r="AD14" s="119">
        <v>66.117000000000004</v>
      </c>
      <c r="AE14" s="119">
        <v>70.819999999999993</v>
      </c>
      <c r="AF14" s="120">
        <v>0</v>
      </c>
      <c r="AG14" s="118">
        <v>12.955970000000001</v>
      </c>
      <c r="AH14" s="119">
        <v>9.4</v>
      </c>
      <c r="AI14" s="119">
        <v>9.7569700000000008</v>
      </c>
      <c r="AJ14" s="119">
        <v>16.745830000000002</v>
      </c>
      <c r="AK14" s="120">
        <v>17.100000000000001</v>
      </c>
      <c r="AL14" s="118">
        <v>39.96</v>
      </c>
      <c r="AM14" s="120">
        <v>40.74</v>
      </c>
      <c r="AN14" s="118">
        <v>21.382000000000001</v>
      </c>
      <c r="AO14" s="124" t="s">
        <v>1472</v>
      </c>
      <c r="AP14" s="124" t="s">
        <v>1472</v>
      </c>
      <c r="AQ14" s="119">
        <v>6.9569999999999999</v>
      </c>
      <c r="AR14" s="124" t="s">
        <v>1472</v>
      </c>
      <c r="AS14" s="119">
        <v>10.75562</v>
      </c>
      <c r="AT14" s="119">
        <v>0</v>
      </c>
      <c r="AU14" s="119">
        <v>36.231999999999999</v>
      </c>
      <c r="AV14" s="119">
        <v>15.606</v>
      </c>
      <c r="AW14" s="120">
        <v>36.241999999999997</v>
      </c>
    </row>
    <row r="15" spans="1:49" x14ac:dyDescent="0.3">
      <c r="A15" s="125" t="s">
        <v>812</v>
      </c>
      <c r="B15" s="118">
        <v>3</v>
      </c>
      <c r="C15" s="119">
        <v>38</v>
      </c>
      <c r="D15" s="119">
        <v>75</v>
      </c>
      <c r="E15" s="119">
        <v>38.580359999999999</v>
      </c>
      <c r="F15" s="119">
        <v>41.1</v>
      </c>
      <c r="G15" s="120">
        <v>78</v>
      </c>
      <c r="H15" s="118">
        <v>27.8</v>
      </c>
      <c r="I15" s="120">
        <v>102</v>
      </c>
      <c r="J15" s="118">
        <v>0</v>
      </c>
      <c r="K15" s="119">
        <v>14.16</v>
      </c>
      <c r="L15" s="120">
        <v>13</v>
      </c>
      <c r="M15" s="121" t="s">
        <v>1472</v>
      </c>
      <c r="N15" s="122" t="s">
        <v>1472</v>
      </c>
      <c r="O15" s="123">
        <v>1.85</v>
      </c>
      <c r="P15" s="118">
        <v>105.74</v>
      </c>
      <c r="Q15" s="119">
        <v>88.35</v>
      </c>
      <c r="R15" s="119">
        <v>331.62</v>
      </c>
      <c r="S15" s="120">
        <v>209.626</v>
      </c>
      <c r="T15" s="123">
        <v>187.5</v>
      </c>
      <c r="U15" s="123">
        <v>6.47</v>
      </c>
      <c r="V15" s="118">
        <v>7.01</v>
      </c>
      <c r="W15" s="119">
        <v>14.89</v>
      </c>
      <c r="X15" s="119">
        <v>5.1100000000000003</v>
      </c>
      <c r="Y15" s="119">
        <v>0.01</v>
      </c>
      <c r="Z15" s="120">
        <v>0</v>
      </c>
      <c r="AA15" s="118">
        <v>120.61</v>
      </c>
      <c r="AB15" s="120">
        <v>400.31</v>
      </c>
      <c r="AC15" s="118">
        <v>153.04</v>
      </c>
      <c r="AD15" s="119">
        <v>66.117000000000004</v>
      </c>
      <c r="AE15" s="119">
        <v>70.819999999999993</v>
      </c>
      <c r="AF15" s="120">
        <v>0</v>
      </c>
      <c r="AG15" s="118">
        <v>12.955970000000001</v>
      </c>
      <c r="AH15" s="119">
        <v>9.4</v>
      </c>
      <c r="AI15" s="119">
        <v>9.7569700000000008</v>
      </c>
      <c r="AJ15" s="119">
        <v>16.745830000000002</v>
      </c>
      <c r="AK15" s="120">
        <v>17.100000000000001</v>
      </c>
      <c r="AL15" s="118">
        <v>39.96</v>
      </c>
      <c r="AM15" s="120">
        <v>40.74</v>
      </c>
      <c r="AN15" s="118">
        <v>21.382000000000001</v>
      </c>
      <c r="AO15" s="124" t="s">
        <v>1472</v>
      </c>
      <c r="AP15" s="124" t="s">
        <v>1472</v>
      </c>
      <c r="AQ15" s="119">
        <v>6.9569999999999999</v>
      </c>
      <c r="AR15" s="124" t="s">
        <v>1472</v>
      </c>
      <c r="AS15" s="119">
        <v>10.75562</v>
      </c>
      <c r="AT15" s="119">
        <v>0</v>
      </c>
      <c r="AU15" s="119">
        <v>36.231999999999999</v>
      </c>
      <c r="AV15" s="119">
        <v>15.606</v>
      </c>
      <c r="AW15" s="120">
        <v>36.241999999999997</v>
      </c>
    </row>
    <row r="16" spans="1:49" x14ac:dyDescent="0.3">
      <c r="A16" s="125" t="s">
        <v>813</v>
      </c>
      <c r="B16" s="118">
        <v>3</v>
      </c>
      <c r="C16" s="119">
        <v>38</v>
      </c>
      <c r="D16" s="119">
        <v>73</v>
      </c>
      <c r="E16" s="119">
        <v>38.163670000000003</v>
      </c>
      <c r="F16" s="119">
        <v>41.2</v>
      </c>
      <c r="G16" s="120">
        <v>76</v>
      </c>
      <c r="H16" s="118">
        <v>27.8</v>
      </c>
      <c r="I16" s="120">
        <v>100</v>
      </c>
      <c r="J16" s="118">
        <v>0</v>
      </c>
      <c r="K16" s="119">
        <v>14.11</v>
      </c>
      <c r="L16" s="120">
        <v>13.1</v>
      </c>
      <c r="M16" s="121" t="s">
        <v>1472</v>
      </c>
      <c r="N16" s="122" t="s">
        <v>1472</v>
      </c>
      <c r="O16" s="123">
        <v>1.85</v>
      </c>
      <c r="P16" s="118">
        <v>110.8</v>
      </c>
      <c r="Q16" s="119">
        <v>89.24</v>
      </c>
      <c r="R16" s="119">
        <v>352.26</v>
      </c>
      <c r="S16" s="120">
        <v>209.626</v>
      </c>
      <c r="T16" s="123">
        <v>179.93</v>
      </c>
      <c r="U16" s="123">
        <v>6.43</v>
      </c>
      <c r="V16" s="118">
        <v>10.45</v>
      </c>
      <c r="W16" s="119">
        <v>15.43</v>
      </c>
      <c r="X16" s="119">
        <v>5.07</v>
      </c>
      <c r="Y16" s="119">
        <v>0.01</v>
      </c>
      <c r="Z16" s="120">
        <v>0</v>
      </c>
      <c r="AA16" s="118">
        <v>122.17</v>
      </c>
      <c r="AB16" s="120">
        <v>402.32</v>
      </c>
      <c r="AC16" s="118">
        <v>154.81</v>
      </c>
      <c r="AD16" s="119">
        <v>66.113</v>
      </c>
      <c r="AE16" s="119">
        <v>67.63</v>
      </c>
      <c r="AF16" s="120">
        <v>0</v>
      </c>
      <c r="AG16" s="118">
        <v>12.955970000000001</v>
      </c>
      <c r="AH16" s="119">
        <v>8.6</v>
      </c>
      <c r="AI16" s="119">
        <v>9.7476099999999999</v>
      </c>
      <c r="AJ16" s="119">
        <v>16.745830000000002</v>
      </c>
      <c r="AK16" s="120">
        <v>17.100000000000001</v>
      </c>
      <c r="AL16" s="118">
        <v>40.26</v>
      </c>
      <c r="AM16" s="120">
        <v>41.04</v>
      </c>
      <c r="AN16" s="118">
        <v>21.722000000000001</v>
      </c>
      <c r="AO16" s="124" t="s">
        <v>1472</v>
      </c>
      <c r="AP16" s="124" t="s">
        <v>1472</v>
      </c>
      <c r="AQ16" s="119">
        <v>6.8789999999999996</v>
      </c>
      <c r="AR16" s="124" t="s">
        <v>1472</v>
      </c>
      <c r="AS16" s="119">
        <v>10.77679</v>
      </c>
      <c r="AT16" s="119">
        <v>0</v>
      </c>
      <c r="AU16" s="119">
        <v>36.231999999999999</v>
      </c>
      <c r="AV16" s="119">
        <v>15.708</v>
      </c>
      <c r="AW16" s="120">
        <v>36.314</v>
      </c>
    </row>
    <row r="17" spans="1:49" x14ac:dyDescent="0.3">
      <c r="A17" s="125" t="s">
        <v>814</v>
      </c>
      <c r="B17" s="118">
        <v>3</v>
      </c>
      <c r="C17" s="119">
        <v>38</v>
      </c>
      <c r="D17" s="119">
        <v>73</v>
      </c>
      <c r="E17" s="119">
        <v>38.163670000000003</v>
      </c>
      <c r="F17" s="119">
        <v>41.2</v>
      </c>
      <c r="G17" s="120">
        <v>76</v>
      </c>
      <c r="H17" s="118">
        <v>27.8</v>
      </c>
      <c r="I17" s="120">
        <v>100</v>
      </c>
      <c r="J17" s="118">
        <v>0</v>
      </c>
      <c r="K17" s="119">
        <v>14.11</v>
      </c>
      <c r="L17" s="120">
        <v>13.1</v>
      </c>
      <c r="M17" s="121" t="s">
        <v>1472</v>
      </c>
      <c r="N17" s="122" t="s">
        <v>1472</v>
      </c>
      <c r="O17" s="123">
        <v>1.85</v>
      </c>
      <c r="P17" s="118">
        <v>110.8</v>
      </c>
      <c r="Q17" s="119">
        <v>89.24</v>
      </c>
      <c r="R17" s="119">
        <v>352.26</v>
      </c>
      <c r="S17" s="120">
        <v>209.626</v>
      </c>
      <c r="T17" s="123">
        <v>179.93</v>
      </c>
      <c r="U17" s="123">
        <v>6.43</v>
      </c>
      <c r="V17" s="118">
        <v>10.45</v>
      </c>
      <c r="W17" s="119">
        <v>15.43</v>
      </c>
      <c r="X17" s="119">
        <v>5.07</v>
      </c>
      <c r="Y17" s="119">
        <v>0.01</v>
      </c>
      <c r="Z17" s="120">
        <v>0</v>
      </c>
      <c r="AA17" s="118">
        <v>122.17</v>
      </c>
      <c r="AB17" s="120">
        <v>402.32</v>
      </c>
      <c r="AC17" s="118">
        <v>154.81</v>
      </c>
      <c r="AD17" s="119">
        <v>66.113</v>
      </c>
      <c r="AE17" s="119">
        <v>67.63</v>
      </c>
      <c r="AF17" s="120">
        <v>0</v>
      </c>
      <c r="AG17" s="118">
        <v>12.955970000000001</v>
      </c>
      <c r="AH17" s="119">
        <v>8.6</v>
      </c>
      <c r="AI17" s="119">
        <v>9.7476099999999999</v>
      </c>
      <c r="AJ17" s="119">
        <v>16.745830000000002</v>
      </c>
      <c r="AK17" s="120">
        <v>17.100000000000001</v>
      </c>
      <c r="AL17" s="118">
        <v>40.26</v>
      </c>
      <c r="AM17" s="120">
        <v>41.04</v>
      </c>
      <c r="AN17" s="118">
        <v>21.722000000000001</v>
      </c>
      <c r="AO17" s="124" t="s">
        <v>1472</v>
      </c>
      <c r="AP17" s="124" t="s">
        <v>1472</v>
      </c>
      <c r="AQ17" s="119">
        <v>6.8789999999999996</v>
      </c>
      <c r="AR17" s="124" t="s">
        <v>1472</v>
      </c>
      <c r="AS17" s="119">
        <v>10.77679</v>
      </c>
      <c r="AT17" s="119">
        <v>0</v>
      </c>
      <c r="AU17" s="119">
        <v>36.231999999999999</v>
      </c>
      <c r="AV17" s="119">
        <v>15.708</v>
      </c>
      <c r="AW17" s="120">
        <v>36.314</v>
      </c>
    </row>
    <row r="18" spans="1:49" x14ac:dyDescent="0.3">
      <c r="A18" s="125" t="s">
        <v>815</v>
      </c>
      <c r="B18" s="118">
        <v>3</v>
      </c>
      <c r="C18" s="119">
        <v>38</v>
      </c>
      <c r="D18" s="119">
        <v>73</v>
      </c>
      <c r="E18" s="119">
        <v>37.742379999999997</v>
      </c>
      <c r="F18" s="119">
        <v>41.2</v>
      </c>
      <c r="G18" s="120">
        <v>76</v>
      </c>
      <c r="H18" s="118">
        <v>27.8</v>
      </c>
      <c r="I18" s="120">
        <v>100</v>
      </c>
      <c r="J18" s="118">
        <v>0</v>
      </c>
      <c r="K18" s="119">
        <v>14.1</v>
      </c>
      <c r="L18" s="120">
        <v>13.16</v>
      </c>
      <c r="M18" s="121" t="s">
        <v>1472</v>
      </c>
      <c r="N18" s="122" t="s">
        <v>1472</v>
      </c>
      <c r="O18" s="123">
        <v>1.85</v>
      </c>
      <c r="P18" s="118">
        <v>110.8</v>
      </c>
      <c r="Q18" s="119">
        <v>88.35</v>
      </c>
      <c r="R18" s="119">
        <v>354.17</v>
      </c>
      <c r="S18" s="120">
        <v>209.626</v>
      </c>
      <c r="T18" s="123">
        <v>179.97800000000001</v>
      </c>
      <c r="U18" s="123">
        <v>6.45</v>
      </c>
      <c r="V18" s="118">
        <v>10.45</v>
      </c>
      <c r="W18" s="119">
        <v>12.39</v>
      </c>
      <c r="X18" s="119">
        <v>5.04</v>
      </c>
      <c r="Y18" s="119">
        <v>0.01</v>
      </c>
      <c r="Z18" s="120">
        <v>0</v>
      </c>
      <c r="AA18" s="118">
        <v>128.66</v>
      </c>
      <c r="AB18" s="120">
        <v>408.69</v>
      </c>
      <c r="AC18" s="118">
        <v>156.59</v>
      </c>
      <c r="AD18" s="119">
        <v>65.626999999999995</v>
      </c>
      <c r="AE18" s="119">
        <v>65.61</v>
      </c>
      <c r="AF18" s="120">
        <v>0</v>
      </c>
      <c r="AG18" s="118">
        <v>12.955970000000001</v>
      </c>
      <c r="AH18" s="119">
        <v>8.8000000000000007</v>
      </c>
      <c r="AI18" s="119">
        <v>9.6837499999999999</v>
      </c>
      <c r="AJ18" s="119">
        <v>16.745830000000002</v>
      </c>
      <c r="AK18" s="120">
        <v>17.100000000000001</v>
      </c>
      <c r="AL18" s="118">
        <v>40.04</v>
      </c>
      <c r="AM18" s="120">
        <v>40.82</v>
      </c>
      <c r="AN18" s="118">
        <v>21.722000000000001</v>
      </c>
      <c r="AO18" s="124" t="s">
        <v>1472</v>
      </c>
      <c r="AP18" s="124" t="s">
        <v>1472</v>
      </c>
      <c r="AQ18" s="119">
        <v>6.806</v>
      </c>
      <c r="AR18" s="124" t="s">
        <v>1472</v>
      </c>
      <c r="AS18" s="119">
        <v>10.711639999999999</v>
      </c>
      <c r="AT18" s="119">
        <v>0</v>
      </c>
      <c r="AU18" s="119">
        <v>36.231999999999999</v>
      </c>
      <c r="AV18" s="119">
        <v>15.394</v>
      </c>
      <c r="AW18" s="120">
        <v>36.314</v>
      </c>
    </row>
    <row r="19" spans="1:49" x14ac:dyDescent="0.3">
      <c r="A19" s="125" t="s">
        <v>816</v>
      </c>
      <c r="B19" s="118">
        <v>3</v>
      </c>
      <c r="C19" s="119">
        <v>38</v>
      </c>
      <c r="D19" s="119">
        <v>73</v>
      </c>
      <c r="E19" s="119">
        <v>37.742379999999997</v>
      </c>
      <c r="F19" s="119">
        <v>41.2</v>
      </c>
      <c r="G19" s="120">
        <v>76</v>
      </c>
      <c r="H19" s="118">
        <v>27.8</v>
      </c>
      <c r="I19" s="120">
        <v>100</v>
      </c>
      <c r="J19" s="118">
        <v>0</v>
      </c>
      <c r="K19" s="119">
        <v>14.1</v>
      </c>
      <c r="L19" s="120">
        <v>13.16</v>
      </c>
      <c r="M19" s="121" t="s">
        <v>1472</v>
      </c>
      <c r="N19" s="122" t="s">
        <v>1472</v>
      </c>
      <c r="O19" s="123">
        <v>1.85</v>
      </c>
      <c r="P19" s="118">
        <v>110.8</v>
      </c>
      <c r="Q19" s="119">
        <v>88.35</v>
      </c>
      <c r="R19" s="119">
        <v>354.17</v>
      </c>
      <c r="S19" s="120">
        <v>209.626</v>
      </c>
      <c r="T19" s="123">
        <v>179.97800000000001</v>
      </c>
      <c r="U19" s="123">
        <v>6.45</v>
      </c>
      <c r="V19" s="118">
        <v>10.45</v>
      </c>
      <c r="W19" s="119">
        <v>12.39</v>
      </c>
      <c r="X19" s="119">
        <v>5.04</v>
      </c>
      <c r="Y19" s="119">
        <v>0.01</v>
      </c>
      <c r="Z19" s="120">
        <v>0</v>
      </c>
      <c r="AA19" s="118">
        <v>128.66</v>
      </c>
      <c r="AB19" s="120">
        <v>408.69</v>
      </c>
      <c r="AC19" s="118">
        <v>156.59</v>
      </c>
      <c r="AD19" s="119">
        <v>65.626999999999995</v>
      </c>
      <c r="AE19" s="119">
        <v>65.61</v>
      </c>
      <c r="AF19" s="120">
        <v>0</v>
      </c>
      <c r="AG19" s="118">
        <v>12.955970000000001</v>
      </c>
      <c r="AH19" s="119">
        <v>8.8000000000000007</v>
      </c>
      <c r="AI19" s="119">
        <v>9.6837499999999999</v>
      </c>
      <c r="AJ19" s="119">
        <v>16.745830000000002</v>
      </c>
      <c r="AK19" s="120">
        <v>17.100000000000001</v>
      </c>
      <c r="AL19" s="118">
        <v>40.04</v>
      </c>
      <c r="AM19" s="120">
        <v>40.82</v>
      </c>
      <c r="AN19" s="118">
        <v>21.722000000000001</v>
      </c>
      <c r="AO19" s="124" t="s">
        <v>1472</v>
      </c>
      <c r="AP19" s="124" t="s">
        <v>1472</v>
      </c>
      <c r="AQ19" s="119">
        <v>6.806</v>
      </c>
      <c r="AR19" s="124" t="s">
        <v>1472</v>
      </c>
      <c r="AS19" s="119">
        <v>10.711639999999999</v>
      </c>
      <c r="AT19" s="119">
        <v>0</v>
      </c>
      <c r="AU19" s="119">
        <v>36.231999999999999</v>
      </c>
      <c r="AV19" s="119">
        <v>15.394</v>
      </c>
      <c r="AW19" s="120">
        <v>36.314</v>
      </c>
    </row>
    <row r="20" spans="1:49" x14ac:dyDescent="0.3">
      <c r="A20" s="125" t="s">
        <v>817</v>
      </c>
      <c r="B20" s="118">
        <v>3</v>
      </c>
      <c r="C20" s="119">
        <v>38</v>
      </c>
      <c r="D20" s="119">
        <v>72</v>
      </c>
      <c r="E20" s="119">
        <v>37.394159999999999</v>
      </c>
      <c r="F20" s="119">
        <v>40</v>
      </c>
      <c r="G20" s="120">
        <v>75</v>
      </c>
      <c r="H20" s="118">
        <v>27.8</v>
      </c>
      <c r="I20" s="120">
        <v>100</v>
      </c>
      <c r="J20" s="118">
        <v>0</v>
      </c>
      <c r="K20" s="119">
        <v>14.12</v>
      </c>
      <c r="L20" s="120">
        <v>13</v>
      </c>
      <c r="M20" s="121" t="s">
        <v>1472</v>
      </c>
      <c r="N20" s="122" t="s">
        <v>1472</v>
      </c>
      <c r="O20" s="123">
        <v>1.85</v>
      </c>
      <c r="P20" s="118">
        <v>111.83</v>
      </c>
      <c r="Q20" s="119">
        <v>89.24</v>
      </c>
      <c r="R20" s="119">
        <v>344.67</v>
      </c>
      <c r="S20" s="120">
        <v>209.626</v>
      </c>
      <c r="T20" s="123">
        <v>175.08500000000001</v>
      </c>
      <c r="U20" s="123">
        <v>6.49</v>
      </c>
      <c r="V20" s="118">
        <v>10.45</v>
      </c>
      <c r="W20" s="119">
        <v>13.79</v>
      </c>
      <c r="X20" s="119">
        <v>5.05</v>
      </c>
      <c r="Y20" s="119">
        <v>0.01</v>
      </c>
      <c r="Z20" s="120">
        <v>0</v>
      </c>
      <c r="AA20" s="118">
        <v>120.28</v>
      </c>
      <c r="AB20" s="120">
        <v>400.43</v>
      </c>
      <c r="AC20" s="118">
        <v>177.25</v>
      </c>
      <c r="AD20" s="119">
        <v>66.138999999999996</v>
      </c>
      <c r="AE20" s="119">
        <v>63.63</v>
      </c>
      <c r="AF20" s="120">
        <v>0</v>
      </c>
      <c r="AG20" s="118">
        <v>12.955970000000001</v>
      </c>
      <c r="AH20" s="119">
        <v>8.8000000000000007</v>
      </c>
      <c r="AI20" s="119">
        <v>9.6420200000000005</v>
      </c>
      <c r="AJ20" s="119">
        <v>16.745830000000002</v>
      </c>
      <c r="AK20" s="120">
        <v>17.100000000000001</v>
      </c>
      <c r="AL20" s="118">
        <v>37.5</v>
      </c>
      <c r="AM20" s="120">
        <v>38.28</v>
      </c>
      <c r="AN20" s="118">
        <v>21.382000000000001</v>
      </c>
      <c r="AO20" s="124" t="s">
        <v>1472</v>
      </c>
      <c r="AP20" s="124" t="s">
        <v>1472</v>
      </c>
      <c r="AQ20" s="119">
        <v>6.7830000000000004</v>
      </c>
      <c r="AR20" s="124" t="s">
        <v>1472</v>
      </c>
      <c r="AS20" s="119">
        <v>10.70853</v>
      </c>
      <c r="AT20" s="119">
        <v>0</v>
      </c>
      <c r="AU20" s="119">
        <v>36.231999999999999</v>
      </c>
      <c r="AV20" s="119">
        <v>15.379</v>
      </c>
      <c r="AW20" s="120">
        <v>36.052</v>
      </c>
    </row>
    <row r="21" spans="1:49" x14ac:dyDescent="0.3">
      <c r="A21" s="125" t="s">
        <v>818</v>
      </c>
      <c r="B21" s="118">
        <v>3</v>
      </c>
      <c r="C21" s="119">
        <v>38</v>
      </c>
      <c r="D21" s="119">
        <v>72</v>
      </c>
      <c r="E21" s="119">
        <v>37.394159999999999</v>
      </c>
      <c r="F21" s="119">
        <v>40</v>
      </c>
      <c r="G21" s="120">
        <v>75</v>
      </c>
      <c r="H21" s="118">
        <v>27.8</v>
      </c>
      <c r="I21" s="120">
        <v>100</v>
      </c>
      <c r="J21" s="118">
        <v>0</v>
      </c>
      <c r="K21" s="119">
        <v>14.12</v>
      </c>
      <c r="L21" s="120">
        <v>13</v>
      </c>
      <c r="M21" s="121" t="s">
        <v>1472</v>
      </c>
      <c r="N21" s="122" t="s">
        <v>1472</v>
      </c>
      <c r="O21" s="123">
        <v>1.85</v>
      </c>
      <c r="P21" s="118">
        <v>111.83</v>
      </c>
      <c r="Q21" s="119">
        <v>89.24</v>
      </c>
      <c r="R21" s="119">
        <v>344.67</v>
      </c>
      <c r="S21" s="120">
        <v>209.626</v>
      </c>
      <c r="T21" s="123">
        <v>175.08500000000001</v>
      </c>
      <c r="U21" s="123">
        <v>6.49</v>
      </c>
      <c r="V21" s="118">
        <v>10.45</v>
      </c>
      <c r="W21" s="119">
        <v>13.79</v>
      </c>
      <c r="X21" s="119">
        <v>5.05</v>
      </c>
      <c r="Y21" s="119">
        <v>0.01</v>
      </c>
      <c r="Z21" s="120">
        <v>0</v>
      </c>
      <c r="AA21" s="118">
        <v>120.28</v>
      </c>
      <c r="AB21" s="120">
        <v>400.43</v>
      </c>
      <c r="AC21" s="118">
        <v>177.25</v>
      </c>
      <c r="AD21" s="119">
        <v>66.138999999999996</v>
      </c>
      <c r="AE21" s="119">
        <v>63.63</v>
      </c>
      <c r="AF21" s="120">
        <v>0</v>
      </c>
      <c r="AG21" s="118">
        <v>12.955970000000001</v>
      </c>
      <c r="AH21" s="119">
        <v>8.8000000000000007</v>
      </c>
      <c r="AI21" s="119">
        <v>9.6420200000000005</v>
      </c>
      <c r="AJ21" s="119">
        <v>16.745830000000002</v>
      </c>
      <c r="AK21" s="120">
        <v>17.100000000000001</v>
      </c>
      <c r="AL21" s="118">
        <v>37.5</v>
      </c>
      <c r="AM21" s="120">
        <v>38.28</v>
      </c>
      <c r="AN21" s="118">
        <v>21.382000000000001</v>
      </c>
      <c r="AO21" s="124" t="s">
        <v>1472</v>
      </c>
      <c r="AP21" s="124" t="s">
        <v>1472</v>
      </c>
      <c r="AQ21" s="119">
        <v>6.7830000000000004</v>
      </c>
      <c r="AR21" s="124" t="s">
        <v>1472</v>
      </c>
      <c r="AS21" s="119">
        <v>10.70853</v>
      </c>
      <c r="AT21" s="119">
        <v>0</v>
      </c>
      <c r="AU21" s="119">
        <v>36.231999999999999</v>
      </c>
      <c r="AV21" s="119">
        <v>15.379</v>
      </c>
      <c r="AW21" s="120">
        <v>36.052</v>
      </c>
    </row>
    <row r="22" spans="1:49" x14ac:dyDescent="0.3">
      <c r="A22" s="125" t="s">
        <v>819</v>
      </c>
      <c r="B22" s="118">
        <v>3</v>
      </c>
      <c r="C22" s="119">
        <v>38</v>
      </c>
      <c r="D22" s="119">
        <v>72</v>
      </c>
      <c r="E22" s="119">
        <v>37.081890000000001</v>
      </c>
      <c r="F22" s="119">
        <v>40.5</v>
      </c>
      <c r="G22" s="120">
        <v>75</v>
      </c>
      <c r="H22" s="118">
        <v>27.8</v>
      </c>
      <c r="I22" s="120">
        <v>100</v>
      </c>
      <c r="J22" s="118">
        <v>0</v>
      </c>
      <c r="K22" s="119">
        <v>14.08</v>
      </c>
      <c r="L22" s="120">
        <v>13.21</v>
      </c>
      <c r="M22" s="121" t="s">
        <v>1472</v>
      </c>
      <c r="N22" s="122" t="s">
        <v>1472</v>
      </c>
      <c r="O22" s="123">
        <v>1.85</v>
      </c>
      <c r="P22" s="118">
        <v>111.83</v>
      </c>
      <c r="Q22" s="119">
        <v>88.35</v>
      </c>
      <c r="R22" s="119">
        <v>331.62</v>
      </c>
      <c r="S22" s="120">
        <v>209.626</v>
      </c>
      <c r="T22" s="123">
        <v>172.10400000000001</v>
      </c>
      <c r="U22" s="123">
        <v>6.49</v>
      </c>
      <c r="V22" s="118">
        <v>14.41</v>
      </c>
      <c r="W22" s="119">
        <v>14.9</v>
      </c>
      <c r="X22" s="119">
        <v>6.98</v>
      </c>
      <c r="Y22" s="119">
        <v>0.01</v>
      </c>
      <c r="Z22" s="120">
        <v>0</v>
      </c>
      <c r="AA22" s="118">
        <v>120.8</v>
      </c>
      <c r="AB22" s="120">
        <v>400.83</v>
      </c>
      <c r="AC22" s="118">
        <v>175.27</v>
      </c>
      <c r="AD22" s="119">
        <v>65.688999999999993</v>
      </c>
      <c r="AE22" s="119">
        <v>61.87</v>
      </c>
      <c r="AF22" s="120">
        <v>0</v>
      </c>
      <c r="AG22" s="118">
        <v>12.955970000000001</v>
      </c>
      <c r="AH22" s="119">
        <v>8.8000000000000007</v>
      </c>
      <c r="AI22" s="119">
        <v>9.7035999999999998</v>
      </c>
      <c r="AJ22" s="119">
        <v>16.745830000000002</v>
      </c>
      <c r="AK22" s="120">
        <v>17.100000000000001</v>
      </c>
      <c r="AL22" s="118">
        <v>38.96</v>
      </c>
      <c r="AM22" s="120">
        <v>39.74</v>
      </c>
      <c r="AN22" s="118">
        <v>21.382000000000001</v>
      </c>
      <c r="AO22" s="124" t="s">
        <v>1472</v>
      </c>
      <c r="AP22" s="124" t="s">
        <v>1472</v>
      </c>
      <c r="AQ22" s="119">
        <v>6.7729999999999997</v>
      </c>
      <c r="AR22" s="124" t="s">
        <v>1472</v>
      </c>
      <c r="AS22" s="119">
        <v>10.70853</v>
      </c>
      <c r="AT22" s="119">
        <v>0</v>
      </c>
      <c r="AU22" s="119">
        <v>36.231999999999999</v>
      </c>
      <c r="AV22" s="119">
        <v>15.379</v>
      </c>
      <c r="AW22" s="120">
        <v>35.979999999999997</v>
      </c>
    </row>
    <row r="23" spans="1:49" x14ac:dyDescent="0.3">
      <c r="A23" s="125" t="s">
        <v>820</v>
      </c>
      <c r="B23" s="118">
        <v>3</v>
      </c>
      <c r="C23" s="119">
        <v>38</v>
      </c>
      <c r="D23" s="119">
        <v>72</v>
      </c>
      <c r="E23" s="119">
        <v>37.081890000000001</v>
      </c>
      <c r="F23" s="119">
        <v>40.5</v>
      </c>
      <c r="G23" s="120">
        <v>75</v>
      </c>
      <c r="H23" s="118">
        <v>27.8</v>
      </c>
      <c r="I23" s="120">
        <v>100</v>
      </c>
      <c r="J23" s="118">
        <v>0</v>
      </c>
      <c r="K23" s="119">
        <v>14.08</v>
      </c>
      <c r="L23" s="120">
        <v>13.21</v>
      </c>
      <c r="M23" s="121" t="s">
        <v>1472</v>
      </c>
      <c r="N23" s="122" t="s">
        <v>1472</v>
      </c>
      <c r="O23" s="123">
        <v>1.85</v>
      </c>
      <c r="P23" s="118">
        <v>111.83</v>
      </c>
      <c r="Q23" s="119">
        <v>88.35</v>
      </c>
      <c r="R23" s="119">
        <v>331.62</v>
      </c>
      <c r="S23" s="120">
        <v>209.626</v>
      </c>
      <c r="T23" s="123">
        <v>172.10400000000001</v>
      </c>
      <c r="U23" s="123">
        <v>6.49</v>
      </c>
      <c r="V23" s="118">
        <v>14.41</v>
      </c>
      <c r="W23" s="119">
        <v>14.9</v>
      </c>
      <c r="X23" s="119">
        <v>6.98</v>
      </c>
      <c r="Y23" s="119">
        <v>0.01</v>
      </c>
      <c r="Z23" s="120">
        <v>0</v>
      </c>
      <c r="AA23" s="118">
        <v>120.8</v>
      </c>
      <c r="AB23" s="120">
        <v>400.83</v>
      </c>
      <c r="AC23" s="118">
        <v>175.27</v>
      </c>
      <c r="AD23" s="119">
        <v>65.688999999999993</v>
      </c>
      <c r="AE23" s="119">
        <v>61.87</v>
      </c>
      <c r="AF23" s="120">
        <v>0</v>
      </c>
      <c r="AG23" s="118">
        <v>12.955970000000001</v>
      </c>
      <c r="AH23" s="119">
        <v>8.8000000000000007</v>
      </c>
      <c r="AI23" s="119">
        <v>9.7035999999999998</v>
      </c>
      <c r="AJ23" s="119">
        <v>16.745830000000002</v>
      </c>
      <c r="AK23" s="120">
        <v>17.100000000000001</v>
      </c>
      <c r="AL23" s="118">
        <v>38.96</v>
      </c>
      <c r="AM23" s="120">
        <v>39.74</v>
      </c>
      <c r="AN23" s="118">
        <v>21.382000000000001</v>
      </c>
      <c r="AO23" s="124" t="s">
        <v>1472</v>
      </c>
      <c r="AP23" s="124" t="s">
        <v>1472</v>
      </c>
      <c r="AQ23" s="119">
        <v>6.7729999999999997</v>
      </c>
      <c r="AR23" s="124" t="s">
        <v>1472</v>
      </c>
      <c r="AS23" s="119">
        <v>10.70853</v>
      </c>
      <c r="AT23" s="119">
        <v>0</v>
      </c>
      <c r="AU23" s="119">
        <v>36.231999999999999</v>
      </c>
      <c r="AV23" s="119">
        <v>15.379</v>
      </c>
      <c r="AW23" s="120">
        <v>35.979999999999997</v>
      </c>
    </row>
    <row r="24" spans="1:49" x14ac:dyDescent="0.3">
      <c r="A24" s="125" t="s">
        <v>821</v>
      </c>
      <c r="B24" s="118">
        <v>3</v>
      </c>
      <c r="C24" s="119">
        <v>38</v>
      </c>
      <c r="D24" s="119">
        <v>72</v>
      </c>
      <c r="E24" s="119">
        <v>36.845950000000002</v>
      </c>
      <c r="F24" s="119">
        <v>41.2</v>
      </c>
      <c r="G24" s="120">
        <v>75</v>
      </c>
      <c r="H24" s="118">
        <v>27.8</v>
      </c>
      <c r="I24" s="120">
        <v>100</v>
      </c>
      <c r="J24" s="118">
        <v>0</v>
      </c>
      <c r="K24" s="119">
        <v>14.12</v>
      </c>
      <c r="L24" s="120">
        <v>14.91</v>
      </c>
      <c r="M24" s="118">
        <v>1.07</v>
      </c>
      <c r="N24" s="120">
        <v>147.1</v>
      </c>
      <c r="O24" s="123">
        <v>1.85</v>
      </c>
      <c r="P24" s="118">
        <v>111.83</v>
      </c>
      <c r="Q24" s="119">
        <v>89.24</v>
      </c>
      <c r="R24" s="119">
        <v>318.86</v>
      </c>
      <c r="S24" s="120">
        <v>209.626</v>
      </c>
      <c r="T24" s="123">
        <v>170.01300000000001</v>
      </c>
      <c r="U24" s="123">
        <v>6.5</v>
      </c>
      <c r="V24" s="118">
        <v>15.64</v>
      </c>
      <c r="W24" s="119">
        <v>13.89</v>
      </c>
      <c r="X24" s="119">
        <v>7.03</v>
      </c>
      <c r="Y24" s="119">
        <v>0.01</v>
      </c>
      <c r="Z24" s="120">
        <v>0</v>
      </c>
      <c r="AA24" s="118">
        <v>115.95</v>
      </c>
      <c r="AB24" s="120">
        <v>396.12</v>
      </c>
      <c r="AC24" s="118">
        <v>169.33</v>
      </c>
      <c r="AD24" s="119">
        <v>65.641000000000005</v>
      </c>
      <c r="AE24" s="119">
        <v>59.78</v>
      </c>
      <c r="AF24" s="120">
        <v>0</v>
      </c>
      <c r="AG24" s="118">
        <v>12.955970000000001</v>
      </c>
      <c r="AH24" s="119">
        <v>8.8000000000000007</v>
      </c>
      <c r="AI24" s="119">
        <v>9.7169600000000003</v>
      </c>
      <c r="AJ24" s="119">
        <v>16.745830000000002</v>
      </c>
      <c r="AK24" s="120">
        <v>17.100000000000001</v>
      </c>
      <c r="AL24" s="118">
        <v>39.92</v>
      </c>
      <c r="AM24" s="120">
        <v>40.700000000000003</v>
      </c>
      <c r="AN24" s="118">
        <v>21.382000000000001</v>
      </c>
      <c r="AO24" s="124" t="s">
        <v>1472</v>
      </c>
      <c r="AP24" s="124" t="s">
        <v>1472</v>
      </c>
      <c r="AQ24" s="119">
        <v>6.758</v>
      </c>
      <c r="AR24" s="124" t="s">
        <v>1472</v>
      </c>
      <c r="AS24" s="119">
        <v>10.70853</v>
      </c>
      <c r="AT24" s="119">
        <v>0</v>
      </c>
      <c r="AU24" s="119">
        <v>36.231999999999999</v>
      </c>
      <c r="AV24" s="119">
        <v>15.379</v>
      </c>
      <c r="AW24" s="120">
        <v>36.505000000000003</v>
      </c>
    </row>
    <row r="25" spans="1:49" x14ac:dyDescent="0.3">
      <c r="A25" s="125" t="s">
        <v>822</v>
      </c>
      <c r="B25" s="118">
        <v>3</v>
      </c>
      <c r="C25" s="119">
        <v>38</v>
      </c>
      <c r="D25" s="119">
        <v>72</v>
      </c>
      <c r="E25" s="119">
        <v>36.845950000000002</v>
      </c>
      <c r="F25" s="119">
        <v>41.2</v>
      </c>
      <c r="G25" s="120">
        <v>75</v>
      </c>
      <c r="H25" s="118">
        <v>27.8</v>
      </c>
      <c r="I25" s="120">
        <v>100</v>
      </c>
      <c r="J25" s="118">
        <v>0</v>
      </c>
      <c r="K25" s="119">
        <v>14.12</v>
      </c>
      <c r="L25" s="120">
        <v>14.91</v>
      </c>
      <c r="M25" s="118">
        <v>1.07</v>
      </c>
      <c r="N25" s="120">
        <v>147.1</v>
      </c>
      <c r="O25" s="123">
        <v>1.85</v>
      </c>
      <c r="P25" s="118">
        <v>111.83</v>
      </c>
      <c r="Q25" s="119">
        <v>89.24</v>
      </c>
      <c r="R25" s="119">
        <v>318.86</v>
      </c>
      <c r="S25" s="120">
        <v>209.626</v>
      </c>
      <c r="T25" s="123">
        <v>170.01300000000001</v>
      </c>
      <c r="U25" s="123">
        <v>6.5</v>
      </c>
      <c r="V25" s="118">
        <v>15.64</v>
      </c>
      <c r="W25" s="119">
        <v>13.89</v>
      </c>
      <c r="X25" s="119">
        <v>7.03</v>
      </c>
      <c r="Y25" s="119">
        <v>0.01</v>
      </c>
      <c r="Z25" s="120">
        <v>0</v>
      </c>
      <c r="AA25" s="118">
        <v>115.95</v>
      </c>
      <c r="AB25" s="120">
        <v>396.12</v>
      </c>
      <c r="AC25" s="118">
        <v>169.33</v>
      </c>
      <c r="AD25" s="119">
        <v>65.641000000000005</v>
      </c>
      <c r="AE25" s="119">
        <v>59.78</v>
      </c>
      <c r="AF25" s="120">
        <v>0</v>
      </c>
      <c r="AG25" s="118">
        <v>12.955970000000001</v>
      </c>
      <c r="AH25" s="119">
        <v>8.8000000000000007</v>
      </c>
      <c r="AI25" s="119">
        <v>9.7169600000000003</v>
      </c>
      <c r="AJ25" s="119">
        <v>16.745830000000002</v>
      </c>
      <c r="AK25" s="120">
        <v>17.100000000000001</v>
      </c>
      <c r="AL25" s="118">
        <v>39.92</v>
      </c>
      <c r="AM25" s="120">
        <v>40.700000000000003</v>
      </c>
      <c r="AN25" s="118">
        <v>21.382000000000001</v>
      </c>
      <c r="AO25" s="124" t="s">
        <v>1472</v>
      </c>
      <c r="AP25" s="124" t="s">
        <v>1472</v>
      </c>
      <c r="AQ25" s="119">
        <v>6.758</v>
      </c>
      <c r="AR25" s="124" t="s">
        <v>1472</v>
      </c>
      <c r="AS25" s="119">
        <v>10.70853</v>
      </c>
      <c r="AT25" s="119">
        <v>0</v>
      </c>
      <c r="AU25" s="119">
        <v>36.231999999999999</v>
      </c>
      <c r="AV25" s="119">
        <v>15.379</v>
      </c>
      <c r="AW25" s="120">
        <v>36.505000000000003</v>
      </c>
    </row>
    <row r="26" spans="1:49" x14ac:dyDescent="0.3">
      <c r="A26" s="125" t="s">
        <v>823</v>
      </c>
      <c r="B26" s="118">
        <v>3</v>
      </c>
      <c r="C26" s="119">
        <v>38</v>
      </c>
      <c r="D26" s="119">
        <v>72</v>
      </c>
      <c r="E26" s="119">
        <v>36.576700000000002</v>
      </c>
      <c r="F26" s="119">
        <v>40.9</v>
      </c>
      <c r="G26" s="120">
        <v>75</v>
      </c>
      <c r="H26" s="118">
        <v>27.8</v>
      </c>
      <c r="I26" s="120">
        <v>100</v>
      </c>
      <c r="J26" s="118">
        <v>0</v>
      </c>
      <c r="K26" s="119">
        <v>14.09</v>
      </c>
      <c r="L26" s="120">
        <v>14.75</v>
      </c>
      <c r="M26" s="121" t="s">
        <v>1472</v>
      </c>
      <c r="N26" s="122" t="s">
        <v>1472</v>
      </c>
      <c r="O26" s="123">
        <v>1.85</v>
      </c>
      <c r="P26" s="118">
        <v>111.83</v>
      </c>
      <c r="Q26" s="119">
        <v>89.24</v>
      </c>
      <c r="R26" s="119">
        <v>302.89</v>
      </c>
      <c r="S26" s="120">
        <v>209.626</v>
      </c>
      <c r="T26" s="123">
        <v>170.31399999999999</v>
      </c>
      <c r="U26" s="123">
        <v>6.53</v>
      </c>
      <c r="V26" s="118">
        <v>15.02</v>
      </c>
      <c r="W26" s="119">
        <v>13.81</v>
      </c>
      <c r="X26" s="119">
        <v>7.12</v>
      </c>
      <c r="Y26" s="119">
        <v>0.01</v>
      </c>
      <c r="Z26" s="120">
        <v>0</v>
      </c>
      <c r="AA26" s="118">
        <v>122.55</v>
      </c>
      <c r="AB26" s="120">
        <v>402.72</v>
      </c>
      <c r="AC26" s="118">
        <v>165.54</v>
      </c>
      <c r="AD26" s="119">
        <v>65.286000000000001</v>
      </c>
      <c r="AE26" s="119">
        <v>59.09</v>
      </c>
      <c r="AF26" s="120">
        <v>0</v>
      </c>
      <c r="AG26" s="118">
        <v>12.955970000000001</v>
      </c>
      <c r="AH26" s="119">
        <v>8.6999999999999993</v>
      </c>
      <c r="AI26" s="119">
        <v>9.8083399999999994</v>
      </c>
      <c r="AJ26" s="119">
        <v>16.745830000000002</v>
      </c>
      <c r="AK26" s="120">
        <v>17.100000000000001</v>
      </c>
      <c r="AL26" s="118">
        <v>40.14</v>
      </c>
      <c r="AM26" s="120">
        <v>40.92</v>
      </c>
      <c r="AN26" s="118">
        <v>21.04</v>
      </c>
      <c r="AO26" s="124" t="s">
        <v>1472</v>
      </c>
      <c r="AP26" s="124" t="s">
        <v>1472</v>
      </c>
      <c r="AQ26" s="119">
        <v>6.75</v>
      </c>
      <c r="AR26" s="124" t="s">
        <v>1472</v>
      </c>
      <c r="AS26" s="119">
        <v>10.69068</v>
      </c>
      <c r="AT26" s="119">
        <v>0</v>
      </c>
      <c r="AU26" s="119">
        <v>36.231999999999999</v>
      </c>
      <c r="AV26" s="119">
        <v>15.292999999999999</v>
      </c>
      <c r="AW26" s="120">
        <v>36.387</v>
      </c>
    </row>
    <row r="27" spans="1:49" x14ac:dyDescent="0.3">
      <c r="A27" s="125" t="s">
        <v>824</v>
      </c>
      <c r="B27" s="118">
        <v>3</v>
      </c>
      <c r="C27" s="119">
        <v>38</v>
      </c>
      <c r="D27" s="119">
        <v>72</v>
      </c>
      <c r="E27" s="119">
        <v>36.576700000000002</v>
      </c>
      <c r="F27" s="119">
        <v>40.9</v>
      </c>
      <c r="G27" s="120">
        <v>75</v>
      </c>
      <c r="H27" s="118">
        <v>27.8</v>
      </c>
      <c r="I27" s="120">
        <v>100</v>
      </c>
      <c r="J27" s="118">
        <v>0</v>
      </c>
      <c r="K27" s="119">
        <v>14.09</v>
      </c>
      <c r="L27" s="120">
        <v>14.75</v>
      </c>
      <c r="M27" s="121" t="s">
        <v>1472</v>
      </c>
      <c r="N27" s="122" t="s">
        <v>1472</v>
      </c>
      <c r="O27" s="123">
        <v>1.85</v>
      </c>
      <c r="P27" s="118">
        <v>111.83</v>
      </c>
      <c r="Q27" s="119">
        <v>89.24</v>
      </c>
      <c r="R27" s="119">
        <v>302.89</v>
      </c>
      <c r="S27" s="120">
        <v>209.626</v>
      </c>
      <c r="T27" s="123">
        <v>170.31399999999999</v>
      </c>
      <c r="U27" s="123">
        <v>6.53</v>
      </c>
      <c r="V27" s="118">
        <v>15.02</v>
      </c>
      <c r="W27" s="119">
        <v>13.81</v>
      </c>
      <c r="X27" s="119">
        <v>7.12</v>
      </c>
      <c r="Y27" s="119">
        <v>0.01</v>
      </c>
      <c r="Z27" s="120">
        <v>0</v>
      </c>
      <c r="AA27" s="118">
        <v>122.55</v>
      </c>
      <c r="AB27" s="120">
        <v>402.72</v>
      </c>
      <c r="AC27" s="118">
        <v>165.54</v>
      </c>
      <c r="AD27" s="119">
        <v>65.286000000000001</v>
      </c>
      <c r="AE27" s="119">
        <v>59.09</v>
      </c>
      <c r="AF27" s="120">
        <v>0</v>
      </c>
      <c r="AG27" s="118">
        <v>12.955970000000001</v>
      </c>
      <c r="AH27" s="119">
        <v>8.6999999999999993</v>
      </c>
      <c r="AI27" s="119">
        <v>9.8083399999999994</v>
      </c>
      <c r="AJ27" s="119">
        <v>16.745830000000002</v>
      </c>
      <c r="AK27" s="120">
        <v>17.100000000000001</v>
      </c>
      <c r="AL27" s="118">
        <v>40.14</v>
      </c>
      <c r="AM27" s="120">
        <v>40.92</v>
      </c>
      <c r="AN27" s="118">
        <v>21.04</v>
      </c>
      <c r="AO27" s="124" t="s">
        <v>1472</v>
      </c>
      <c r="AP27" s="124" t="s">
        <v>1472</v>
      </c>
      <c r="AQ27" s="119">
        <v>6.75</v>
      </c>
      <c r="AR27" s="124" t="s">
        <v>1472</v>
      </c>
      <c r="AS27" s="119">
        <v>10.69068</v>
      </c>
      <c r="AT27" s="119">
        <v>0</v>
      </c>
      <c r="AU27" s="119">
        <v>36.231999999999999</v>
      </c>
      <c r="AV27" s="119">
        <v>15.292999999999999</v>
      </c>
      <c r="AW27" s="120">
        <v>36.387</v>
      </c>
    </row>
    <row r="28" spans="1:49" x14ac:dyDescent="0.3">
      <c r="A28" s="125" t="s">
        <v>825</v>
      </c>
      <c r="B28" s="118">
        <v>3</v>
      </c>
      <c r="C28" s="119">
        <v>38</v>
      </c>
      <c r="D28" s="119">
        <v>72</v>
      </c>
      <c r="E28" s="119">
        <v>38.140810000000002</v>
      </c>
      <c r="F28" s="119">
        <v>27.2</v>
      </c>
      <c r="G28" s="120">
        <v>75</v>
      </c>
      <c r="H28" s="118">
        <v>27.8</v>
      </c>
      <c r="I28" s="120">
        <v>98</v>
      </c>
      <c r="J28" s="118">
        <v>0</v>
      </c>
      <c r="K28" s="119">
        <v>14.09</v>
      </c>
      <c r="L28" s="120">
        <v>15.14</v>
      </c>
      <c r="M28" s="121" t="s">
        <v>1472</v>
      </c>
      <c r="N28" s="122" t="s">
        <v>1472</v>
      </c>
      <c r="O28" s="123">
        <v>1.85</v>
      </c>
      <c r="P28" s="118">
        <v>111.83</v>
      </c>
      <c r="Q28" s="119">
        <v>91.04</v>
      </c>
      <c r="R28" s="119">
        <v>289.10000000000002</v>
      </c>
      <c r="S28" s="120">
        <v>209.626</v>
      </c>
      <c r="T28" s="123">
        <v>170.238</v>
      </c>
      <c r="U28" s="123">
        <v>6.56</v>
      </c>
      <c r="V28" s="118">
        <v>14.41</v>
      </c>
      <c r="W28" s="119">
        <v>15.25</v>
      </c>
      <c r="X28" s="119">
        <v>10.71</v>
      </c>
      <c r="Y28" s="119">
        <v>0.01</v>
      </c>
      <c r="Z28" s="120">
        <v>0</v>
      </c>
      <c r="AA28" s="118">
        <v>112.33</v>
      </c>
      <c r="AB28" s="120">
        <v>392.5</v>
      </c>
      <c r="AC28" s="118">
        <v>159.97999999999999</v>
      </c>
      <c r="AD28" s="119">
        <v>65.614999999999995</v>
      </c>
      <c r="AE28" s="119">
        <v>58.02</v>
      </c>
      <c r="AF28" s="120">
        <v>0</v>
      </c>
      <c r="AG28" s="118">
        <v>12.955970000000001</v>
      </c>
      <c r="AH28" s="119">
        <v>8.6999999999999993</v>
      </c>
      <c r="AI28" s="119">
        <v>9.7321899999999992</v>
      </c>
      <c r="AJ28" s="119">
        <v>16.745830000000002</v>
      </c>
      <c r="AK28" s="120">
        <v>17.100000000000001</v>
      </c>
      <c r="AL28" s="118">
        <v>38.72</v>
      </c>
      <c r="AM28" s="120">
        <v>39.5</v>
      </c>
      <c r="AN28" s="118">
        <v>21.04</v>
      </c>
      <c r="AO28" s="124" t="s">
        <v>1472</v>
      </c>
      <c r="AP28" s="124" t="s">
        <v>1472</v>
      </c>
      <c r="AQ28" s="119">
        <v>6.8140000000000001</v>
      </c>
      <c r="AR28" s="124" t="s">
        <v>1472</v>
      </c>
      <c r="AS28" s="119">
        <v>10.659560000000001</v>
      </c>
      <c r="AT28" s="119">
        <v>0</v>
      </c>
      <c r="AU28" s="119">
        <v>36.231999999999999</v>
      </c>
      <c r="AV28" s="119">
        <v>15.143000000000001</v>
      </c>
      <c r="AW28" s="120">
        <v>36.314</v>
      </c>
    </row>
    <row r="29" spans="1:49" x14ac:dyDescent="0.3">
      <c r="A29" s="125" t="s">
        <v>826</v>
      </c>
      <c r="B29" s="118">
        <v>3</v>
      </c>
      <c r="C29" s="119">
        <v>38</v>
      </c>
      <c r="D29" s="119">
        <v>72</v>
      </c>
      <c r="E29" s="119">
        <v>38.140810000000002</v>
      </c>
      <c r="F29" s="119">
        <v>27.2</v>
      </c>
      <c r="G29" s="120">
        <v>75</v>
      </c>
      <c r="H29" s="118">
        <v>27.8</v>
      </c>
      <c r="I29" s="120">
        <v>98</v>
      </c>
      <c r="J29" s="118">
        <v>0</v>
      </c>
      <c r="K29" s="119">
        <v>14.09</v>
      </c>
      <c r="L29" s="120">
        <v>15.14</v>
      </c>
      <c r="M29" s="121" t="s">
        <v>1472</v>
      </c>
      <c r="N29" s="122" t="s">
        <v>1472</v>
      </c>
      <c r="O29" s="123">
        <v>1.85</v>
      </c>
      <c r="P29" s="118">
        <v>111.83</v>
      </c>
      <c r="Q29" s="119">
        <v>91.04</v>
      </c>
      <c r="R29" s="119">
        <v>289.10000000000002</v>
      </c>
      <c r="S29" s="120">
        <v>209.626</v>
      </c>
      <c r="T29" s="123">
        <v>170.238</v>
      </c>
      <c r="U29" s="123">
        <v>6.56</v>
      </c>
      <c r="V29" s="118">
        <v>14.41</v>
      </c>
      <c r="W29" s="119">
        <v>15.25</v>
      </c>
      <c r="X29" s="119">
        <v>10.71</v>
      </c>
      <c r="Y29" s="119">
        <v>0.01</v>
      </c>
      <c r="Z29" s="120">
        <v>0</v>
      </c>
      <c r="AA29" s="118">
        <v>112.33</v>
      </c>
      <c r="AB29" s="120">
        <v>392.5</v>
      </c>
      <c r="AC29" s="118">
        <v>159.97999999999999</v>
      </c>
      <c r="AD29" s="119">
        <v>65.614999999999995</v>
      </c>
      <c r="AE29" s="119">
        <v>58.02</v>
      </c>
      <c r="AF29" s="120">
        <v>0</v>
      </c>
      <c r="AG29" s="118">
        <v>12.955970000000001</v>
      </c>
      <c r="AH29" s="119">
        <v>8.6999999999999993</v>
      </c>
      <c r="AI29" s="119">
        <v>9.7321899999999992</v>
      </c>
      <c r="AJ29" s="119">
        <v>16.745830000000002</v>
      </c>
      <c r="AK29" s="120">
        <v>17.100000000000001</v>
      </c>
      <c r="AL29" s="118">
        <v>38.72</v>
      </c>
      <c r="AM29" s="120">
        <v>39.5</v>
      </c>
      <c r="AN29" s="118">
        <v>21.04</v>
      </c>
      <c r="AO29" s="124" t="s">
        <v>1472</v>
      </c>
      <c r="AP29" s="124" t="s">
        <v>1472</v>
      </c>
      <c r="AQ29" s="119">
        <v>6.8140000000000001</v>
      </c>
      <c r="AR29" s="124" t="s">
        <v>1472</v>
      </c>
      <c r="AS29" s="119">
        <v>10.659560000000001</v>
      </c>
      <c r="AT29" s="119">
        <v>0</v>
      </c>
      <c r="AU29" s="119">
        <v>36.231999999999999</v>
      </c>
      <c r="AV29" s="119">
        <v>15.143000000000001</v>
      </c>
      <c r="AW29" s="120">
        <v>36.314</v>
      </c>
    </row>
    <row r="30" spans="1:49" x14ac:dyDescent="0.3">
      <c r="A30" s="125" t="s">
        <v>827</v>
      </c>
      <c r="B30" s="118">
        <v>3</v>
      </c>
      <c r="C30" s="119">
        <v>38</v>
      </c>
      <c r="D30" s="119">
        <v>72</v>
      </c>
      <c r="E30" s="119">
        <v>38.595419999999997</v>
      </c>
      <c r="F30" s="119">
        <v>33.799999999999997</v>
      </c>
      <c r="G30" s="120">
        <v>75</v>
      </c>
      <c r="H30" s="118">
        <v>27.8</v>
      </c>
      <c r="I30" s="120">
        <v>100</v>
      </c>
      <c r="J30" s="118">
        <v>0</v>
      </c>
      <c r="K30" s="119">
        <v>14.1</v>
      </c>
      <c r="L30" s="120">
        <v>15.19</v>
      </c>
      <c r="M30" s="121" t="s">
        <v>1472</v>
      </c>
      <c r="N30" s="122" t="s">
        <v>1472</v>
      </c>
      <c r="O30" s="123">
        <v>1.85</v>
      </c>
      <c r="P30" s="118">
        <v>111.83</v>
      </c>
      <c r="Q30" s="119">
        <v>92.87</v>
      </c>
      <c r="R30" s="119">
        <v>275.68</v>
      </c>
      <c r="S30" s="120">
        <v>209.626</v>
      </c>
      <c r="T30" s="123">
        <v>172.33600000000001</v>
      </c>
      <c r="U30" s="123">
        <v>6.52</v>
      </c>
      <c r="V30" s="118">
        <v>14.41</v>
      </c>
      <c r="W30" s="119">
        <v>14.88</v>
      </c>
      <c r="X30" s="119">
        <v>10.7</v>
      </c>
      <c r="Y30" s="119">
        <v>0.01</v>
      </c>
      <c r="Z30" s="120">
        <v>0</v>
      </c>
      <c r="AA30" s="118">
        <v>109.25</v>
      </c>
      <c r="AB30" s="120">
        <v>389.42</v>
      </c>
      <c r="AC30" s="118">
        <v>156.36000000000001</v>
      </c>
      <c r="AD30" s="119">
        <v>65.334999999999994</v>
      </c>
      <c r="AE30" s="119">
        <v>58</v>
      </c>
      <c r="AF30" s="120">
        <v>0</v>
      </c>
      <c r="AG30" s="118">
        <v>12.955970000000001</v>
      </c>
      <c r="AH30" s="119">
        <v>8.6999999999999993</v>
      </c>
      <c r="AI30" s="119">
        <v>9.8166200000000003</v>
      </c>
      <c r="AJ30" s="119">
        <v>16.745830000000002</v>
      </c>
      <c r="AK30" s="120">
        <v>17.100000000000001</v>
      </c>
      <c r="AL30" s="118">
        <v>38.159999999999997</v>
      </c>
      <c r="AM30" s="120">
        <v>38.94</v>
      </c>
      <c r="AN30" s="118">
        <v>21.04</v>
      </c>
      <c r="AO30" s="124" t="s">
        <v>1472</v>
      </c>
      <c r="AP30" s="124" t="s">
        <v>1472</v>
      </c>
      <c r="AQ30" s="119">
        <v>6.8289999999999997</v>
      </c>
      <c r="AR30" s="124" t="s">
        <v>1472</v>
      </c>
      <c r="AS30" s="119">
        <v>10.597519999999999</v>
      </c>
      <c r="AT30" s="119">
        <v>0</v>
      </c>
      <c r="AU30" s="119">
        <v>36.231999999999999</v>
      </c>
      <c r="AV30" s="119">
        <v>14.843999999999999</v>
      </c>
      <c r="AW30" s="120">
        <v>36.314</v>
      </c>
    </row>
    <row r="31" spans="1:49" x14ac:dyDescent="0.3">
      <c r="A31" s="125" t="s">
        <v>828</v>
      </c>
      <c r="B31" s="118">
        <v>3</v>
      </c>
      <c r="C31" s="119">
        <v>38</v>
      </c>
      <c r="D31" s="119">
        <v>72</v>
      </c>
      <c r="E31" s="119">
        <v>38.595419999999997</v>
      </c>
      <c r="F31" s="119">
        <v>33.799999999999997</v>
      </c>
      <c r="G31" s="120">
        <v>75</v>
      </c>
      <c r="H31" s="118">
        <v>27.8</v>
      </c>
      <c r="I31" s="120">
        <v>100</v>
      </c>
      <c r="J31" s="118">
        <v>0</v>
      </c>
      <c r="K31" s="119">
        <v>14.1</v>
      </c>
      <c r="L31" s="120">
        <v>15.19</v>
      </c>
      <c r="M31" s="121" t="s">
        <v>1472</v>
      </c>
      <c r="N31" s="122" t="s">
        <v>1472</v>
      </c>
      <c r="O31" s="123">
        <v>1.85</v>
      </c>
      <c r="P31" s="118">
        <v>111.83</v>
      </c>
      <c r="Q31" s="119">
        <v>92.87</v>
      </c>
      <c r="R31" s="119">
        <v>275.68</v>
      </c>
      <c r="S31" s="120">
        <v>209.626</v>
      </c>
      <c r="T31" s="123">
        <v>172.33600000000001</v>
      </c>
      <c r="U31" s="123">
        <v>6.52</v>
      </c>
      <c r="V31" s="118">
        <v>14.41</v>
      </c>
      <c r="W31" s="119">
        <v>14.88</v>
      </c>
      <c r="X31" s="119">
        <v>10.7</v>
      </c>
      <c r="Y31" s="119">
        <v>0.01</v>
      </c>
      <c r="Z31" s="120">
        <v>0</v>
      </c>
      <c r="AA31" s="118">
        <v>109.25</v>
      </c>
      <c r="AB31" s="120">
        <v>389.42</v>
      </c>
      <c r="AC31" s="118">
        <v>156.36000000000001</v>
      </c>
      <c r="AD31" s="119">
        <v>65.334999999999994</v>
      </c>
      <c r="AE31" s="119">
        <v>58</v>
      </c>
      <c r="AF31" s="120">
        <v>0</v>
      </c>
      <c r="AG31" s="118">
        <v>12.955970000000001</v>
      </c>
      <c r="AH31" s="119">
        <v>8.6999999999999993</v>
      </c>
      <c r="AI31" s="119">
        <v>9.8166200000000003</v>
      </c>
      <c r="AJ31" s="119">
        <v>16.745830000000002</v>
      </c>
      <c r="AK31" s="120">
        <v>17.100000000000001</v>
      </c>
      <c r="AL31" s="118">
        <v>38.159999999999997</v>
      </c>
      <c r="AM31" s="120">
        <v>38.94</v>
      </c>
      <c r="AN31" s="118">
        <v>21.04</v>
      </c>
      <c r="AO31" s="124" t="s">
        <v>1472</v>
      </c>
      <c r="AP31" s="124" t="s">
        <v>1472</v>
      </c>
      <c r="AQ31" s="119">
        <v>6.8289999999999997</v>
      </c>
      <c r="AR31" s="124" t="s">
        <v>1472</v>
      </c>
      <c r="AS31" s="119">
        <v>10.597519999999999</v>
      </c>
      <c r="AT31" s="119">
        <v>0</v>
      </c>
      <c r="AU31" s="119">
        <v>36.231999999999999</v>
      </c>
      <c r="AV31" s="119">
        <v>14.843999999999999</v>
      </c>
      <c r="AW31" s="120">
        <v>36.314</v>
      </c>
    </row>
    <row r="32" spans="1:49" x14ac:dyDescent="0.3">
      <c r="A32" s="125" t="s">
        <v>829</v>
      </c>
      <c r="B32" s="118">
        <v>3</v>
      </c>
      <c r="C32" s="119">
        <v>38</v>
      </c>
      <c r="D32" s="119">
        <v>72</v>
      </c>
      <c r="E32" s="119">
        <v>38.167479999999998</v>
      </c>
      <c r="F32" s="119">
        <v>38</v>
      </c>
      <c r="G32" s="120">
        <v>75</v>
      </c>
      <c r="H32" s="118">
        <v>27.8</v>
      </c>
      <c r="I32" s="120">
        <v>100</v>
      </c>
      <c r="J32" s="118">
        <v>0</v>
      </c>
      <c r="K32" s="119">
        <v>14.09</v>
      </c>
      <c r="L32" s="120">
        <v>15.3</v>
      </c>
      <c r="M32" s="121" t="s">
        <v>1472</v>
      </c>
      <c r="N32" s="122" t="s">
        <v>1472</v>
      </c>
      <c r="O32" s="123">
        <v>1.85</v>
      </c>
      <c r="P32" s="118">
        <v>110.8</v>
      </c>
      <c r="Q32" s="119">
        <v>92.87</v>
      </c>
      <c r="R32" s="119">
        <v>269.12</v>
      </c>
      <c r="S32" s="120">
        <v>209.626</v>
      </c>
      <c r="T32" s="123">
        <v>178.28700000000001</v>
      </c>
      <c r="U32" s="123">
        <v>6.44</v>
      </c>
      <c r="V32" s="118">
        <v>15.02</v>
      </c>
      <c r="W32" s="119">
        <v>13.87</v>
      </c>
      <c r="X32" s="119">
        <v>10.67</v>
      </c>
      <c r="Y32" s="119">
        <v>0.01</v>
      </c>
      <c r="Z32" s="120">
        <v>0</v>
      </c>
      <c r="AA32" s="118">
        <v>108.49</v>
      </c>
      <c r="AB32" s="120">
        <v>388.66</v>
      </c>
      <c r="AC32" s="118">
        <v>152.69</v>
      </c>
      <c r="AD32" s="119">
        <v>65.632999999999996</v>
      </c>
      <c r="AE32" s="119">
        <v>56.39</v>
      </c>
      <c r="AF32" s="120">
        <v>0</v>
      </c>
      <c r="AG32" s="118">
        <v>12.955970000000001</v>
      </c>
      <c r="AH32" s="119">
        <v>8.8000000000000007</v>
      </c>
      <c r="AI32" s="119">
        <v>10.11431</v>
      </c>
      <c r="AJ32" s="119">
        <v>16.745830000000002</v>
      </c>
      <c r="AK32" s="120">
        <v>17.100000000000001</v>
      </c>
      <c r="AL32" s="118">
        <v>39.15</v>
      </c>
      <c r="AM32" s="120">
        <v>39.93</v>
      </c>
      <c r="AN32" s="118">
        <v>21.04</v>
      </c>
      <c r="AO32" s="124" t="s">
        <v>1472</v>
      </c>
      <c r="AP32" s="124" t="s">
        <v>1472</v>
      </c>
      <c r="AQ32" s="119">
        <v>7.056</v>
      </c>
      <c r="AR32" s="124" t="s">
        <v>1472</v>
      </c>
      <c r="AS32" s="119">
        <v>10.593159999999999</v>
      </c>
      <c r="AT32" s="119">
        <v>0</v>
      </c>
      <c r="AU32" s="119">
        <v>36.231999999999999</v>
      </c>
      <c r="AV32" s="119">
        <v>14.823</v>
      </c>
      <c r="AW32" s="120">
        <v>36.314</v>
      </c>
    </row>
    <row r="33" spans="1:49" x14ac:dyDescent="0.3">
      <c r="A33" s="125" t="s">
        <v>830</v>
      </c>
      <c r="B33" s="118">
        <v>3</v>
      </c>
      <c r="C33" s="119">
        <v>38</v>
      </c>
      <c r="D33" s="119">
        <v>72</v>
      </c>
      <c r="E33" s="119">
        <v>38.167479999999998</v>
      </c>
      <c r="F33" s="119">
        <v>38</v>
      </c>
      <c r="G33" s="120">
        <v>75</v>
      </c>
      <c r="H33" s="118">
        <v>27.8</v>
      </c>
      <c r="I33" s="120">
        <v>100</v>
      </c>
      <c r="J33" s="118">
        <v>0</v>
      </c>
      <c r="K33" s="119">
        <v>14.09</v>
      </c>
      <c r="L33" s="120">
        <v>15.3</v>
      </c>
      <c r="M33" s="121" t="s">
        <v>1472</v>
      </c>
      <c r="N33" s="122" t="s">
        <v>1472</v>
      </c>
      <c r="O33" s="123">
        <v>1.85</v>
      </c>
      <c r="P33" s="118">
        <v>110.8</v>
      </c>
      <c r="Q33" s="119">
        <v>92.87</v>
      </c>
      <c r="R33" s="119">
        <v>269.12</v>
      </c>
      <c r="S33" s="120">
        <v>209.626</v>
      </c>
      <c r="T33" s="123">
        <v>178.28700000000001</v>
      </c>
      <c r="U33" s="123">
        <v>6.44</v>
      </c>
      <c r="V33" s="118">
        <v>15.02</v>
      </c>
      <c r="W33" s="119">
        <v>13.87</v>
      </c>
      <c r="X33" s="119">
        <v>10.67</v>
      </c>
      <c r="Y33" s="119">
        <v>0.01</v>
      </c>
      <c r="Z33" s="120">
        <v>0</v>
      </c>
      <c r="AA33" s="118">
        <v>108.49</v>
      </c>
      <c r="AB33" s="120">
        <v>388.66</v>
      </c>
      <c r="AC33" s="118">
        <v>152.69</v>
      </c>
      <c r="AD33" s="119">
        <v>65.632999999999996</v>
      </c>
      <c r="AE33" s="119">
        <v>56.39</v>
      </c>
      <c r="AF33" s="120">
        <v>0</v>
      </c>
      <c r="AG33" s="118">
        <v>12.955970000000001</v>
      </c>
      <c r="AH33" s="119">
        <v>8.8000000000000007</v>
      </c>
      <c r="AI33" s="119">
        <v>10.11431</v>
      </c>
      <c r="AJ33" s="119">
        <v>16.745830000000002</v>
      </c>
      <c r="AK33" s="120">
        <v>17.100000000000001</v>
      </c>
      <c r="AL33" s="118">
        <v>39.15</v>
      </c>
      <c r="AM33" s="120">
        <v>39.93</v>
      </c>
      <c r="AN33" s="118">
        <v>21.04</v>
      </c>
      <c r="AO33" s="124" t="s">
        <v>1472</v>
      </c>
      <c r="AP33" s="124" t="s">
        <v>1472</v>
      </c>
      <c r="AQ33" s="119">
        <v>7.056</v>
      </c>
      <c r="AR33" s="124" t="s">
        <v>1472</v>
      </c>
      <c r="AS33" s="119">
        <v>10.593159999999999</v>
      </c>
      <c r="AT33" s="119">
        <v>0</v>
      </c>
      <c r="AU33" s="119">
        <v>36.231999999999999</v>
      </c>
      <c r="AV33" s="119">
        <v>14.823</v>
      </c>
      <c r="AW33" s="120">
        <v>36.314</v>
      </c>
    </row>
    <row r="34" spans="1:49" x14ac:dyDescent="0.3">
      <c r="A34" s="125" t="s">
        <v>831</v>
      </c>
      <c r="B34" s="118">
        <v>3</v>
      </c>
      <c r="C34" s="119">
        <v>38</v>
      </c>
      <c r="D34" s="119">
        <v>72</v>
      </c>
      <c r="E34" s="119">
        <v>37.734679999999997</v>
      </c>
      <c r="F34" s="119">
        <v>40.200000000000003</v>
      </c>
      <c r="G34" s="120">
        <v>75</v>
      </c>
      <c r="H34" s="118">
        <v>26.7</v>
      </c>
      <c r="I34" s="120">
        <v>100</v>
      </c>
      <c r="J34" s="118">
        <v>0</v>
      </c>
      <c r="K34" s="119">
        <v>14.17</v>
      </c>
      <c r="L34" s="120">
        <v>15.25</v>
      </c>
      <c r="M34" s="121" t="s">
        <v>1472</v>
      </c>
      <c r="N34" s="122" t="s">
        <v>1472</v>
      </c>
      <c r="O34" s="123">
        <v>1.85</v>
      </c>
      <c r="P34" s="118">
        <v>109.78</v>
      </c>
      <c r="Q34" s="119">
        <v>92.87</v>
      </c>
      <c r="R34" s="119">
        <v>265.87</v>
      </c>
      <c r="S34" s="120">
        <v>209.626</v>
      </c>
      <c r="T34" s="123">
        <v>176.56800000000001</v>
      </c>
      <c r="U34" s="123">
        <v>6.28</v>
      </c>
      <c r="V34" s="118">
        <v>14.41</v>
      </c>
      <c r="W34" s="119">
        <v>14.9</v>
      </c>
      <c r="X34" s="119">
        <v>10.65</v>
      </c>
      <c r="Y34" s="119">
        <v>0.01</v>
      </c>
      <c r="Z34" s="120">
        <v>0</v>
      </c>
      <c r="AA34" s="118">
        <v>111.97</v>
      </c>
      <c r="AB34" s="120">
        <v>392.14</v>
      </c>
      <c r="AC34" s="118">
        <v>149.19999999999999</v>
      </c>
      <c r="AD34" s="119">
        <v>65.132999999999996</v>
      </c>
      <c r="AE34" s="119">
        <v>59.38</v>
      </c>
      <c r="AF34" s="120">
        <v>0</v>
      </c>
      <c r="AG34" s="118">
        <v>12.955970000000001</v>
      </c>
      <c r="AH34" s="119">
        <v>12.3</v>
      </c>
      <c r="AI34" s="119">
        <v>9.6902100000000004</v>
      </c>
      <c r="AJ34" s="119">
        <v>16.745830000000002</v>
      </c>
      <c r="AK34" s="120">
        <v>17</v>
      </c>
      <c r="AL34" s="118">
        <v>38.76</v>
      </c>
      <c r="AM34" s="120">
        <v>39.54</v>
      </c>
      <c r="AN34" s="118">
        <v>21.04</v>
      </c>
      <c r="AO34" s="124" t="s">
        <v>1472</v>
      </c>
      <c r="AP34" s="124" t="s">
        <v>1472</v>
      </c>
      <c r="AQ34" s="119">
        <v>7.218</v>
      </c>
      <c r="AR34" s="124" t="s">
        <v>1472</v>
      </c>
      <c r="AS34" s="119">
        <v>10.57864</v>
      </c>
      <c r="AT34" s="119">
        <v>0</v>
      </c>
      <c r="AU34" s="119">
        <v>36.231999999999999</v>
      </c>
      <c r="AV34" s="119">
        <v>14.753</v>
      </c>
      <c r="AW34" s="120">
        <v>35.393000000000001</v>
      </c>
    </row>
    <row r="35" spans="1:49" x14ac:dyDescent="0.3">
      <c r="A35" s="125" t="s">
        <v>832</v>
      </c>
      <c r="B35" s="118">
        <v>3</v>
      </c>
      <c r="C35" s="119">
        <v>38</v>
      </c>
      <c r="D35" s="119">
        <v>72</v>
      </c>
      <c r="E35" s="119">
        <v>37.734679999999997</v>
      </c>
      <c r="F35" s="119">
        <v>40.200000000000003</v>
      </c>
      <c r="G35" s="120">
        <v>75</v>
      </c>
      <c r="H35" s="118">
        <v>26.7</v>
      </c>
      <c r="I35" s="120">
        <v>100</v>
      </c>
      <c r="J35" s="118">
        <v>0</v>
      </c>
      <c r="K35" s="119">
        <v>14.17</v>
      </c>
      <c r="L35" s="120">
        <v>15.25</v>
      </c>
      <c r="M35" s="121" t="s">
        <v>1472</v>
      </c>
      <c r="N35" s="122" t="s">
        <v>1472</v>
      </c>
      <c r="O35" s="123">
        <v>1.85</v>
      </c>
      <c r="P35" s="118">
        <v>109.78</v>
      </c>
      <c r="Q35" s="119">
        <v>92.87</v>
      </c>
      <c r="R35" s="119">
        <v>265.87</v>
      </c>
      <c r="S35" s="120">
        <v>209.626</v>
      </c>
      <c r="T35" s="123">
        <v>176.56800000000001</v>
      </c>
      <c r="U35" s="123">
        <v>6.28</v>
      </c>
      <c r="V35" s="118">
        <v>14.41</v>
      </c>
      <c r="W35" s="119">
        <v>14.9</v>
      </c>
      <c r="X35" s="119">
        <v>10.65</v>
      </c>
      <c r="Y35" s="119">
        <v>0.01</v>
      </c>
      <c r="Z35" s="120">
        <v>0</v>
      </c>
      <c r="AA35" s="118">
        <v>111.97</v>
      </c>
      <c r="AB35" s="120">
        <v>392.14</v>
      </c>
      <c r="AC35" s="118">
        <v>149.19999999999999</v>
      </c>
      <c r="AD35" s="119">
        <v>65.132999999999996</v>
      </c>
      <c r="AE35" s="119">
        <v>59.38</v>
      </c>
      <c r="AF35" s="120">
        <v>0</v>
      </c>
      <c r="AG35" s="118">
        <v>12.955970000000001</v>
      </c>
      <c r="AH35" s="119">
        <v>12.3</v>
      </c>
      <c r="AI35" s="119">
        <v>9.6902100000000004</v>
      </c>
      <c r="AJ35" s="119">
        <v>16.745830000000002</v>
      </c>
      <c r="AK35" s="120">
        <v>17</v>
      </c>
      <c r="AL35" s="118">
        <v>38.76</v>
      </c>
      <c r="AM35" s="120">
        <v>39.54</v>
      </c>
      <c r="AN35" s="118">
        <v>21.04</v>
      </c>
      <c r="AO35" s="124" t="s">
        <v>1472</v>
      </c>
      <c r="AP35" s="124" t="s">
        <v>1472</v>
      </c>
      <c r="AQ35" s="119">
        <v>7.218</v>
      </c>
      <c r="AR35" s="124" t="s">
        <v>1472</v>
      </c>
      <c r="AS35" s="119">
        <v>10.57864</v>
      </c>
      <c r="AT35" s="119">
        <v>0</v>
      </c>
      <c r="AU35" s="119">
        <v>36.231999999999999</v>
      </c>
      <c r="AV35" s="119">
        <v>14.753</v>
      </c>
      <c r="AW35" s="120">
        <v>35.393000000000001</v>
      </c>
    </row>
    <row r="36" spans="1:49" x14ac:dyDescent="0.3">
      <c r="A36" s="125" t="s">
        <v>833</v>
      </c>
      <c r="B36" s="118">
        <v>3</v>
      </c>
      <c r="C36" s="119">
        <v>38</v>
      </c>
      <c r="D36" s="119">
        <v>72</v>
      </c>
      <c r="E36" s="119">
        <v>37.409709999999997</v>
      </c>
      <c r="F36" s="119">
        <v>39.6</v>
      </c>
      <c r="G36" s="120">
        <v>75</v>
      </c>
      <c r="H36" s="118">
        <v>26.7</v>
      </c>
      <c r="I36" s="120">
        <v>98</v>
      </c>
      <c r="J36" s="118">
        <v>0</v>
      </c>
      <c r="K36" s="119">
        <v>14.21</v>
      </c>
      <c r="L36" s="120">
        <v>15.23</v>
      </c>
      <c r="M36" s="121" t="s">
        <v>1472</v>
      </c>
      <c r="N36" s="122" t="s">
        <v>1472</v>
      </c>
      <c r="O36" s="123">
        <v>1.85</v>
      </c>
      <c r="P36" s="118">
        <v>93.25</v>
      </c>
      <c r="Q36" s="119">
        <v>92.87</v>
      </c>
      <c r="R36" s="119">
        <v>264.25</v>
      </c>
      <c r="S36" s="120">
        <v>209.626</v>
      </c>
      <c r="T36" s="123">
        <v>172.14699999999999</v>
      </c>
      <c r="U36" s="123">
        <v>6.19</v>
      </c>
      <c r="V36" s="118">
        <v>16.260000000000002</v>
      </c>
      <c r="W36" s="119">
        <v>14.28</v>
      </c>
      <c r="X36" s="119">
        <v>10.63</v>
      </c>
      <c r="Y36" s="119">
        <v>0.01</v>
      </c>
      <c r="Z36" s="120">
        <v>0</v>
      </c>
      <c r="AA36" s="118">
        <v>104.37</v>
      </c>
      <c r="AB36" s="120">
        <v>384.54</v>
      </c>
      <c r="AC36" s="118">
        <v>149.19999999999999</v>
      </c>
      <c r="AD36" s="119">
        <v>65.061999999999998</v>
      </c>
      <c r="AE36" s="119">
        <v>60.17</v>
      </c>
      <c r="AF36" s="120">
        <v>0</v>
      </c>
      <c r="AG36" s="118">
        <v>12.955970000000001</v>
      </c>
      <c r="AH36" s="119">
        <v>21.3</v>
      </c>
      <c r="AI36" s="119">
        <v>9.8963699999999992</v>
      </c>
      <c r="AJ36" s="119">
        <v>16.745830000000002</v>
      </c>
      <c r="AK36" s="120">
        <v>17</v>
      </c>
      <c r="AL36" s="118">
        <v>38.99</v>
      </c>
      <c r="AM36" s="120">
        <v>39.770000000000003</v>
      </c>
      <c r="AN36" s="118">
        <v>20.695499999999999</v>
      </c>
      <c r="AO36" s="124" t="s">
        <v>1472</v>
      </c>
      <c r="AP36" s="124" t="s">
        <v>1472</v>
      </c>
      <c r="AQ36" s="119">
        <v>7.2469999999999999</v>
      </c>
      <c r="AR36" s="124" t="s">
        <v>1472</v>
      </c>
      <c r="AS36" s="119">
        <v>10.56827</v>
      </c>
      <c r="AT36" s="119">
        <v>0</v>
      </c>
      <c r="AU36" s="119">
        <v>36.231999999999999</v>
      </c>
      <c r="AV36" s="119">
        <v>14.702999999999999</v>
      </c>
      <c r="AW36" s="120">
        <v>35.113</v>
      </c>
    </row>
    <row r="37" spans="1:49" x14ac:dyDescent="0.3">
      <c r="A37" s="125" t="s">
        <v>834</v>
      </c>
      <c r="B37" s="118">
        <v>3</v>
      </c>
      <c r="C37" s="119">
        <v>38</v>
      </c>
      <c r="D37" s="119">
        <v>72</v>
      </c>
      <c r="E37" s="119">
        <v>37.409709999999997</v>
      </c>
      <c r="F37" s="119">
        <v>39.6</v>
      </c>
      <c r="G37" s="120">
        <v>75</v>
      </c>
      <c r="H37" s="118">
        <v>26.7</v>
      </c>
      <c r="I37" s="120">
        <v>98</v>
      </c>
      <c r="J37" s="118">
        <v>0</v>
      </c>
      <c r="K37" s="119">
        <v>14.21</v>
      </c>
      <c r="L37" s="120">
        <v>15.23</v>
      </c>
      <c r="M37" s="121" t="s">
        <v>1472</v>
      </c>
      <c r="N37" s="122" t="s">
        <v>1472</v>
      </c>
      <c r="O37" s="123">
        <v>1.85</v>
      </c>
      <c r="P37" s="118">
        <v>93.25</v>
      </c>
      <c r="Q37" s="119">
        <v>92.87</v>
      </c>
      <c r="R37" s="119">
        <v>264.25</v>
      </c>
      <c r="S37" s="120">
        <v>209.626</v>
      </c>
      <c r="T37" s="123">
        <v>172.14699999999999</v>
      </c>
      <c r="U37" s="123">
        <v>6.19</v>
      </c>
      <c r="V37" s="118">
        <v>16.260000000000002</v>
      </c>
      <c r="W37" s="119">
        <v>14.28</v>
      </c>
      <c r="X37" s="119">
        <v>10.63</v>
      </c>
      <c r="Y37" s="119">
        <v>0.01</v>
      </c>
      <c r="Z37" s="120">
        <v>0</v>
      </c>
      <c r="AA37" s="118">
        <v>104.37</v>
      </c>
      <c r="AB37" s="120">
        <v>384.54</v>
      </c>
      <c r="AC37" s="118">
        <v>149.19999999999999</v>
      </c>
      <c r="AD37" s="119">
        <v>65.061999999999998</v>
      </c>
      <c r="AE37" s="119">
        <v>60.17</v>
      </c>
      <c r="AF37" s="120">
        <v>0</v>
      </c>
      <c r="AG37" s="118">
        <v>12.955970000000001</v>
      </c>
      <c r="AH37" s="119">
        <v>21.3</v>
      </c>
      <c r="AI37" s="119">
        <v>9.8963699999999992</v>
      </c>
      <c r="AJ37" s="119">
        <v>16.745830000000002</v>
      </c>
      <c r="AK37" s="120">
        <v>17</v>
      </c>
      <c r="AL37" s="118">
        <v>38.99</v>
      </c>
      <c r="AM37" s="120">
        <v>39.770000000000003</v>
      </c>
      <c r="AN37" s="118">
        <v>20.695499999999999</v>
      </c>
      <c r="AO37" s="124" t="s">
        <v>1472</v>
      </c>
      <c r="AP37" s="124" t="s">
        <v>1472</v>
      </c>
      <c r="AQ37" s="119">
        <v>7.2469999999999999</v>
      </c>
      <c r="AR37" s="124" t="s">
        <v>1472</v>
      </c>
      <c r="AS37" s="119">
        <v>10.56827</v>
      </c>
      <c r="AT37" s="119">
        <v>0</v>
      </c>
      <c r="AU37" s="119">
        <v>36.231999999999999</v>
      </c>
      <c r="AV37" s="119">
        <v>14.702999999999999</v>
      </c>
      <c r="AW37" s="120">
        <v>35.113</v>
      </c>
    </row>
    <row r="38" spans="1:49" x14ac:dyDescent="0.3">
      <c r="A38" s="125" t="s">
        <v>835</v>
      </c>
      <c r="B38" s="118">
        <v>3</v>
      </c>
      <c r="C38" s="119">
        <v>38</v>
      </c>
      <c r="D38" s="119">
        <v>72</v>
      </c>
      <c r="E38" s="119">
        <v>38.330889999999997</v>
      </c>
      <c r="F38" s="119">
        <v>28.6</v>
      </c>
      <c r="G38" s="120">
        <v>75</v>
      </c>
      <c r="H38" s="118">
        <v>25</v>
      </c>
      <c r="I38" s="120">
        <v>98</v>
      </c>
      <c r="J38" s="118">
        <v>0</v>
      </c>
      <c r="K38" s="119">
        <v>14.16</v>
      </c>
      <c r="L38" s="120">
        <v>15.04</v>
      </c>
      <c r="M38" s="121" t="s">
        <v>1472</v>
      </c>
      <c r="N38" s="122" t="s">
        <v>1472</v>
      </c>
      <c r="O38" s="123">
        <v>1.85</v>
      </c>
      <c r="P38" s="118">
        <v>91.42</v>
      </c>
      <c r="Q38" s="119">
        <v>92.87</v>
      </c>
      <c r="R38" s="119">
        <v>265.87</v>
      </c>
      <c r="S38" s="120">
        <v>209.626</v>
      </c>
      <c r="T38" s="123">
        <v>172.21600000000001</v>
      </c>
      <c r="U38" s="123">
        <v>6.17</v>
      </c>
      <c r="V38" s="118">
        <v>15.02</v>
      </c>
      <c r="W38" s="119">
        <v>11.9</v>
      </c>
      <c r="X38" s="119">
        <v>9.69</v>
      </c>
      <c r="Y38" s="119">
        <v>0.01</v>
      </c>
      <c r="Z38" s="120">
        <v>0</v>
      </c>
      <c r="AA38" s="118">
        <v>105.95</v>
      </c>
      <c r="AB38" s="120">
        <v>386.12</v>
      </c>
      <c r="AC38" s="118">
        <v>149.19999999999999</v>
      </c>
      <c r="AD38" s="119">
        <v>65.367000000000004</v>
      </c>
      <c r="AE38" s="119">
        <v>58.46</v>
      </c>
      <c r="AF38" s="120">
        <v>0</v>
      </c>
      <c r="AG38" s="118">
        <v>12.955970000000001</v>
      </c>
      <c r="AH38" s="119">
        <v>10.4</v>
      </c>
      <c r="AI38" s="119">
        <v>9.7666699999999995</v>
      </c>
      <c r="AJ38" s="119">
        <v>16.745830000000002</v>
      </c>
      <c r="AK38" s="120">
        <v>17</v>
      </c>
      <c r="AL38" s="118">
        <v>37.57</v>
      </c>
      <c r="AM38" s="120">
        <v>38.35</v>
      </c>
      <c r="AN38" s="118">
        <v>19.998000000000001</v>
      </c>
      <c r="AO38" s="124" t="s">
        <v>1472</v>
      </c>
      <c r="AP38" s="124" t="s">
        <v>1472</v>
      </c>
      <c r="AQ38" s="119">
        <v>6.8940000000000001</v>
      </c>
      <c r="AR38" s="124" t="s">
        <v>1472</v>
      </c>
      <c r="AS38" s="119">
        <v>10.61931</v>
      </c>
      <c r="AT38" s="119">
        <v>0</v>
      </c>
      <c r="AU38" s="119">
        <v>36.231999999999999</v>
      </c>
      <c r="AV38" s="119">
        <v>14.949</v>
      </c>
      <c r="AW38" s="120">
        <v>34.856999999999999</v>
      </c>
    </row>
    <row r="39" spans="1:49" x14ac:dyDescent="0.3">
      <c r="A39" s="125" t="s">
        <v>836</v>
      </c>
      <c r="B39" s="118">
        <v>3</v>
      </c>
      <c r="C39" s="119">
        <v>38</v>
      </c>
      <c r="D39" s="119">
        <v>72</v>
      </c>
      <c r="E39" s="119">
        <v>38.330889999999997</v>
      </c>
      <c r="F39" s="119">
        <v>28.6</v>
      </c>
      <c r="G39" s="120">
        <v>75</v>
      </c>
      <c r="H39" s="118">
        <v>25</v>
      </c>
      <c r="I39" s="120">
        <v>98</v>
      </c>
      <c r="J39" s="118">
        <v>0</v>
      </c>
      <c r="K39" s="119">
        <v>14.16</v>
      </c>
      <c r="L39" s="120">
        <v>15.04</v>
      </c>
      <c r="M39" s="121" t="s">
        <v>1472</v>
      </c>
      <c r="N39" s="122" t="s">
        <v>1472</v>
      </c>
      <c r="O39" s="123">
        <v>1.85</v>
      </c>
      <c r="P39" s="118">
        <v>91.42</v>
      </c>
      <c r="Q39" s="119">
        <v>92.87</v>
      </c>
      <c r="R39" s="119">
        <v>265.87</v>
      </c>
      <c r="S39" s="120">
        <v>209.626</v>
      </c>
      <c r="T39" s="123">
        <v>172.21600000000001</v>
      </c>
      <c r="U39" s="123">
        <v>6.17</v>
      </c>
      <c r="V39" s="118">
        <v>15.02</v>
      </c>
      <c r="W39" s="119">
        <v>11.9</v>
      </c>
      <c r="X39" s="119">
        <v>9.69</v>
      </c>
      <c r="Y39" s="119">
        <v>0.01</v>
      </c>
      <c r="Z39" s="120">
        <v>0</v>
      </c>
      <c r="AA39" s="118">
        <v>105.95</v>
      </c>
      <c r="AB39" s="120">
        <v>386.12</v>
      </c>
      <c r="AC39" s="118">
        <v>149.19999999999999</v>
      </c>
      <c r="AD39" s="119">
        <v>65.367000000000004</v>
      </c>
      <c r="AE39" s="119">
        <v>58.46</v>
      </c>
      <c r="AF39" s="120">
        <v>0</v>
      </c>
      <c r="AG39" s="118">
        <v>12.955970000000001</v>
      </c>
      <c r="AH39" s="119">
        <v>10.4</v>
      </c>
      <c r="AI39" s="119">
        <v>9.7666699999999995</v>
      </c>
      <c r="AJ39" s="119">
        <v>16.745830000000002</v>
      </c>
      <c r="AK39" s="120">
        <v>17</v>
      </c>
      <c r="AL39" s="118">
        <v>37.57</v>
      </c>
      <c r="AM39" s="120">
        <v>38.35</v>
      </c>
      <c r="AN39" s="118">
        <v>19.998000000000001</v>
      </c>
      <c r="AO39" s="124" t="s">
        <v>1472</v>
      </c>
      <c r="AP39" s="124" t="s">
        <v>1472</v>
      </c>
      <c r="AQ39" s="119">
        <v>6.8940000000000001</v>
      </c>
      <c r="AR39" s="124" t="s">
        <v>1472</v>
      </c>
      <c r="AS39" s="119">
        <v>10.61931</v>
      </c>
      <c r="AT39" s="119">
        <v>0</v>
      </c>
      <c r="AU39" s="119">
        <v>36.231999999999999</v>
      </c>
      <c r="AV39" s="119">
        <v>14.949</v>
      </c>
      <c r="AW39" s="120">
        <v>34.856999999999999</v>
      </c>
    </row>
    <row r="40" spans="1:49" x14ac:dyDescent="0.3">
      <c r="A40" s="125" t="s">
        <v>837</v>
      </c>
      <c r="B40" s="118">
        <v>3</v>
      </c>
      <c r="C40" s="119">
        <v>38</v>
      </c>
      <c r="D40" s="119">
        <v>72</v>
      </c>
      <c r="E40" s="119">
        <v>38.569049999999997</v>
      </c>
      <c r="F40" s="119">
        <v>35</v>
      </c>
      <c r="G40" s="120">
        <v>75</v>
      </c>
      <c r="H40" s="118">
        <v>25</v>
      </c>
      <c r="I40" s="120">
        <v>98</v>
      </c>
      <c r="J40" s="118">
        <v>0</v>
      </c>
      <c r="K40" s="119">
        <v>14.23</v>
      </c>
      <c r="L40" s="120">
        <v>14.77</v>
      </c>
      <c r="M40" s="121" t="s">
        <v>1472</v>
      </c>
      <c r="N40" s="122" t="s">
        <v>1472</v>
      </c>
      <c r="O40" s="123">
        <v>1.85</v>
      </c>
      <c r="P40" s="118">
        <v>96.05</v>
      </c>
      <c r="Q40" s="119">
        <v>92.87</v>
      </c>
      <c r="R40" s="119">
        <v>265.87</v>
      </c>
      <c r="S40" s="120">
        <v>209.626</v>
      </c>
      <c r="T40" s="123">
        <v>171.33799999999999</v>
      </c>
      <c r="U40" s="123">
        <v>6.16</v>
      </c>
      <c r="V40" s="118">
        <v>15.02</v>
      </c>
      <c r="W40" s="119">
        <v>14.45</v>
      </c>
      <c r="X40" s="119">
        <v>9.73</v>
      </c>
      <c r="Y40" s="119">
        <v>0.01</v>
      </c>
      <c r="Z40" s="120">
        <v>0</v>
      </c>
      <c r="AA40" s="118">
        <v>96.95</v>
      </c>
      <c r="AB40" s="120">
        <v>377.12</v>
      </c>
      <c r="AC40" s="118">
        <v>145.66999999999999</v>
      </c>
      <c r="AD40" s="119">
        <v>65.316999999999993</v>
      </c>
      <c r="AE40" s="119">
        <v>58.65</v>
      </c>
      <c r="AF40" s="120">
        <v>0</v>
      </c>
      <c r="AG40" s="118">
        <v>12.955970000000001</v>
      </c>
      <c r="AH40" s="119">
        <v>11.5</v>
      </c>
      <c r="AI40" s="119">
        <v>9.7073400000000003</v>
      </c>
      <c r="AJ40" s="119">
        <v>16.745830000000002</v>
      </c>
      <c r="AK40" s="120">
        <v>17</v>
      </c>
      <c r="AL40" s="118">
        <v>37</v>
      </c>
      <c r="AM40" s="120">
        <v>37.78</v>
      </c>
      <c r="AN40" s="118">
        <v>18.57</v>
      </c>
      <c r="AO40" s="124" t="s">
        <v>1472</v>
      </c>
      <c r="AP40" s="124" t="s">
        <v>1472</v>
      </c>
      <c r="AQ40" s="119">
        <v>6.7910000000000004</v>
      </c>
      <c r="AR40" s="124" t="s">
        <v>1472</v>
      </c>
      <c r="AS40" s="119">
        <v>10.552289999999999</v>
      </c>
      <c r="AT40" s="119">
        <v>0</v>
      </c>
      <c r="AU40" s="119">
        <v>36.231999999999999</v>
      </c>
      <c r="AV40" s="119">
        <v>14.625999999999999</v>
      </c>
      <c r="AW40" s="120">
        <v>35.014000000000003</v>
      </c>
    </row>
    <row r="41" spans="1:49" x14ac:dyDescent="0.3">
      <c r="A41" s="125" t="s">
        <v>838</v>
      </c>
      <c r="B41" s="118">
        <v>3</v>
      </c>
      <c r="C41" s="119">
        <v>38</v>
      </c>
      <c r="D41" s="119">
        <v>72</v>
      </c>
      <c r="E41" s="119">
        <v>38.569049999999997</v>
      </c>
      <c r="F41" s="119">
        <v>35</v>
      </c>
      <c r="G41" s="120">
        <v>75</v>
      </c>
      <c r="H41" s="118">
        <v>25</v>
      </c>
      <c r="I41" s="120">
        <v>98</v>
      </c>
      <c r="J41" s="118">
        <v>0</v>
      </c>
      <c r="K41" s="119">
        <v>14.23</v>
      </c>
      <c r="L41" s="120">
        <v>14.77</v>
      </c>
      <c r="M41" s="121" t="s">
        <v>1472</v>
      </c>
      <c r="N41" s="122" t="s">
        <v>1472</v>
      </c>
      <c r="O41" s="123">
        <v>1.85</v>
      </c>
      <c r="P41" s="118">
        <v>96.05</v>
      </c>
      <c r="Q41" s="119">
        <v>92.87</v>
      </c>
      <c r="R41" s="119">
        <v>265.87</v>
      </c>
      <c r="S41" s="120">
        <v>209.626</v>
      </c>
      <c r="T41" s="123">
        <v>171.33799999999999</v>
      </c>
      <c r="U41" s="123">
        <v>6.16</v>
      </c>
      <c r="V41" s="118">
        <v>15.02</v>
      </c>
      <c r="W41" s="119">
        <v>14.45</v>
      </c>
      <c r="X41" s="119">
        <v>9.73</v>
      </c>
      <c r="Y41" s="119">
        <v>0.01</v>
      </c>
      <c r="Z41" s="120">
        <v>0</v>
      </c>
      <c r="AA41" s="118">
        <v>96.95</v>
      </c>
      <c r="AB41" s="120">
        <v>377.12</v>
      </c>
      <c r="AC41" s="118">
        <v>145.66999999999999</v>
      </c>
      <c r="AD41" s="119">
        <v>65.316999999999993</v>
      </c>
      <c r="AE41" s="119">
        <v>58.65</v>
      </c>
      <c r="AF41" s="120">
        <v>0</v>
      </c>
      <c r="AG41" s="118">
        <v>12.955970000000001</v>
      </c>
      <c r="AH41" s="119">
        <v>11.5</v>
      </c>
      <c r="AI41" s="119">
        <v>9.7073400000000003</v>
      </c>
      <c r="AJ41" s="119">
        <v>16.745830000000002</v>
      </c>
      <c r="AK41" s="120">
        <v>17</v>
      </c>
      <c r="AL41" s="118">
        <v>37</v>
      </c>
      <c r="AM41" s="120">
        <v>37.78</v>
      </c>
      <c r="AN41" s="118">
        <v>18.57</v>
      </c>
      <c r="AO41" s="124" t="s">
        <v>1472</v>
      </c>
      <c r="AP41" s="124" t="s">
        <v>1472</v>
      </c>
      <c r="AQ41" s="119">
        <v>6.7910000000000004</v>
      </c>
      <c r="AR41" s="124" t="s">
        <v>1472</v>
      </c>
      <c r="AS41" s="119">
        <v>10.552289999999999</v>
      </c>
      <c r="AT41" s="119">
        <v>0</v>
      </c>
      <c r="AU41" s="119">
        <v>36.231999999999999</v>
      </c>
      <c r="AV41" s="119">
        <v>14.625999999999999</v>
      </c>
      <c r="AW41" s="120">
        <v>35.014000000000003</v>
      </c>
    </row>
    <row r="42" spans="1:49" x14ac:dyDescent="0.3">
      <c r="A42" s="125" t="s">
        <v>839</v>
      </c>
      <c r="B42" s="118">
        <v>3</v>
      </c>
      <c r="C42" s="119">
        <v>38</v>
      </c>
      <c r="D42" s="119">
        <v>72</v>
      </c>
      <c r="E42" s="119">
        <v>37.815480000000001</v>
      </c>
      <c r="F42" s="119">
        <v>41.2</v>
      </c>
      <c r="G42" s="120">
        <v>75</v>
      </c>
      <c r="H42" s="118">
        <v>25</v>
      </c>
      <c r="I42" s="120">
        <v>95</v>
      </c>
      <c r="J42" s="118">
        <v>0</v>
      </c>
      <c r="K42" s="119">
        <v>14.2</v>
      </c>
      <c r="L42" s="120">
        <v>14.84</v>
      </c>
      <c r="M42" s="121" t="s">
        <v>1472</v>
      </c>
      <c r="N42" s="122" t="s">
        <v>1472</v>
      </c>
      <c r="O42" s="123">
        <v>1.85</v>
      </c>
      <c r="P42" s="118">
        <v>90.51</v>
      </c>
      <c r="Q42" s="119">
        <v>91.95</v>
      </c>
      <c r="R42" s="119">
        <v>265.87</v>
      </c>
      <c r="S42" s="120">
        <v>209.626</v>
      </c>
      <c r="T42" s="123">
        <v>172.74700000000001</v>
      </c>
      <c r="U42" s="123">
        <v>6.29</v>
      </c>
      <c r="V42" s="118">
        <v>14.41</v>
      </c>
      <c r="W42" s="119">
        <v>12.99</v>
      </c>
      <c r="X42" s="119">
        <v>9.75</v>
      </c>
      <c r="Y42" s="119">
        <v>0.01</v>
      </c>
      <c r="Z42" s="120">
        <v>0</v>
      </c>
      <c r="AA42" s="118">
        <v>109.29</v>
      </c>
      <c r="AB42" s="120">
        <v>389.46</v>
      </c>
      <c r="AC42" s="118">
        <v>143.97999999999999</v>
      </c>
      <c r="AD42" s="119">
        <v>65.084999999999994</v>
      </c>
      <c r="AE42" s="119">
        <v>57.81</v>
      </c>
      <c r="AF42" s="120">
        <v>0</v>
      </c>
      <c r="AG42" s="118">
        <v>12.955970000000001</v>
      </c>
      <c r="AH42" s="119">
        <v>12.1</v>
      </c>
      <c r="AI42" s="119">
        <v>9.8128899999999994</v>
      </c>
      <c r="AJ42" s="119">
        <v>16.745830000000002</v>
      </c>
      <c r="AK42" s="120">
        <v>17</v>
      </c>
      <c r="AL42" s="118">
        <v>36.03</v>
      </c>
      <c r="AM42" s="120">
        <v>36.81</v>
      </c>
      <c r="AN42" s="118">
        <v>16.329499999999999</v>
      </c>
      <c r="AO42" s="124" t="s">
        <v>1472</v>
      </c>
      <c r="AP42" s="124" t="s">
        <v>1472</v>
      </c>
      <c r="AQ42" s="119">
        <v>6.72</v>
      </c>
      <c r="AR42" s="124" t="s">
        <v>1472</v>
      </c>
      <c r="AS42" s="119">
        <v>10.53196</v>
      </c>
      <c r="AT42" s="119">
        <v>0</v>
      </c>
      <c r="AU42" s="119">
        <v>36.231999999999999</v>
      </c>
      <c r="AV42" s="119">
        <v>14.528</v>
      </c>
      <c r="AW42" s="120">
        <v>34.817</v>
      </c>
    </row>
    <row r="43" spans="1:49" x14ac:dyDescent="0.3">
      <c r="A43" s="125" t="s">
        <v>840</v>
      </c>
      <c r="B43" s="118">
        <v>3</v>
      </c>
      <c r="C43" s="119">
        <v>38</v>
      </c>
      <c r="D43" s="119">
        <v>72</v>
      </c>
      <c r="E43" s="119">
        <v>37.815480000000001</v>
      </c>
      <c r="F43" s="119">
        <v>41.2</v>
      </c>
      <c r="G43" s="120">
        <v>75</v>
      </c>
      <c r="H43" s="118">
        <v>25</v>
      </c>
      <c r="I43" s="120">
        <v>95</v>
      </c>
      <c r="J43" s="118">
        <v>0</v>
      </c>
      <c r="K43" s="119">
        <v>14.2</v>
      </c>
      <c r="L43" s="120">
        <v>14.84</v>
      </c>
      <c r="M43" s="121" t="s">
        <v>1472</v>
      </c>
      <c r="N43" s="122" t="s">
        <v>1472</v>
      </c>
      <c r="O43" s="123">
        <v>1.85</v>
      </c>
      <c r="P43" s="118">
        <v>90.51</v>
      </c>
      <c r="Q43" s="119">
        <v>91.95</v>
      </c>
      <c r="R43" s="119">
        <v>265.87</v>
      </c>
      <c r="S43" s="120">
        <v>209.626</v>
      </c>
      <c r="T43" s="123">
        <v>172.74700000000001</v>
      </c>
      <c r="U43" s="123">
        <v>6.29</v>
      </c>
      <c r="V43" s="118">
        <v>14.41</v>
      </c>
      <c r="W43" s="119">
        <v>12.99</v>
      </c>
      <c r="X43" s="119">
        <v>9.75</v>
      </c>
      <c r="Y43" s="119">
        <v>0.01</v>
      </c>
      <c r="Z43" s="120">
        <v>0</v>
      </c>
      <c r="AA43" s="118">
        <v>109.29</v>
      </c>
      <c r="AB43" s="120">
        <v>389.46</v>
      </c>
      <c r="AC43" s="118">
        <v>143.97999999999999</v>
      </c>
      <c r="AD43" s="119">
        <v>65.084999999999994</v>
      </c>
      <c r="AE43" s="119">
        <v>57.81</v>
      </c>
      <c r="AF43" s="120">
        <v>0</v>
      </c>
      <c r="AG43" s="118">
        <v>12.955970000000001</v>
      </c>
      <c r="AH43" s="119">
        <v>12.1</v>
      </c>
      <c r="AI43" s="119">
        <v>9.8128899999999994</v>
      </c>
      <c r="AJ43" s="119">
        <v>16.745830000000002</v>
      </c>
      <c r="AK43" s="120">
        <v>17</v>
      </c>
      <c r="AL43" s="118">
        <v>36.03</v>
      </c>
      <c r="AM43" s="120">
        <v>36.81</v>
      </c>
      <c r="AN43" s="118">
        <v>16.329499999999999</v>
      </c>
      <c r="AO43" s="124" t="s">
        <v>1472</v>
      </c>
      <c r="AP43" s="124" t="s">
        <v>1472</v>
      </c>
      <c r="AQ43" s="119">
        <v>6.72</v>
      </c>
      <c r="AR43" s="124" t="s">
        <v>1472</v>
      </c>
      <c r="AS43" s="119">
        <v>10.53196</v>
      </c>
      <c r="AT43" s="119">
        <v>0</v>
      </c>
      <c r="AU43" s="119">
        <v>36.231999999999999</v>
      </c>
      <c r="AV43" s="119">
        <v>14.528</v>
      </c>
      <c r="AW43" s="120">
        <v>34.817</v>
      </c>
    </row>
    <row r="44" spans="1:49" x14ac:dyDescent="0.3">
      <c r="A44" s="125" t="s">
        <v>841</v>
      </c>
      <c r="B44" s="118">
        <v>3</v>
      </c>
      <c r="C44" s="119">
        <v>38</v>
      </c>
      <c r="D44" s="119">
        <v>72</v>
      </c>
      <c r="E44" s="119">
        <v>27.91573</v>
      </c>
      <c r="F44" s="119">
        <v>41.2</v>
      </c>
      <c r="G44" s="120">
        <v>75</v>
      </c>
      <c r="H44" s="118">
        <v>25</v>
      </c>
      <c r="I44" s="120">
        <v>95</v>
      </c>
      <c r="J44" s="118">
        <v>0</v>
      </c>
      <c r="K44" s="119">
        <v>14.04</v>
      </c>
      <c r="L44" s="120">
        <v>14.4</v>
      </c>
      <c r="M44" s="121" t="s">
        <v>1472</v>
      </c>
      <c r="N44" s="122" t="s">
        <v>1472</v>
      </c>
      <c r="O44" s="123">
        <v>1.85</v>
      </c>
      <c r="P44" s="118">
        <v>90.51</v>
      </c>
      <c r="Q44" s="119">
        <v>91.04</v>
      </c>
      <c r="R44" s="119">
        <v>265.87</v>
      </c>
      <c r="S44" s="120">
        <v>209.626</v>
      </c>
      <c r="T44" s="123">
        <v>171.511</v>
      </c>
      <c r="U44" s="123">
        <v>6.32</v>
      </c>
      <c r="V44" s="118">
        <v>15.02</v>
      </c>
      <c r="W44" s="119">
        <v>13.84</v>
      </c>
      <c r="X44" s="119">
        <v>9.73</v>
      </c>
      <c r="Y44" s="119">
        <v>0.01</v>
      </c>
      <c r="Z44" s="120">
        <v>0</v>
      </c>
      <c r="AA44" s="118">
        <v>123.76</v>
      </c>
      <c r="AB44" s="120">
        <v>403.93</v>
      </c>
      <c r="AC44" s="118">
        <v>143.97999999999999</v>
      </c>
      <c r="AD44" s="119">
        <v>65.046000000000006</v>
      </c>
      <c r="AE44" s="119">
        <v>57.85</v>
      </c>
      <c r="AF44" s="120">
        <v>0</v>
      </c>
      <c r="AG44" s="118">
        <v>12.955970000000001</v>
      </c>
      <c r="AH44" s="119">
        <v>15.1</v>
      </c>
      <c r="AI44" s="119">
        <v>9.9704300000000003</v>
      </c>
      <c r="AJ44" s="119">
        <v>16.745830000000002</v>
      </c>
      <c r="AK44" s="120">
        <v>17</v>
      </c>
      <c r="AL44" s="118">
        <v>36.65</v>
      </c>
      <c r="AM44" s="120">
        <v>37.43</v>
      </c>
      <c r="AN44" s="118">
        <v>15.156499999999999</v>
      </c>
      <c r="AO44" s="124" t="s">
        <v>1472</v>
      </c>
      <c r="AP44" s="124" t="s">
        <v>1472</v>
      </c>
      <c r="AQ44" s="119">
        <v>6.4980000000000002</v>
      </c>
      <c r="AR44" s="124" t="s">
        <v>1472</v>
      </c>
      <c r="AS44" s="119">
        <v>10.513489999999999</v>
      </c>
      <c r="AT44" s="119">
        <v>0</v>
      </c>
      <c r="AU44" s="119">
        <v>36.231999999999999</v>
      </c>
      <c r="AV44" s="119">
        <v>14.439</v>
      </c>
      <c r="AW44" s="120">
        <v>35.268000000000001</v>
      </c>
    </row>
    <row r="45" spans="1:49" x14ac:dyDescent="0.3">
      <c r="A45" s="125" t="s">
        <v>842</v>
      </c>
      <c r="B45" s="118">
        <v>3</v>
      </c>
      <c r="C45" s="119">
        <v>38</v>
      </c>
      <c r="D45" s="119">
        <v>72</v>
      </c>
      <c r="E45" s="119">
        <v>27.91573</v>
      </c>
      <c r="F45" s="119">
        <v>41.2</v>
      </c>
      <c r="G45" s="120">
        <v>75</v>
      </c>
      <c r="H45" s="118">
        <v>25</v>
      </c>
      <c r="I45" s="120">
        <v>95</v>
      </c>
      <c r="J45" s="118">
        <v>0</v>
      </c>
      <c r="K45" s="119">
        <v>14.04</v>
      </c>
      <c r="L45" s="120">
        <v>14.4</v>
      </c>
      <c r="M45" s="121" t="s">
        <v>1472</v>
      </c>
      <c r="N45" s="122" t="s">
        <v>1472</v>
      </c>
      <c r="O45" s="123">
        <v>1.85</v>
      </c>
      <c r="P45" s="118">
        <v>90.51</v>
      </c>
      <c r="Q45" s="119">
        <v>91.04</v>
      </c>
      <c r="R45" s="119">
        <v>265.87</v>
      </c>
      <c r="S45" s="120">
        <v>209.626</v>
      </c>
      <c r="T45" s="123">
        <v>171.511</v>
      </c>
      <c r="U45" s="123">
        <v>6.32</v>
      </c>
      <c r="V45" s="118">
        <v>15.02</v>
      </c>
      <c r="W45" s="119">
        <v>13.84</v>
      </c>
      <c r="X45" s="119">
        <v>9.73</v>
      </c>
      <c r="Y45" s="119">
        <v>0.01</v>
      </c>
      <c r="Z45" s="120">
        <v>0</v>
      </c>
      <c r="AA45" s="118">
        <v>123.76</v>
      </c>
      <c r="AB45" s="120">
        <v>403.93</v>
      </c>
      <c r="AC45" s="118">
        <v>143.97999999999999</v>
      </c>
      <c r="AD45" s="119">
        <v>65.046000000000006</v>
      </c>
      <c r="AE45" s="119">
        <v>57.85</v>
      </c>
      <c r="AF45" s="120">
        <v>0</v>
      </c>
      <c r="AG45" s="118">
        <v>12.955970000000001</v>
      </c>
      <c r="AH45" s="119">
        <v>15.1</v>
      </c>
      <c r="AI45" s="119">
        <v>9.9704300000000003</v>
      </c>
      <c r="AJ45" s="119">
        <v>16.745830000000002</v>
      </c>
      <c r="AK45" s="120">
        <v>17</v>
      </c>
      <c r="AL45" s="118">
        <v>36.65</v>
      </c>
      <c r="AM45" s="120">
        <v>37.43</v>
      </c>
      <c r="AN45" s="118">
        <v>15.156499999999999</v>
      </c>
      <c r="AO45" s="124" t="s">
        <v>1472</v>
      </c>
      <c r="AP45" s="124" t="s">
        <v>1472</v>
      </c>
      <c r="AQ45" s="119">
        <v>6.4980000000000002</v>
      </c>
      <c r="AR45" s="124" t="s">
        <v>1472</v>
      </c>
      <c r="AS45" s="119">
        <v>10.513489999999999</v>
      </c>
      <c r="AT45" s="119">
        <v>0</v>
      </c>
      <c r="AU45" s="119">
        <v>36.231999999999999</v>
      </c>
      <c r="AV45" s="119">
        <v>14.439</v>
      </c>
      <c r="AW45" s="120">
        <v>35.268000000000001</v>
      </c>
    </row>
    <row r="46" spans="1:49" x14ac:dyDescent="0.3">
      <c r="A46" s="125" t="s">
        <v>843</v>
      </c>
      <c r="B46" s="118">
        <v>3</v>
      </c>
      <c r="C46" s="119">
        <v>38</v>
      </c>
      <c r="D46" s="119">
        <v>72</v>
      </c>
      <c r="E46" s="119">
        <v>28.05566</v>
      </c>
      <c r="F46" s="119">
        <v>41.3</v>
      </c>
      <c r="G46" s="120">
        <v>75</v>
      </c>
      <c r="H46" s="118">
        <v>25</v>
      </c>
      <c r="I46" s="120">
        <v>96</v>
      </c>
      <c r="J46" s="118">
        <v>0</v>
      </c>
      <c r="K46" s="119">
        <v>14.17</v>
      </c>
      <c r="L46" s="120">
        <v>14.52</v>
      </c>
      <c r="M46" s="121" t="s">
        <v>1472</v>
      </c>
      <c r="N46" s="122" t="s">
        <v>1472</v>
      </c>
      <c r="O46" s="123">
        <v>1.85</v>
      </c>
      <c r="P46" s="118">
        <v>108.76</v>
      </c>
      <c r="Q46" s="119">
        <v>91.04</v>
      </c>
      <c r="R46" s="119">
        <v>265.87</v>
      </c>
      <c r="S46" s="120">
        <v>209.626</v>
      </c>
      <c r="T46" s="123">
        <v>171.023</v>
      </c>
      <c r="U46" s="123">
        <v>6.4</v>
      </c>
      <c r="V46" s="118">
        <v>15.02</v>
      </c>
      <c r="W46" s="119">
        <v>14.18</v>
      </c>
      <c r="X46" s="119">
        <v>9.73</v>
      </c>
      <c r="Y46" s="119">
        <v>0.01</v>
      </c>
      <c r="Z46" s="120">
        <v>0</v>
      </c>
      <c r="AA46" s="118">
        <v>156.63</v>
      </c>
      <c r="AB46" s="120">
        <v>436.8</v>
      </c>
      <c r="AC46" s="118">
        <v>142.31</v>
      </c>
      <c r="AD46" s="119">
        <v>65.33</v>
      </c>
      <c r="AE46" s="119">
        <v>57.01</v>
      </c>
      <c r="AF46" s="120">
        <v>0</v>
      </c>
      <c r="AG46" s="118">
        <v>12.955970000000001</v>
      </c>
      <c r="AH46" s="119">
        <v>22.4</v>
      </c>
      <c r="AI46" s="119">
        <v>9.8592999999999993</v>
      </c>
      <c r="AJ46" s="119">
        <v>16.745830000000002</v>
      </c>
      <c r="AK46" s="120">
        <v>17</v>
      </c>
      <c r="AL46" s="118">
        <v>36.86</v>
      </c>
      <c r="AM46" s="120">
        <v>37.64</v>
      </c>
      <c r="AN46" s="118">
        <v>15.156499999999999</v>
      </c>
      <c r="AO46" s="124" t="s">
        <v>1472</v>
      </c>
      <c r="AP46" s="124" t="s">
        <v>1472</v>
      </c>
      <c r="AQ46" s="119">
        <v>6.2770000000000001</v>
      </c>
      <c r="AR46" s="124" t="s">
        <v>1472</v>
      </c>
      <c r="AS46" s="119">
        <v>10.46349</v>
      </c>
      <c r="AT46" s="119">
        <v>0</v>
      </c>
      <c r="AU46" s="119">
        <v>36.231999999999999</v>
      </c>
      <c r="AV46" s="119">
        <v>14.198</v>
      </c>
      <c r="AW46" s="120">
        <v>34.89</v>
      </c>
    </row>
    <row r="47" spans="1:49" x14ac:dyDescent="0.3">
      <c r="A47" s="125" t="s">
        <v>844</v>
      </c>
      <c r="B47" s="118">
        <v>3</v>
      </c>
      <c r="C47" s="119">
        <v>38</v>
      </c>
      <c r="D47" s="119">
        <v>72</v>
      </c>
      <c r="E47" s="119">
        <v>28.05566</v>
      </c>
      <c r="F47" s="119">
        <v>41.3</v>
      </c>
      <c r="G47" s="120">
        <v>75</v>
      </c>
      <c r="H47" s="118">
        <v>25</v>
      </c>
      <c r="I47" s="120">
        <v>96</v>
      </c>
      <c r="J47" s="118">
        <v>0</v>
      </c>
      <c r="K47" s="119">
        <v>14.17</v>
      </c>
      <c r="L47" s="120">
        <v>14.52</v>
      </c>
      <c r="M47" s="121" t="s">
        <v>1472</v>
      </c>
      <c r="N47" s="122" t="s">
        <v>1472</v>
      </c>
      <c r="O47" s="123">
        <v>1.85</v>
      </c>
      <c r="P47" s="118">
        <v>108.76</v>
      </c>
      <c r="Q47" s="119">
        <v>91.04</v>
      </c>
      <c r="R47" s="119">
        <v>265.87</v>
      </c>
      <c r="S47" s="120">
        <v>209.626</v>
      </c>
      <c r="T47" s="123">
        <v>171.023</v>
      </c>
      <c r="U47" s="123">
        <v>6.4</v>
      </c>
      <c r="V47" s="118">
        <v>15.02</v>
      </c>
      <c r="W47" s="119">
        <v>14.18</v>
      </c>
      <c r="X47" s="119">
        <v>9.73</v>
      </c>
      <c r="Y47" s="119">
        <v>0.01</v>
      </c>
      <c r="Z47" s="120">
        <v>0</v>
      </c>
      <c r="AA47" s="118">
        <v>156.63</v>
      </c>
      <c r="AB47" s="120">
        <v>436.8</v>
      </c>
      <c r="AC47" s="118">
        <v>142.31</v>
      </c>
      <c r="AD47" s="119">
        <v>65.33</v>
      </c>
      <c r="AE47" s="119">
        <v>57.01</v>
      </c>
      <c r="AF47" s="120">
        <v>0</v>
      </c>
      <c r="AG47" s="118">
        <v>12.955970000000001</v>
      </c>
      <c r="AH47" s="119">
        <v>22.4</v>
      </c>
      <c r="AI47" s="119">
        <v>9.8592999999999993</v>
      </c>
      <c r="AJ47" s="119">
        <v>16.745830000000002</v>
      </c>
      <c r="AK47" s="120">
        <v>17</v>
      </c>
      <c r="AL47" s="118">
        <v>36.86</v>
      </c>
      <c r="AM47" s="120">
        <v>37.64</v>
      </c>
      <c r="AN47" s="118">
        <v>15.156499999999999</v>
      </c>
      <c r="AO47" s="124" t="s">
        <v>1472</v>
      </c>
      <c r="AP47" s="124" t="s">
        <v>1472</v>
      </c>
      <c r="AQ47" s="119">
        <v>6.2770000000000001</v>
      </c>
      <c r="AR47" s="124" t="s">
        <v>1472</v>
      </c>
      <c r="AS47" s="119">
        <v>10.46349</v>
      </c>
      <c r="AT47" s="119">
        <v>0</v>
      </c>
      <c r="AU47" s="119">
        <v>36.231999999999999</v>
      </c>
      <c r="AV47" s="119">
        <v>14.198</v>
      </c>
      <c r="AW47" s="120">
        <v>34.89</v>
      </c>
    </row>
    <row r="48" spans="1:49" x14ac:dyDescent="0.3">
      <c r="A48" s="125" t="s">
        <v>845</v>
      </c>
      <c r="B48" s="118">
        <v>3</v>
      </c>
      <c r="C48" s="119">
        <v>38</v>
      </c>
      <c r="D48" s="119">
        <v>72</v>
      </c>
      <c r="E48" s="119">
        <v>28.194900000000001</v>
      </c>
      <c r="F48" s="119">
        <v>41</v>
      </c>
      <c r="G48" s="120">
        <v>75</v>
      </c>
      <c r="H48" s="118">
        <v>25</v>
      </c>
      <c r="I48" s="120">
        <v>95</v>
      </c>
      <c r="J48" s="118">
        <v>0</v>
      </c>
      <c r="K48" s="119">
        <v>14.17</v>
      </c>
      <c r="L48" s="120">
        <v>14.71</v>
      </c>
      <c r="M48" s="118">
        <v>1.07</v>
      </c>
      <c r="N48" s="120">
        <v>135.74</v>
      </c>
      <c r="O48" s="123">
        <v>1.85</v>
      </c>
      <c r="P48" s="118">
        <v>110.8</v>
      </c>
      <c r="Q48" s="119">
        <v>88.35</v>
      </c>
      <c r="R48" s="119">
        <v>265.87</v>
      </c>
      <c r="S48" s="120">
        <v>209.626</v>
      </c>
      <c r="T48" s="123">
        <v>170.554</v>
      </c>
      <c r="U48" s="123">
        <v>6.35</v>
      </c>
      <c r="V48" s="118">
        <v>14.41</v>
      </c>
      <c r="W48" s="119">
        <v>13.34</v>
      </c>
      <c r="X48" s="119">
        <v>9.75</v>
      </c>
      <c r="Y48" s="119">
        <v>0.01</v>
      </c>
      <c r="Z48" s="120">
        <v>0</v>
      </c>
      <c r="AA48" s="118">
        <v>183.25</v>
      </c>
      <c r="AB48" s="120">
        <v>463.42</v>
      </c>
      <c r="AC48" s="118">
        <v>139.02000000000001</v>
      </c>
      <c r="AD48" s="119">
        <v>65.132000000000005</v>
      </c>
      <c r="AE48" s="119">
        <v>56.53</v>
      </c>
      <c r="AF48" s="120">
        <v>0</v>
      </c>
      <c r="AG48" s="118">
        <v>12.955970000000001</v>
      </c>
      <c r="AH48" s="119">
        <v>22.4</v>
      </c>
      <c r="AI48" s="119">
        <v>9.9301700000000004</v>
      </c>
      <c r="AJ48" s="119">
        <v>16.745830000000002</v>
      </c>
      <c r="AK48" s="120">
        <v>17</v>
      </c>
      <c r="AL48" s="118">
        <v>35.64</v>
      </c>
      <c r="AM48" s="120">
        <v>36.42</v>
      </c>
      <c r="AN48" s="118">
        <v>17.465499999999999</v>
      </c>
      <c r="AO48" s="124" t="s">
        <v>1472</v>
      </c>
      <c r="AP48" s="124" t="s">
        <v>1472</v>
      </c>
      <c r="AQ48" s="119">
        <v>5.984</v>
      </c>
      <c r="AR48" s="124" t="s">
        <v>1472</v>
      </c>
      <c r="AS48" s="119">
        <v>10.467840000000001</v>
      </c>
      <c r="AT48" s="119">
        <v>0</v>
      </c>
      <c r="AU48" s="119">
        <v>36.231999999999999</v>
      </c>
      <c r="AV48" s="119">
        <v>14.218999999999999</v>
      </c>
      <c r="AW48" s="120">
        <v>35.000999999999998</v>
      </c>
    </row>
    <row r="49" spans="1:49" x14ac:dyDescent="0.3">
      <c r="A49" s="125" t="s">
        <v>846</v>
      </c>
      <c r="B49" s="118">
        <v>3</v>
      </c>
      <c r="C49" s="119">
        <v>38</v>
      </c>
      <c r="D49" s="119">
        <v>72</v>
      </c>
      <c r="E49" s="119">
        <v>28.194900000000001</v>
      </c>
      <c r="F49" s="119">
        <v>41</v>
      </c>
      <c r="G49" s="120">
        <v>75</v>
      </c>
      <c r="H49" s="118">
        <v>25</v>
      </c>
      <c r="I49" s="120">
        <v>95</v>
      </c>
      <c r="J49" s="118">
        <v>0</v>
      </c>
      <c r="K49" s="119">
        <v>14.17</v>
      </c>
      <c r="L49" s="120">
        <v>14.71</v>
      </c>
      <c r="M49" s="118">
        <v>1.07</v>
      </c>
      <c r="N49" s="120">
        <v>135.74</v>
      </c>
      <c r="O49" s="123">
        <v>1.85</v>
      </c>
      <c r="P49" s="118">
        <v>110.8</v>
      </c>
      <c r="Q49" s="119">
        <v>88.35</v>
      </c>
      <c r="R49" s="119">
        <v>265.87</v>
      </c>
      <c r="S49" s="120">
        <v>209.626</v>
      </c>
      <c r="T49" s="123">
        <v>170.554</v>
      </c>
      <c r="U49" s="123">
        <v>6.35</v>
      </c>
      <c r="V49" s="118">
        <v>14.41</v>
      </c>
      <c r="W49" s="119">
        <v>13.34</v>
      </c>
      <c r="X49" s="119">
        <v>9.75</v>
      </c>
      <c r="Y49" s="119">
        <v>0.01</v>
      </c>
      <c r="Z49" s="120">
        <v>0</v>
      </c>
      <c r="AA49" s="118">
        <v>183.25</v>
      </c>
      <c r="AB49" s="120">
        <v>463.42</v>
      </c>
      <c r="AC49" s="118">
        <v>139.02000000000001</v>
      </c>
      <c r="AD49" s="119">
        <v>65.132000000000005</v>
      </c>
      <c r="AE49" s="119">
        <v>56.53</v>
      </c>
      <c r="AF49" s="120">
        <v>0</v>
      </c>
      <c r="AG49" s="118">
        <v>12.955970000000001</v>
      </c>
      <c r="AH49" s="119">
        <v>22.4</v>
      </c>
      <c r="AI49" s="119">
        <v>9.9301700000000004</v>
      </c>
      <c r="AJ49" s="119">
        <v>16.745830000000002</v>
      </c>
      <c r="AK49" s="120">
        <v>17</v>
      </c>
      <c r="AL49" s="118">
        <v>35.64</v>
      </c>
      <c r="AM49" s="120">
        <v>36.42</v>
      </c>
      <c r="AN49" s="118">
        <v>17.465499999999999</v>
      </c>
      <c r="AO49" s="124" t="s">
        <v>1472</v>
      </c>
      <c r="AP49" s="124" t="s">
        <v>1472</v>
      </c>
      <c r="AQ49" s="119">
        <v>5.984</v>
      </c>
      <c r="AR49" s="124" t="s">
        <v>1472</v>
      </c>
      <c r="AS49" s="119">
        <v>10.467840000000001</v>
      </c>
      <c r="AT49" s="119">
        <v>0</v>
      </c>
      <c r="AU49" s="119">
        <v>36.231999999999999</v>
      </c>
      <c r="AV49" s="119">
        <v>14.218999999999999</v>
      </c>
      <c r="AW49" s="120">
        <v>35.000999999999998</v>
      </c>
    </row>
    <row r="50" spans="1:49" x14ac:dyDescent="0.3">
      <c r="A50" s="125" t="s">
        <v>847</v>
      </c>
      <c r="B50" s="118">
        <v>3</v>
      </c>
      <c r="C50" s="119">
        <v>38</v>
      </c>
      <c r="D50" s="119">
        <v>72</v>
      </c>
      <c r="E50" s="119">
        <v>28.194900000000001</v>
      </c>
      <c r="F50" s="119">
        <v>41.2</v>
      </c>
      <c r="G50" s="120">
        <v>75</v>
      </c>
      <c r="H50" s="118">
        <v>24.5</v>
      </c>
      <c r="I50" s="120">
        <v>95</v>
      </c>
      <c r="J50" s="118">
        <v>0</v>
      </c>
      <c r="K50" s="119">
        <v>14.21</v>
      </c>
      <c r="L50" s="120">
        <v>20.14</v>
      </c>
      <c r="M50" s="121" t="s">
        <v>1472</v>
      </c>
      <c r="N50" s="122" t="s">
        <v>1472</v>
      </c>
      <c r="O50" s="123">
        <v>1.85</v>
      </c>
      <c r="P50" s="118">
        <v>111.83</v>
      </c>
      <c r="Q50" s="119">
        <v>81.42</v>
      </c>
      <c r="R50" s="119">
        <v>265.87</v>
      </c>
      <c r="S50" s="120">
        <v>209.626</v>
      </c>
      <c r="T50" s="123">
        <v>171.434</v>
      </c>
      <c r="U50" s="123">
        <v>6.37</v>
      </c>
      <c r="V50" s="118">
        <v>15.02</v>
      </c>
      <c r="W50" s="119">
        <v>14.04</v>
      </c>
      <c r="X50" s="119">
        <v>9.77</v>
      </c>
      <c r="Y50" s="119">
        <v>0.01</v>
      </c>
      <c r="Z50" s="120">
        <v>0</v>
      </c>
      <c r="AA50" s="118">
        <v>164.11</v>
      </c>
      <c r="AB50" s="120">
        <v>444.28</v>
      </c>
      <c r="AC50" s="118">
        <v>137.4</v>
      </c>
      <c r="AD50" s="119">
        <v>65.150000000000006</v>
      </c>
      <c r="AE50" s="119">
        <v>56.978000000000002</v>
      </c>
      <c r="AF50" s="120">
        <v>0</v>
      </c>
      <c r="AG50" s="118">
        <v>12.955970000000001</v>
      </c>
      <c r="AH50" s="119">
        <v>22.4</v>
      </c>
      <c r="AI50" s="119">
        <v>10.099880000000001</v>
      </c>
      <c r="AJ50" s="119">
        <v>16.745830000000002</v>
      </c>
      <c r="AK50" s="120">
        <v>17</v>
      </c>
      <c r="AL50" s="118">
        <v>33.68</v>
      </c>
      <c r="AM50" s="120">
        <v>34.46</v>
      </c>
      <c r="AN50" s="118">
        <v>19.29</v>
      </c>
      <c r="AO50" s="124" t="s">
        <v>1472</v>
      </c>
      <c r="AP50" s="124" t="s">
        <v>1472</v>
      </c>
      <c r="AQ50" s="119">
        <v>5.915</v>
      </c>
      <c r="AR50" s="124" t="s">
        <v>1472</v>
      </c>
      <c r="AS50" s="119">
        <v>10.48776</v>
      </c>
      <c r="AT50" s="119">
        <v>0</v>
      </c>
      <c r="AU50" s="119">
        <v>36.231999999999999</v>
      </c>
      <c r="AV50" s="119">
        <v>14.315</v>
      </c>
      <c r="AW50" s="120">
        <v>34.567999999999998</v>
      </c>
    </row>
    <row r="51" spans="1:49" x14ac:dyDescent="0.3">
      <c r="A51" s="125" t="s">
        <v>848</v>
      </c>
      <c r="B51" s="118">
        <v>3</v>
      </c>
      <c r="C51" s="119">
        <v>38</v>
      </c>
      <c r="D51" s="119">
        <v>72</v>
      </c>
      <c r="E51" s="119">
        <v>28.194900000000001</v>
      </c>
      <c r="F51" s="119">
        <v>41.2</v>
      </c>
      <c r="G51" s="120">
        <v>75</v>
      </c>
      <c r="H51" s="118">
        <v>24.5</v>
      </c>
      <c r="I51" s="120">
        <v>95</v>
      </c>
      <c r="J51" s="118">
        <v>0</v>
      </c>
      <c r="K51" s="119">
        <v>14.21</v>
      </c>
      <c r="L51" s="120">
        <v>20.14</v>
      </c>
      <c r="M51" s="121" t="s">
        <v>1472</v>
      </c>
      <c r="N51" s="122" t="s">
        <v>1472</v>
      </c>
      <c r="O51" s="123">
        <v>1.85</v>
      </c>
      <c r="P51" s="118">
        <v>111.83</v>
      </c>
      <c r="Q51" s="119">
        <v>81.42</v>
      </c>
      <c r="R51" s="119">
        <v>265.87</v>
      </c>
      <c r="S51" s="120">
        <v>209.626</v>
      </c>
      <c r="T51" s="123">
        <v>171.434</v>
      </c>
      <c r="U51" s="123">
        <v>6.37</v>
      </c>
      <c r="V51" s="118">
        <v>15.02</v>
      </c>
      <c r="W51" s="119">
        <v>14.04</v>
      </c>
      <c r="X51" s="119">
        <v>9.77</v>
      </c>
      <c r="Y51" s="119">
        <v>0.01</v>
      </c>
      <c r="Z51" s="120">
        <v>0</v>
      </c>
      <c r="AA51" s="118">
        <v>164.11</v>
      </c>
      <c r="AB51" s="120">
        <v>444.28</v>
      </c>
      <c r="AC51" s="118">
        <v>137.4</v>
      </c>
      <c r="AD51" s="119">
        <v>65.150000000000006</v>
      </c>
      <c r="AE51" s="119">
        <v>56.978000000000002</v>
      </c>
      <c r="AF51" s="120">
        <v>0</v>
      </c>
      <c r="AG51" s="118">
        <v>12.955970000000001</v>
      </c>
      <c r="AH51" s="119">
        <v>22.4</v>
      </c>
      <c r="AI51" s="119">
        <v>10.099880000000001</v>
      </c>
      <c r="AJ51" s="119">
        <v>16.745830000000002</v>
      </c>
      <c r="AK51" s="120">
        <v>17</v>
      </c>
      <c r="AL51" s="118">
        <v>33.68</v>
      </c>
      <c r="AM51" s="120">
        <v>34.46</v>
      </c>
      <c r="AN51" s="118">
        <v>19.29</v>
      </c>
      <c r="AO51" s="124" t="s">
        <v>1472</v>
      </c>
      <c r="AP51" s="124" t="s">
        <v>1472</v>
      </c>
      <c r="AQ51" s="119">
        <v>5.915</v>
      </c>
      <c r="AR51" s="124" t="s">
        <v>1472</v>
      </c>
      <c r="AS51" s="119">
        <v>10.48776</v>
      </c>
      <c r="AT51" s="119">
        <v>0</v>
      </c>
      <c r="AU51" s="119">
        <v>36.231999999999999</v>
      </c>
      <c r="AV51" s="119">
        <v>14.315</v>
      </c>
      <c r="AW51" s="120">
        <v>34.567999999999998</v>
      </c>
    </row>
    <row r="52" spans="1:49" x14ac:dyDescent="0.3">
      <c r="A52" s="125" t="s">
        <v>849</v>
      </c>
      <c r="B52" s="118">
        <v>3</v>
      </c>
      <c r="C52" s="119">
        <v>38</v>
      </c>
      <c r="D52" s="119">
        <v>72</v>
      </c>
      <c r="E52" s="119">
        <v>28.250399999999999</v>
      </c>
      <c r="F52" s="119">
        <v>41.2</v>
      </c>
      <c r="G52" s="120">
        <v>75</v>
      </c>
      <c r="H52" s="118">
        <v>24.5</v>
      </c>
      <c r="I52" s="120">
        <v>92</v>
      </c>
      <c r="J52" s="118">
        <v>0</v>
      </c>
      <c r="K52" s="119">
        <v>14.25</v>
      </c>
      <c r="L52" s="120">
        <v>20.149999999999999</v>
      </c>
      <c r="M52" s="121" t="s">
        <v>1472</v>
      </c>
      <c r="N52" s="122" t="s">
        <v>1472</v>
      </c>
      <c r="O52" s="123">
        <v>1.85</v>
      </c>
      <c r="P52" s="118">
        <v>111.83</v>
      </c>
      <c r="Q52" s="119">
        <v>79.75</v>
      </c>
      <c r="R52" s="119">
        <v>267.49</v>
      </c>
      <c r="S52" s="120">
        <v>209.626</v>
      </c>
      <c r="T52" s="123">
        <v>172.52199999999999</v>
      </c>
      <c r="U52" s="123">
        <v>6.25</v>
      </c>
      <c r="V52" s="118">
        <v>14.41</v>
      </c>
      <c r="W52" s="119">
        <v>13.43</v>
      </c>
      <c r="X52" s="119">
        <v>9.77</v>
      </c>
      <c r="Y52" s="119">
        <v>0.01</v>
      </c>
      <c r="Z52" s="120">
        <v>0</v>
      </c>
      <c r="AA52" s="118">
        <v>147.97</v>
      </c>
      <c r="AB52" s="120">
        <v>428.14</v>
      </c>
      <c r="AC52" s="118">
        <v>137.4</v>
      </c>
      <c r="AD52" s="119">
        <v>65.215000000000003</v>
      </c>
      <c r="AE52" s="119">
        <v>56.05</v>
      </c>
      <c r="AF52" s="120">
        <v>0</v>
      </c>
      <c r="AG52" s="118">
        <v>12.955970000000001</v>
      </c>
      <c r="AH52" s="119">
        <v>22.4</v>
      </c>
      <c r="AI52" s="119">
        <v>10.091469999999999</v>
      </c>
      <c r="AJ52" s="119">
        <v>16.745830000000002</v>
      </c>
      <c r="AK52" s="120">
        <v>17</v>
      </c>
      <c r="AL52" s="118">
        <v>33.67</v>
      </c>
      <c r="AM52" s="120">
        <v>34.450000000000003</v>
      </c>
      <c r="AN52" s="118">
        <v>19.998000000000001</v>
      </c>
      <c r="AO52" s="124" t="s">
        <v>1472</v>
      </c>
      <c r="AP52" s="124" t="s">
        <v>1472</v>
      </c>
      <c r="AQ52" s="119">
        <v>5.9050000000000002</v>
      </c>
      <c r="AR52" s="124" t="s">
        <v>1472</v>
      </c>
      <c r="AS52" s="119">
        <v>10.44253</v>
      </c>
      <c r="AT52" s="119">
        <v>0</v>
      </c>
      <c r="AU52" s="119">
        <v>36.231999999999999</v>
      </c>
      <c r="AV52" s="119">
        <v>14.097</v>
      </c>
      <c r="AW52" s="120">
        <v>34.412999999999997</v>
      </c>
    </row>
    <row r="53" spans="1:49" x14ac:dyDescent="0.3">
      <c r="A53" s="125" t="s">
        <v>850</v>
      </c>
      <c r="B53" s="118">
        <v>3</v>
      </c>
      <c r="C53" s="119">
        <v>38</v>
      </c>
      <c r="D53" s="119">
        <v>72</v>
      </c>
      <c r="E53" s="119">
        <v>28.250399999999999</v>
      </c>
      <c r="F53" s="119">
        <v>41.2</v>
      </c>
      <c r="G53" s="120">
        <v>75</v>
      </c>
      <c r="H53" s="118">
        <v>24.5</v>
      </c>
      <c r="I53" s="120">
        <v>92</v>
      </c>
      <c r="J53" s="118">
        <v>0</v>
      </c>
      <c r="K53" s="119">
        <v>14.25</v>
      </c>
      <c r="L53" s="120">
        <v>20.149999999999999</v>
      </c>
      <c r="M53" s="121" t="s">
        <v>1472</v>
      </c>
      <c r="N53" s="122" t="s">
        <v>1472</v>
      </c>
      <c r="O53" s="123">
        <v>1.85</v>
      </c>
      <c r="P53" s="118">
        <v>111.83</v>
      </c>
      <c r="Q53" s="119">
        <v>79.75</v>
      </c>
      <c r="R53" s="119">
        <v>267.49</v>
      </c>
      <c r="S53" s="120">
        <v>209.626</v>
      </c>
      <c r="T53" s="123">
        <v>172.52199999999999</v>
      </c>
      <c r="U53" s="123">
        <v>6.25</v>
      </c>
      <c r="V53" s="118">
        <v>14.41</v>
      </c>
      <c r="W53" s="119">
        <v>13.43</v>
      </c>
      <c r="X53" s="119">
        <v>9.77</v>
      </c>
      <c r="Y53" s="119">
        <v>0.01</v>
      </c>
      <c r="Z53" s="120">
        <v>0</v>
      </c>
      <c r="AA53" s="118">
        <v>147.97</v>
      </c>
      <c r="AB53" s="120">
        <v>428.14</v>
      </c>
      <c r="AC53" s="118">
        <v>137.4</v>
      </c>
      <c r="AD53" s="119">
        <v>65.215000000000003</v>
      </c>
      <c r="AE53" s="119">
        <v>56.05</v>
      </c>
      <c r="AF53" s="120">
        <v>0</v>
      </c>
      <c r="AG53" s="118">
        <v>12.955970000000001</v>
      </c>
      <c r="AH53" s="119">
        <v>22.4</v>
      </c>
      <c r="AI53" s="119">
        <v>10.091469999999999</v>
      </c>
      <c r="AJ53" s="119">
        <v>16.745830000000002</v>
      </c>
      <c r="AK53" s="120">
        <v>17</v>
      </c>
      <c r="AL53" s="118">
        <v>33.67</v>
      </c>
      <c r="AM53" s="120">
        <v>34.450000000000003</v>
      </c>
      <c r="AN53" s="118">
        <v>19.998000000000001</v>
      </c>
      <c r="AO53" s="124" t="s">
        <v>1472</v>
      </c>
      <c r="AP53" s="124" t="s">
        <v>1472</v>
      </c>
      <c r="AQ53" s="119">
        <v>5.9050000000000002</v>
      </c>
      <c r="AR53" s="124" t="s">
        <v>1472</v>
      </c>
      <c r="AS53" s="119">
        <v>10.44253</v>
      </c>
      <c r="AT53" s="119">
        <v>0</v>
      </c>
      <c r="AU53" s="119">
        <v>36.231999999999999</v>
      </c>
      <c r="AV53" s="119">
        <v>14.097</v>
      </c>
      <c r="AW53" s="120">
        <v>34.412999999999997</v>
      </c>
    </row>
    <row r="54" spans="1:49" x14ac:dyDescent="0.3">
      <c r="A54" s="125" t="s">
        <v>851</v>
      </c>
      <c r="B54" s="118">
        <v>3</v>
      </c>
      <c r="C54" s="119">
        <v>38</v>
      </c>
      <c r="D54" s="119">
        <v>72</v>
      </c>
      <c r="E54" s="119">
        <v>28.278110000000002</v>
      </c>
      <c r="F54" s="119">
        <v>41.1</v>
      </c>
      <c r="G54" s="120">
        <v>75</v>
      </c>
      <c r="H54" s="118">
        <v>24.5</v>
      </c>
      <c r="I54" s="120">
        <v>92</v>
      </c>
      <c r="J54" s="118">
        <v>0</v>
      </c>
      <c r="K54" s="119">
        <v>14.3</v>
      </c>
      <c r="L54" s="120">
        <v>20.2</v>
      </c>
      <c r="M54" s="121" t="s">
        <v>1472</v>
      </c>
      <c r="N54" s="122" t="s">
        <v>1472</v>
      </c>
      <c r="O54" s="123">
        <v>1.85</v>
      </c>
      <c r="P54" s="118">
        <v>111.83</v>
      </c>
      <c r="Q54" s="119">
        <v>81.42</v>
      </c>
      <c r="R54" s="119">
        <v>267.49</v>
      </c>
      <c r="S54" s="120">
        <v>209.626</v>
      </c>
      <c r="T54" s="123">
        <v>173.459</v>
      </c>
      <c r="U54" s="123">
        <v>6.18</v>
      </c>
      <c r="V54" s="118">
        <v>15.02</v>
      </c>
      <c r="W54" s="119">
        <v>12.98</v>
      </c>
      <c r="X54" s="119">
        <v>9.74</v>
      </c>
      <c r="Y54" s="119">
        <v>0.01</v>
      </c>
      <c r="Z54" s="120">
        <v>0</v>
      </c>
      <c r="AA54" s="118">
        <v>141.1</v>
      </c>
      <c r="AB54" s="120">
        <v>421.27</v>
      </c>
      <c r="AC54" s="118">
        <v>139.02000000000001</v>
      </c>
      <c r="AD54" s="119">
        <v>65.337000000000003</v>
      </c>
      <c r="AE54" s="119">
        <v>55.311999999999998</v>
      </c>
      <c r="AF54" s="120">
        <v>0</v>
      </c>
      <c r="AG54" s="118">
        <v>12.955970000000001</v>
      </c>
      <c r="AH54" s="119">
        <v>22.4</v>
      </c>
      <c r="AI54" s="119">
        <v>9.97105</v>
      </c>
      <c r="AJ54" s="119">
        <v>16.745830000000002</v>
      </c>
      <c r="AK54" s="120">
        <v>17</v>
      </c>
      <c r="AL54" s="118">
        <v>34.72</v>
      </c>
      <c r="AM54" s="120">
        <v>35.5</v>
      </c>
      <c r="AN54" s="118">
        <v>21.04</v>
      </c>
      <c r="AO54" s="124" t="s">
        <v>1472</v>
      </c>
      <c r="AP54" s="124" t="s">
        <v>1472</v>
      </c>
      <c r="AQ54" s="119">
        <v>6.0620000000000003</v>
      </c>
      <c r="AR54" s="124" t="s">
        <v>1472</v>
      </c>
      <c r="AS54" s="119">
        <v>10.410159999999999</v>
      </c>
      <c r="AT54" s="119">
        <v>0</v>
      </c>
      <c r="AU54" s="119">
        <v>36.231999999999999</v>
      </c>
      <c r="AV54" s="119">
        <v>13.941000000000001</v>
      </c>
      <c r="AW54" s="120">
        <v>34.412999999999997</v>
      </c>
    </row>
    <row r="55" spans="1:49" x14ac:dyDescent="0.3">
      <c r="A55" s="125" t="s">
        <v>852</v>
      </c>
      <c r="B55" s="118">
        <v>3</v>
      </c>
      <c r="C55" s="119">
        <v>38</v>
      </c>
      <c r="D55" s="119">
        <v>72</v>
      </c>
      <c r="E55" s="119">
        <v>28.278110000000002</v>
      </c>
      <c r="F55" s="119">
        <v>41.1</v>
      </c>
      <c r="G55" s="120">
        <v>75</v>
      </c>
      <c r="H55" s="118">
        <v>24.5</v>
      </c>
      <c r="I55" s="120">
        <v>92</v>
      </c>
      <c r="J55" s="118">
        <v>0</v>
      </c>
      <c r="K55" s="119">
        <v>14.3</v>
      </c>
      <c r="L55" s="120">
        <v>20.2</v>
      </c>
      <c r="M55" s="121" t="s">
        <v>1472</v>
      </c>
      <c r="N55" s="122" t="s">
        <v>1472</v>
      </c>
      <c r="O55" s="123">
        <v>1.85</v>
      </c>
      <c r="P55" s="118">
        <v>111.83</v>
      </c>
      <c r="Q55" s="119">
        <v>81.42</v>
      </c>
      <c r="R55" s="119">
        <v>267.49</v>
      </c>
      <c r="S55" s="120">
        <v>209.626</v>
      </c>
      <c r="T55" s="123">
        <v>173.459</v>
      </c>
      <c r="U55" s="123">
        <v>6.18</v>
      </c>
      <c r="V55" s="118">
        <v>15.02</v>
      </c>
      <c r="W55" s="119">
        <v>12.98</v>
      </c>
      <c r="X55" s="119">
        <v>9.74</v>
      </c>
      <c r="Y55" s="119">
        <v>0.01</v>
      </c>
      <c r="Z55" s="120">
        <v>0</v>
      </c>
      <c r="AA55" s="118">
        <v>141.1</v>
      </c>
      <c r="AB55" s="120">
        <v>421.27</v>
      </c>
      <c r="AC55" s="118">
        <v>139.02000000000001</v>
      </c>
      <c r="AD55" s="119">
        <v>65.337000000000003</v>
      </c>
      <c r="AE55" s="119">
        <v>55.311999999999998</v>
      </c>
      <c r="AF55" s="120">
        <v>0</v>
      </c>
      <c r="AG55" s="118">
        <v>12.955970000000001</v>
      </c>
      <c r="AH55" s="119">
        <v>22.4</v>
      </c>
      <c r="AI55" s="119">
        <v>9.97105</v>
      </c>
      <c r="AJ55" s="119">
        <v>16.745830000000002</v>
      </c>
      <c r="AK55" s="120">
        <v>17</v>
      </c>
      <c r="AL55" s="118">
        <v>34.72</v>
      </c>
      <c r="AM55" s="120">
        <v>35.5</v>
      </c>
      <c r="AN55" s="118">
        <v>21.04</v>
      </c>
      <c r="AO55" s="124" t="s">
        <v>1472</v>
      </c>
      <c r="AP55" s="124" t="s">
        <v>1472</v>
      </c>
      <c r="AQ55" s="119">
        <v>6.0620000000000003</v>
      </c>
      <c r="AR55" s="124" t="s">
        <v>1472</v>
      </c>
      <c r="AS55" s="119">
        <v>10.410159999999999</v>
      </c>
      <c r="AT55" s="119">
        <v>0</v>
      </c>
      <c r="AU55" s="119">
        <v>36.231999999999999</v>
      </c>
      <c r="AV55" s="119">
        <v>13.941000000000001</v>
      </c>
      <c r="AW55" s="120">
        <v>34.412999999999997</v>
      </c>
    </row>
    <row r="56" spans="1:49" x14ac:dyDescent="0.3">
      <c r="A56" s="125" t="s">
        <v>853</v>
      </c>
      <c r="B56" s="118">
        <v>3</v>
      </c>
      <c r="C56" s="119">
        <v>38</v>
      </c>
      <c r="D56" s="119">
        <v>69</v>
      </c>
      <c r="E56" s="119">
        <v>22.803909999999998</v>
      </c>
      <c r="F56" s="119">
        <v>41.1</v>
      </c>
      <c r="G56" s="120">
        <v>72</v>
      </c>
      <c r="H56" s="118">
        <v>25.5</v>
      </c>
      <c r="I56" s="120">
        <v>92</v>
      </c>
      <c r="J56" s="118">
        <v>0</v>
      </c>
      <c r="K56" s="119">
        <v>14.29</v>
      </c>
      <c r="L56" s="120">
        <v>16.84</v>
      </c>
      <c r="M56" s="121" t="s">
        <v>1472</v>
      </c>
      <c r="N56" s="122" t="s">
        <v>1472</v>
      </c>
      <c r="O56" s="123">
        <v>1.85</v>
      </c>
      <c r="P56" s="118">
        <v>111.83</v>
      </c>
      <c r="Q56" s="119">
        <v>78.92</v>
      </c>
      <c r="R56" s="119">
        <v>267.49</v>
      </c>
      <c r="S56" s="120">
        <v>209.626</v>
      </c>
      <c r="T56" s="123">
        <v>173.54599999999999</v>
      </c>
      <c r="U56" s="123">
        <v>6.14</v>
      </c>
      <c r="V56" s="118">
        <v>15.64</v>
      </c>
      <c r="W56" s="119">
        <v>12.42</v>
      </c>
      <c r="X56" s="119">
        <v>9.7200000000000006</v>
      </c>
      <c r="Y56" s="119">
        <v>0.01</v>
      </c>
      <c r="Z56" s="120">
        <v>0</v>
      </c>
      <c r="AA56" s="118">
        <v>132.51</v>
      </c>
      <c r="AB56" s="120">
        <v>412.68</v>
      </c>
      <c r="AC56" s="118">
        <v>137.4</v>
      </c>
      <c r="AD56" s="119">
        <v>65.418999999999997</v>
      </c>
      <c r="AE56" s="119">
        <v>56.207000000000001</v>
      </c>
      <c r="AF56" s="120">
        <v>0</v>
      </c>
      <c r="AG56" s="118">
        <v>12.955970000000001</v>
      </c>
      <c r="AH56" s="119">
        <v>24</v>
      </c>
      <c r="AI56" s="119">
        <v>9.96678</v>
      </c>
      <c r="AJ56" s="119">
        <v>16.745830000000002</v>
      </c>
      <c r="AK56" s="120">
        <v>17</v>
      </c>
      <c r="AL56" s="118">
        <v>35.14</v>
      </c>
      <c r="AM56" s="120">
        <v>35.92</v>
      </c>
      <c r="AN56" s="118">
        <v>21.382000000000001</v>
      </c>
      <c r="AO56" s="124" t="s">
        <v>1472</v>
      </c>
      <c r="AP56" s="124" t="s">
        <v>1472</v>
      </c>
      <c r="AQ56" s="119">
        <v>6.4480000000000004</v>
      </c>
      <c r="AR56" s="124" t="s">
        <v>1472</v>
      </c>
      <c r="AS56" s="119">
        <v>10.401859999999999</v>
      </c>
      <c r="AT56" s="119">
        <v>0</v>
      </c>
      <c r="AU56" s="119">
        <v>36.231999999999999</v>
      </c>
      <c r="AV56" s="119">
        <v>13.901</v>
      </c>
      <c r="AW56" s="120">
        <v>34.412999999999997</v>
      </c>
    </row>
    <row r="57" spans="1:49" x14ac:dyDescent="0.3">
      <c r="A57" s="125" t="s">
        <v>854</v>
      </c>
      <c r="B57" s="118">
        <v>3</v>
      </c>
      <c r="C57" s="119">
        <v>38</v>
      </c>
      <c r="D57" s="119">
        <v>69</v>
      </c>
      <c r="E57" s="119">
        <v>22.803909999999998</v>
      </c>
      <c r="F57" s="119">
        <v>41.1</v>
      </c>
      <c r="G57" s="120">
        <v>72</v>
      </c>
      <c r="H57" s="118">
        <v>25.5</v>
      </c>
      <c r="I57" s="120">
        <v>92</v>
      </c>
      <c r="J57" s="118">
        <v>0</v>
      </c>
      <c r="K57" s="119">
        <v>14.29</v>
      </c>
      <c r="L57" s="120">
        <v>16.84</v>
      </c>
      <c r="M57" s="121" t="s">
        <v>1472</v>
      </c>
      <c r="N57" s="122" t="s">
        <v>1472</v>
      </c>
      <c r="O57" s="123">
        <v>1.85</v>
      </c>
      <c r="P57" s="118">
        <v>111.83</v>
      </c>
      <c r="Q57" s="119">
        <v>78.92</v>
      </c>
      <c r="R57" s="119">
        <v>267.49</v>
      </c>
      <c r="S57" s="120">
        <v>209.626</v>
      </c>
      <c r="T57" s="123">
        <v>173.54599999999999</v>
      </c>
      <c r="U57" s="123">
        <v>6.14</v>
      </c>
      <c r="V57" s="118">
        <v>15.64</v>
      </c>
      <c r="W57" s="119">
        <v>12.42</v>
      </c>
      <c r="X57" s="119">
        <v>9.7200000000000006</v>
      </c>
      <c r="Y57" s="119">
        <v>0.01</v>
      </c>
      <c r="Z57" s="120">
        <v>0</v>
      </c>
      <c r="AA57" s="118">
        <v>132.51</v>
      </c>
      <c r="AB57" s="120">
        <v>412.68</v>
      </c>
      <c r="AC57" s="118">
        <v>137.4</v>
      </c>
      <c r="AD57" s="119">
        <v>65.418999999999997</v>
      </c>
      <c r="AE57" s="119">
        <v>56.207000000000001</v>
      </c>
      <c r="AF57" s="120">
        <v>0</v>
      </c>
      <c r="AG57" s="118">
        <v>12.955970000000001</v>
      </c>
      <c r="AH57" s="119">
        <v>24</v>
      </c>
      <c r="AI57" s="119">
        <v>9.96678</v>
      </c>
      <c r="AJ57" s="119">
        <v>16.745830000000002</v>
      </c>
      <c r="AK57" s="120">
        <v>17</v>
      </c>
      <c r="AL57" s="118">
        <v>35.14</v>
      </c>
      <c r="AM57" s="120">
        <v>35.92</v>
      </c>
      <c r="AN57" s="118">
        <v>21.382000000000001</v>
      </c>
      <c r="AO57" s="124" t="s">
        <v>1472</v>
      </c>
      <c r="AP57" s="124" t="s">
        <v>1472</v>
      </c>
      <c r="AQ57" s="119">
        <v>6.4480000000000004</v>
      </c>
      <c r="AR57" s="124" t="s">
        <v>1472</v>
      </c>
      <c r="AS57" s="119">
        <v>10.401859999999999</v>
      </c>
      <c r="AT57" s="119">
        <v>0</v>
      </c>
      <c r="AU57" s="119">
        <v>36.231999999999999</v>
      </c>
      <c r="AV57" s="119">
        <v>13.901</v>
      </c>
      <c r="AW57" s="120">
        <v>34.412999999999997</v>
      </c>
    </row>
    <row r="58" spans="1:49" x14ac:dyDescent="0.3">
      <c r="A58" s="125" t="s">
        <v>855</v>
      </c>
      <c r="B58" s="118">
        <v>3</v>
      </c>
      <c r="C58" s="119">
        <v>38</v>
      </c>
      <c r="D58" s="119">
        <v>69</v>
      </c>
      <c r="E58" s="119">
        <v>23.085850000000001</v>
      </c>
      <c r="F58" s="119">
        <v>41.1</v>
      </c>
      <c r="G58" s="120">
        <v>72</v>
      </c>
      <c r="H58" s="118">
        <v>25.5</v>
      </c>
      <c r="I58" s="120">
        <v>92</v>
      </c>
      <c r="J58" s="118">
        <v>0</v>
      </c>
      <c r="K58" s="119">
        <v>14.52</v>
      </c>
      <c r="L58" s="120">
        <v>12.24</v>
      </c>
      <c r="M58" s="121" t="s">
        <v>1472</v>
      </c>
      <c r="N58" s="122" t="s">
        <v>1472</v>
      </c>
      <c r="O58" s="123">
        <v>1.85</v>
      </c>
      <c r="P58" s="118">
        <v>111.83</v>
      </c>
      <c r="Q58" s="119">
        <v>79.75</v>
      </c>
      <c r="R58" s="119">
        <v>269.12</v>
      </c>
      <c r="S58" s="120">
        <v>209.626</v>
      </c>
      <c r="T58" s="123">
        <v>173.36600000000001</v>
      </c>
      <c r="U58" s="123">
        <v>6.06</v>
      </c>
      <c r="V58" s="118">
        <v>16.899999999999999</v>
      </c>
      <c r="W58" s="119">
        <v>12.65</v>
      </c>
      <c r="X58" s="119">
        <v>9.6999999999999993</v>
      </c>
      <c r="Y58" s="119">
        <v>0.01</v>
      </c>
      <c r="Z58" s="120">
        <v>0</v>
      </c>
      <c r="AA58" s="118">
        <v>132.16</v>
      </c>
      <c r="AB58" s="120">
        <v>412.33</v>
      </c>
      <c r="AC58" s="118">
        <v>139.02000000000001</v>
      </c>
      <c r="AD58" s="119">
        <v>65.254999999999995</v>
      </c>
      <c r="AE58" s="119">
        <v>58.113999999999997</v>
      </c>
      <c r="AF58" s="120">
        <v>0</v>
      </c>
      <c r="AG58" s="118">
        <v>12.955970000000001</v>
      </c>
      <c r="AH58" s="119">
        <v>24</v>
      </c>
      <c r="AI58" s="119">
        <v>9.8660999999999994</v>
      </c>
      <c r="AJ58" s="119">
        <v>16.745830000000002</v>
      </c>
      <c r="AK58" s="120">
        <v>17</v>
      </c>
      <c r="AL58" s="118">
        <v>34.9</v>
      </c>
      <c r="AM58" s="120">
        <v>35.68</v>
      </c>
      <c r="AN58" s="118">
        <v>22.059000000000001</v>
      </c>
      <c r="AO58" s="119">
        <v>42.772500000000001</v>
      </c>
      <c r="AP58" s="119">
        <v>87.213989999999995</v>
      </c>
      <c r="AQ58" s="119">
        <v>6.4589999999999996</v>
      </c>
      <c r="AR58" s="119">
        <v>49.188380000000002</v>
      </c>
      <c r="AS58" s="119">
        <v>10.407260000000001</v>
      </c>
      <c r="AT58" s="119">
        <v>0</v>
      </c>
      <c r="AU58" s="119">
        <v>36.231999999999999</v>
      </c>
      <c r="AV58" s="119">
        <v>13.927</v>
      </c>
      <c r="AW58" s="120">
        <v>34.412999999999997</v>
      </c>
    </row>
    <row r="59" spans="1:49" x14ac:dyDescent="0.3">
      <c r="A59" s="126" t="s">
        <v>856</v>
      </c>
      <c r="B59" s="127">
        <v>3</v>
      </c>
      <c r="C59" s="128">
        <v>38</v>
      </c>
      <c r="D59" s="128">
        <v>69</v>
      </c>
      <c r="E59" s="128">
        <v>23.085850000000001</v>
      </c>
      <c r="F59" s="128">
        <v>41.1</v>
      </c>
      <c r="G59" s="129">
        <v>72</v>
      </c>
      <c r="H59" s="127">
        <v>25.5</v>
      </c>
      <c r="I59" s="129">
        <v>92</v>
      </c>
      <c r="J59" s="127">
        <v>0</v>
      </c>
      <c r="K59" s="128">
        <v>14.52</v>
      </c>
      <c r="L59" s="129">
        <v>12.24</v>
      </c>
      <c r="M59" s="130" t="s">
        <v>1472</v>
      </c>
      <c r="N59" s="131" t="s">
        <v>1472</v>
      </c>
      <c r="O59" s="132">
        <v>1.85</v>
      </c>
      <c r="P59" s="127">
        <v>111.83</v>
      </c>
      <c r="Q59" s="128">
        <v>79.75</v>
      </c>
      <c r="R59" s="128">
        <v>269.12</v>
      </c>
      <c r="S59" s="129">
        <v>209.626</v>
      </c>
      <c r="T59" s="132">
        <v>173.36600000000001</v>
      </c>
      <c r="U59" s="132">
        <v>6.06</v>
      </c>
      <c r="V59" s="127">
        <v>16.899999999999999</v>
      </c>
      <c r="W59" s="128">
        <v>12.65</v>
      </c>
      <c r="X59" s="128">
        <v>9.6999999999999993</v>
      </c>
      <c r="Y59" s="128">
        <v>0.01</v>
      </c>
      <c r="Z59" s="129">
        <v>0</v>
      </c>
      <c r="AA59" s="127">
        <v>132.16</v>
      </c>
      <c r="AB59" s="129">
        <v>412.33</v>
      </c>
      <c r="AC59" s="127">
        <v>139.02000000000001</v>
      </c>
      <c r="AD59" s="128">
        <v>65.254999999999995</v>
      </c>
      <c r="AE59" s="128">
        <v>58.113999999999997</v>
      </c>
      <c r="AF59" s="129">
        <v>0</v>
      </c>
      <c r="AG59" s="127">
        <v>12.955970000000001</v>
      </c>
      <c r="AH59" s="128">
        <v>24</v>
      </c>
      <c r="AI59" s="128">
        <v>9.8660999999999994</v>
      </c>
      <c r="AJ59" s="128">
        <v>16.745830000000002</v>
      </c>
      <c r="AK59" s="129">
        <v>17</v>
      </c>
      <c r="AL59" s="127">
        <v>34.9</v>
      </c>
      <c r="AM59" s="129">
        <v>35.68</v>
      </c>
      <c r="AN59" s="127">
        <v>22.059000000000001</v>
      </c>
      <c r="AO59" s="128">
        <v>42.772500000000001</v>
      </c>
      <c r="AP59" s="128">
        <v>87.213989999999995</v>
      </c>
      <c r="AQ59" s="128">
        <v>6.4589999999999996</v>
      </c>
      <c r="AR59" s="128">
        <v>49.188380000000002</v>
      </c>
      <c r="AS59" s="128">
        <v>10.407260000000001</v>
      </c>
      <c r="AT59" s="128">
        <v>0</v>
      </c>
      <c r="AU59" s="128">
        <v>36.231999999999999</v>
      </c>
      <c r="AV59" s="128">
        <v>13.927</v>
      </c>
      <c r="AW59" s="129">
        <v>34.412999999999997</v>
      </c>
    </row>
    <row r="60" spans="1:49" x14ac:dyDescent="0.3">
      <c r="A60" s="133" t="s">
        <v>1402</v>
      </c>
      <c r="B60" s="134">
        <f t="shared" ref="B60:AW60" si="0">MIN(B12:B59)</f>
        <v>3</v>
      </c>
      <c r="C60" s="134">
        <f t="shared" si="0"/>
        <v>38</v>
      </c>
      <c r="D60" s="134">
        <f t="shared" si="0"/>
        <v>69</v>
      </c>
      <c r="E60" s="134">
        <f t="shared" si="0"/>
        <v>22.803909999999998</v>
      </c>
      <c r="F60" s="134">
        <f t="shared" si="0"/>
        <v>27.2</v>
      </c>
      <c r="G60" s="134">
        <f t="shared" si="0"/>
        <v>72</v>
      </c>
      <c r="H60" s="134">
        <f t="shared" si="0"/>
        <v>24.5</v>
      </c>
      <c r="I60" s="134">
        <f t="shared" si="0"/>
        <v>92</v>
      </c>
      <c r="J60" s="134">
        <f t="shared" si="0"/>
        <v>0</v>
      </c>
      <c r="K60" s="134">
        <f t="shared" si="0"/>
        <v>14.04</v>
      </c>
      <c r="L60" s="134">
        <f t="shared" si="0"/>
        <v>12.24</v>
      </c>
      <c r="M60" s="134">
        <f t="shared" si="0"/>
        <v>1.07</v>
      </c>
      <c r="N60" s="134">
        <f t="shared" si="0"/>
        <v>135.74</v>
      </c>
      <c r="O60" s="134">
        <f t="shared" si="0"/>
        <v>1.85</v>
      </c>
      <c r="P60" s="134">
        <f t="shared" si="0"/>
        <v>90.51</v>
      </c>
      <c r="Q60" s="134">
        <f t="shared" si="0"/>
        <v>78.92</v>
      </c>
      <c r="R60" s="134">
        <f t="shared" si="0"/>
        <v>264.25</v>
      </c>
      <c r="S60" s="134">
        <f t="shared" si="0"/>
        <v>209.626</v>
      </c>
      <c r="T60" s="134">
        <f t="shared" si="0"/>
        <v>170.01300000000001</v>
      </c>
      <c r="U60" s="134">
        <f t="shared" si="0"/>
        <v>6.06</v>
      </c>
      <c r="V60" s="134">
        <f t="shared" si="0"/>
        <v>7.01</v>
      </c>
      <c r="W60" s="134">
        <f t="shared" si="0"/>
        <v>11.9</v>
      </c>
      <c r="X60" s="134">
        <f t="shared" si="0"/>
        <v>5.04</v>
      </c>
      <c r="Y60" s="134">
        <f t="shared" si="0"/>
        <v>0.01</v>
      </c>
      <c r="Z60" s="134">
        <f t="shared" si="0"/>
        <v>0</v>
      </c>
      <c r="AA60" s="134">
        <f t="shared" si="0"/>
        <v>96.95</v>
      </c>
      <c r="AB60" s="134">
        <f t="shared" si="0"/>
        <v>377.12</v>
      </c>
      <c r="AC60" s="134">
        <f t="shared" si="0"/>
        <v>137.4</v>
      </c>
      <c r="AD60" s="134">
        <f t="shared" si="0"/>
        <v>65.046000000000006</v>
      </c>
      <c r="AE60" s="134">
        <f t="shared" si="0"/>
        <v>55.311999999999998</v>
      </c>
      <c r="AF60" s="134">
        <f t="shared" si="0"/>
        <v>0</v>
      </c>
      <c r="AG60" s="134">
        <f t="shared" si="0"/>
        <v>12.955970000000001</v>
      </c>
      <c r="AH60" s="134">
        <f t="shared" si="0"/>
        <v>8.6</v>
      </c>
      <c r="AI60" s="134">
        <f t="shared" si="0"/>
        <v>9.6420200000000005</v>
      </c>
      <c r="AJ60" s="134">
        <f t="shared" si="0"/>
        <v>16.745830000000002</v>
      </c>
      <c r="AK60" s="134">
        <f t="shared" si="0"/>
        <v>17</v>
      </c>
      <c r="AL60" s="134">
        <f t="shared" si="0"/>
        <v>33.67</v>
      </c>
      <c r="AM60" s="134">
        <f t="shared" si="0"/>
        <v>34.450000000000003</v>
      </c>
      <c r="AN60" s="134">
        <f t="shared" si="0"/>
        <v>15.156499999999999</v>
      </c>
      <c r="AO60" s="134">
        <f t="shared" si="0"/>
        <v>42.772500000000001</v>
      </c>
      <c r="AP60" s="134">
        <f t="shared" si="0"/>
        <v>87.213989999999995</v>
      </c>
      <c r="AQ60" s="134">
        <f t="shared" si="0"/>
        <v>5.9050000000000002</v>
      </c>
      <c r="AR60" s="134">
        <f t="shared" si="0"/>
        <v>49.188380000000002</v>
      </c>
      <c r="AS60" s="134">
        <f t="shared" si="0"/>
        <v>10.401859999999999</v>
      </c>
      <c r="AT60" s="134">
        <f t="shared" si="0"/>
        <v>0</v>
      </c>
      <c r="AU60" s="134">
        <f t="shared" si="0"/>
        <v>36.231999999999999</v>
      </c>
      <c r="AV60" s="134">
        <f t="shared" si="0"/>
        <v>13.901</v>
      </c>
      <c r="AW60" s="135">
        <f t="shared" si="0"/>
        <v>34.412999999999997</v>
      </c>
    </row>
    <row r="61" spans="1:49" x14ac:dyDescent="0.3">
      <c r="A61" s="136" t="s">
        <v>1401</v>
      </c>
      <c r="B61" s="137">
        <f t="shared" ref="B61:AW61" si="1">MAX(B12:B59)</f>
        <v>3</v>
      </c>
      <c r="C61" s="137">
        <f t="shared" si="1"/>
        <v>38</v>
      </c>
      <c r="D61" s="137">
        <f t="shared" si="1"/>
        <v>75</v>
      </c>
      <c r="E61" s="137">
        <f t="shared" si="1"/>
        <v>39.029850000000003</v>
      </c>
      <c r="F61" s="137">
        <f t="shared" si="1"/>
        <v>41.3</v>
      </c>
      <c r="G61" s="137">
        <f t="shared" si="1"/>
        <v>78</v>
      </c>
      <c r="H61" s="137">
        <f t="shared" si="1"/>
        <v>27.8</v>
      </c>
      <c r="I61" s="137">
        <f t="shared" si="1"/>
        <v>105</v>
      </c>
      <c r="J61" s="137">
        <f t="shared" si="1"/>
        <v>0</v>
      </c>
      <c r="K61" s="137">
        <f t="shared" si="1"/>
        <v>14.52</v>
      </c>
      <c r="L61" s="137">
        <f t="shared" si="1"/>
        <v>20.2</v>
      </c>
      <c r="M61" s="137">
        <f t="shared" si="1"/>
        <v>1.07</v>
      </c>
      <c r="N61" s="137">
        <f t="shared" si="1"/>
        <v>147.1</v>
      </c>
      <c r="O61" s="137">
        <f t="shared" si="1"/>
        <v>1.85</v>
      </c>
      <c r="P61" s="137">
        <f t="shared" si="1"/>
        <v>111.83</v>
      </c>
      <c r="Q61" s="137">
        <f t="shared" si="1"/>
        <v>92.87</v>
      </c>
      <c r="R61" s="137">
        <f t="shared" si="1"/>
        <v>354.17</v>
      </c>
      <c r="S61" s="137">
        <f t="shared" si="1"/>
        <v>209.626</v>
      </c>
      <c r="T61" s="137">
        <f t="shared" si="1"/>
        <v>187.5</v>
      </c>
      <c r="U61" s="137">
        <f t="shared" si="1"/>
        <v>6.56</v>
      </c>
      <c r="V61" s="137">
        <f t="shared" si="1"/>
        <v>16.899999999999999</v>
      </c>
      <c r="W61" s="137">
        <f t="shared" si="1"/>
        <v>15.43</v>
      </c>
      <c r="X61" s="137">
        <f t="shared" si="1"/>
        <v>10.71</v>
      </c>
      <c r="Y61" s="137">
        <f t="shared" si="1"/>
        <v>0.01</v>
      </c>
      <c r="Z61" s="137">
        <f t="shared" si="1"/>
        <v>0</v>
      </c>
      <c r="AA61" s="137">
        <f t="shared" si="1"/>
        <v>183.25</v>
      </c>
      <c r="AB61" s="137">
        <f t="shared" si="1"/>
        <v>463.42</v>
      </c>
      <c r="AC61" s="137">
        <f t="shared" si="1"/>
        <v>177.25</v>
      </c>
      <c r="AD61" s="137">
        <f t="shared" si="1"/>
        <v>66.138999999999996</v>
      </c>
      <c r="AE61" s="137">
        <f t="shared" si="1"/>
        <v>76.239999999999995</v>
      </c>
      <c r="AF61" s="137">
        <f t="shared" si="1"/>
        <v>0</v>
      </c>
      <c r="AG61" s="137">
        <f t="shared" si="1"/>
        <v>12.955970000000001</v>
      </c>
      <c r="AH61" s="137">
        <f t="shared" si="1"/>
        <v>24</v>
      </c>
      <c r="AI61" s="137">
        <f t="shared" si="1"/>
        <v>10.11431</v>
      </c>
      <c r="AJ61" s="137">
        <f t="shared" si="1"/>
        <v>16.745830000000002</v>
      </c>
      <c r="AK61" s="137">
        <f t="shared" si="1"/>
        <v>17.100000000000001</v>
      </c>
      <c r="AL61" s="137">
        <f t="shared" si="1"/>
        <v>40.26</v>
      </c>
      <c r="AM61" s="137">
        <f t="shared" si="1"/>
        <v>41.04</v>
      </c>
      <c r="AN61" s="137">
        <f t="shared" si="1"/>
        <v>22.8</v>
      </c>
      <c r="AO61" s="137">
        <f t="shared" si="1"/>
        <v>42.772500000000001</v>
      </c>
      <c r="AP61" s="137">
        <f t="shared" si="1"/>
        <v>87.817999999999998</v>
      </c>
      <c r="AQ61" s="137">
        <f t="shared" si="1"/>
        <v>7.2469999999999999</v>
      </c>
      <c r="AR61" s="137">
        <f t="shared" si="1"/>
        <v>49.188380000000002</v>
      </c>
      <c r="AS61" s="137">
        <f t="shared" si="1"/>
        <v>10.77679</v>
      </c>
      <c r="AT61" s="137">
        <f t="shared" si="1"/>
        <v>0</v>
      </c>
      <c r="AU61" s="137">
        <f t="shared" si="1"/>
        <v>36.231999999999999</v>
      </c>
      <c r="AV61" s="137">
        <f t="shared" si="1"/>
        <v>15.708</v>
      </c>
      <c r="AW61" s="138">
        <f t="shared" si="1"/>
        <v>36.505000000000003</v>
      </c>
    </row>
    <row r="62" spans="1:49" x14ac:dyDescent="0.3">
      <c r="A62" s="139" t="s">
        <v>1473</v>
      </c>
      <c r="B62" s="140">
        <f t="shared" ref="B62:AW62" si="2">AVERAGE(B12:B59)</f>
        <v>3</v>
      </c>
      <c r="C62" s="140">
        <f t="shared" si="2"/>
        <v>38</v>
      </c>
      <c r="D62" s="140">
        <f t="shared" si="2"/>
        <v>72.083333333333329</v>
      </c>
      <c r="E62" s="140">
        <f t="shared" si="2"/>
        <v>34.206580833333319</v>
      </c>
      <c r="F62" s="140">
        <f t="shared" si="2"/>
        <v>38.983333333333327</v>
      </c>
      <c r="G62" s="140">
        <f t="shared" si="2"/>
        <v>75.083333333333329</v>
      </c>
      <c r="H62" s="140">
        <f t="shared" si="2"/>
        <v>26.404166666666669</v>
      </c>
      <c r="I62" s="140">
        <f t="shared" si="2"/>
        <v>97.625</v>
      </c>
      <c r="J62" s="140">
        <f t="shared" si="2"/>
        <v>0</v>
      </c>
      <c r="K62" s="140">
        <f t="shared" si="2"/>
        <v>14.168749999999998</v>
      </c>
      <c r="L62" s="140">
        <f t="shared" si="2"/>
        <v>15.073750000000002</v>
      </c>
      <c r="M62" s="140">
        <f t="shared" si="2"/>
        <v>1.07</v>
      </c>
      <c r="N62" s="140">
        <f t="shared" si="2"/>
        <v>141.42000000000002</v>
      </c>
      <c r="O62" s="140">
        <f t="shared" si="2"/>
        <v>1.849999999999999</v>
      </c>
      <c r="P62" s="140">
        <f t="shared" si="2"/>
        <v>106.79625000000004</v>
      </c>
      <c r="Q62" s="140">
        <f t="shared" si="2"/>
        <v>88.353749999999977</v>
      </c>
      <c r="R62" s="140">
        <f t="shared" si="2"/>
        <v>288.62583333333356</v>
      </c>
      <c r="S62" s="140">
        <f t="shared" si="2"/>
        <v>209.62600000000018</v>
      </c>
      <c r="T62" s="140">
        <f t="shared" si="2"/>
        <v>174.40066666666669</v>
      </c>
      <c r="U62" s="140">
        <f t="shared" si="2"/>
        <v>6.3549999999999995</v>
      </c>
      <c r="V62" s="140">
        <f t="shared" si="2"/>
        <v>13.804166666666662</v>
      </c>
      <c r="W62" s="140">
        <f t="shared" si="2"/>
        <v>13.884583333333325</v>
      </c>
      <c r="X62" s="140">
        <f t="shared" si="2"/>
        <v>8.6241666666666674</v>
      </c>
      <c r="Y62" s="140">
        <f t="shared" si="2"/>
        <v>1.0000000000000005E-2</v>
      </c>
      <c r="Z62" s="140">
        <f t="shared" si="2"/>
        <v>0</v>
      </c>
      <c r="AA62" s="140">
        <f t="shared" si="2"/>
        <v>125.24708333333331</v>
      </c>
      <c r="AB62" s="140">
        <f t="shared" si="2"/>
        <v>405.99916666666678</v>
      </c>
      <c r="AC62" s="140">
        <f t="shared" si="2"/>
        <v>151.11749999999998</v>
      </c>
      <c r="AD62" s="140">
        <f t="shared" si="2"/>
        <v>65.45379166666666</v>
      </c>
      <c r="AE62" s="140">
        <f t="shared" si="2"/>
        <v>60.233375000000031</v>
      </c>
      <c r="AF62" s="140">
        <f t="shared" si="2"/>
        <v>0</v>
      </c>
      <c r="AG62" s="140">
        <f t="shared" si="2"/>
        <v>12.955969999999992</v>
      </c>
      <c r="AH62" s="140">
        <f t="shared" si="2"/>
        <v>14.724999999999996</v>
      </c>
      <c r="AI62" s="140">
        <f t="shared" si="2"/>
        <v>9.8435658333333311</v>
      </c>
      <c r="AJ62" s="140">
        <f t="shared" si="2"/>
        <v>16.745829999999987</v>
      </c>
      <c r="AK62" s="140">
        <f t="shared" si="2"/>
        <v>17.045833333333334</v>
      </c>
      <c r="AL62" s="140">
        <f t="shared" si="2"/>
        <v>37.599166666666683</v>
      </c>
      <c r="AM62" s="140">
        <f t="shared" si="2"/>
        <v>38.379166666666677</v>
      </c>
      <c r="AN62" s="140">
        <f t="shared" si="2"/>
        <v>20.171354166666678</v>
      </c>
      <c r="AO62" s="140">
        <f t="shared" si="2"/>
        <v>42.772500000000001</v>
      </c>
      <c r="AP62" s="140">
        <f t="shared" si="2"/>
        <v>87.515995000000004</v>
      </c>
      <c r="AQ62" s="140">
        <f t="shared" si="2"/>
        <v>6.6602499999999987</v>
      </c>
      <c r="AR62" s="140">
        <f t="shared" si="2"/>
        <v>49.188380000000002</v>
      </c>
      <c r="AS62" s="140">
        <f t="shared" si="2"/>
        <v>10.58770958333333</v>
      </c>
      <c r="AT62" s="140">
        <f t="shared" si="2"/>
        <v>0</v>
      </c>
      <c r="AU62" s="140">
        <f t="shared" si="2"/>
        <v>36.231999999999978</v>
      </c>
      <c r="AV62" s="140">
        <f t="shared" si="2"/>
        <v>14.796708333333335</v>
      </c>
      <c r="AW62" s="141">
        <f t="shared" si="2"/>
        <v>35.473374999999997</v>
      </c>
    </row>
    <row r="63" spans="1:49" x14ac:dyDescent="0.3">
      <c r="A63" s="142" t="s">
        <v>7</v>
      </c>
      <c r="B63" s="137">
        <f t="shared" ref="B63:AW63" si="3">B12</f>
        <v>3</v>
      </c>
      <c r="C63" s="137">
        <f t="shared" si="3"/>
        <v>38</v>
      </c>
      <c r="D63" s="137">
        <f t="shared" si="3"/>
        <v>75</v>
      </c>
      <c r="E63" s="137">
        <f t="shared" si="3"/>
        <v>39.029850000000003</v>
      </c>
      <c r="F63" s="137">
        <f t="shared" si="3"/>
        <v>36.700000000000003</v>
      </c>
      <c r="G63" s="137">
        <f t="shared" si="3"/>
        <v>78</v>
      </c>
      <c r="H63" s="137">
        <f t="shared" si="3"/>
        <v>27.8</v>
      </c>
      <c r="I63" s="137">
        <f t="shared" si="3"/>
        <v>105</v>
      </c>
      <c r="J63" s="137">
        <f t="shared" si="3"/>
        <v>0</v>
      </c>
      <c r="K63" s="137">
        <f t="shared" si="3"/>
        <v>14.07</v>
      </c>
      <c r="L63" s="137">
        <f t="shared" si="3"/>
        <v>12.68</v>
      </c>
      <c r="M63" s="137" t="str">
        <f t="shared" si="3"/>
        <v>--</v>
      </c>
      <c r="N63" s="137" t="str">
        <f t="shared" si="3"/>
        <v>--</v>
      </c>
      <c r="O63" s="137">
        <f t="shared" si="3"/>
        <v>1.85</v>
      </c>
      <c r="P63" s="137">
        <f t="shared" si="3"/>
        <v>103.76</v>
      </c>
      <c r="Q63" s="137">
        <f t="shared" si="3"/>
        <v>86.58</v>
      </c>
      <c r="R63" s="137">
        <f t="shared" si="3"/>
        <v>294.23</v>
      </c>
      <c r="S63" s="137">
        <f t="shared" si="3"/>
        <v>209.626</v>
      </c>
      <c r="T63" s="137">
        <f t="shared" si="3"/>
        <v>187.4</v>
      </c>
      <c r="U63" s="137">
        <f t="shared" si="3"/>
        <v>6.48</v>
      </c>
      <c r="V63" s="137">
        <f t="shared" si="3"/>
        <v>7.47</v>
      </c>
      <c r="W63" s="137">
        <f t="shared" si="3"/>
        <v>14.73</v>
      </c>
      <c r="X63" s="137">
        <f t="shared" si="3"/>
        <v>5.14</v>
      </c>
      <c r="Y63" s="137">
        <f t="shared" si="3"/>
        <v>0.01</v>
      </c>
      <c r="Z63" s="137">
        <f t="shared" si="3"/>
        <v>0</v>
      </c>
      <c r="AA63" s="137">
        <f t="shared" si="3"/>
        <v>114.82</v>
      </c>
      <c r="AB63" s="137">
        <f t="shared" si="3"/>
        <v>409.75</v>
      </c>
      <c r="AC63" s="137">
        <f t="shared" si="3"/>
        <v>153.16</v>
      </c>
      <c r="AD63" s="137">
        <f t="shared" si="3"/>
        <v>65.847999999999999</v>
      </c>
      <c r="AE63" s="137">
        <f t="shared" si="3"/>
        <v>76.239999999999995</v>
      </c>
      <c r="AF63" s="137">
        <f t="shared" si="3"/>
        <v>0</v>
      </c>
      <c r="AG63" s="137">
        <f t="shared" si="3"/>
        <v>12.955970000000001</v>
      </c>
      <c r="AH63" s="137">
        <f t="shared" si="3"/>
        <v>22.6</v>
      </c>
      <c r="AI63" s="137">
        <f t="shared" si="3"/>
        <v>9.8945500000000006</v>
      </c>
      <c r="AJ63" s="137">
        <f t="shared" si="3"/>
        <v>16.745830000000002</v>
      </c>
      <c r="AK63" s="137">
        <f t="shared" si="3"/>
        <v>17.100000000000001</v>
      </c>
      <c r="AL63" s="137">
        <f t="shared" si="3"/>
        <v>39.96</v>
      </c>
      <c r="AM63" s="137">
        <f t="shared" si="3"/>
        <v>40.74</v>
      </c>
      <c r="AN63" s="137">
        <f t="shared" si="3"/>
        <v>22.8</v>
      </c>
      <c r="AO63" s="137" t="str">
        <f t="shared" si="3"/>
        <v>--</v>
      </c>
      <c r="AP63" s="137">
        <f t="shared" si="3"/>
        <v>87.817999999999998</v>
      </c>
      <c r="AQ63" s="137">
        <f t="shared" si="3"/>
        <v>7.0229999999999997</v>
      </c>
      <c r="AR63" s="137" t="str">
        <f t="shared" si="3"/>
        <v>--</v>
      </c>
      <c r="AS63" s="137">
        <f t="shared" si="3"/>
        <v>10.749610000000001</v>
      </c>
      <c r="AT63" s="137">
        <f t="shared" si="3"/>
        <v>0</v>
      </c>
      <c r="AU63" s="137">
        <f t="shared" si="3"/>
        <v>36.231999999999999</v>
      </c>
      <c r="AV63" s="137">
        <f t="shared" si="3"/>
        <v>15.577</v>
      </c>
      <c r="AW63" s="137">
        <f t="shared" si="3"/>
        <v>36.052</v>
      </c>
    </row>
    <row r="64" spans="1:49" x14ac:dyDescent="0.3">
      <c r="A64" s="142" t="s">
        <v>8</v>
      </c>
      <c r="B64" s="137">
        <f t="shared" ref="B64:AW64" si="4">B59</f>
        <v>3</v>
      </c>
      <c r="C64" s="137">
        <f t="shared" si="4"/>
        <v>38</v>
      </c>
      <c r="D64" s="137">
        <f t="shared" si="4"/>
        <v>69</v>
      </c>
      <c r="E64" s="137">
        <f t="shared" si="4"/>
        <v>23.085850000000001</v>
      </c>
      <c r="F64" s="137">
        <f t="shared" si="4"/>
        <v>41.1</v>
      </c>
      <c r="G64" s="137">
        <f t="shared" si="4"/>
        <v>72</v>
      </c>
      <c r="H64" s="137">
        <f t="shared" si="4"/>
        <v>25.5</v>
      </c>
      <c r="I64" s="137">
        <f t="shared" si="4"/>
        <v>92</v>
      </c>
      <c r="J64" s="137">
        <f t="shared" si="4"/>
        <v>0</v>
      </c>
      <c r="K64" s="137">
        <f t="shared" si="4"/>
        <v>14.52</v>
      </c>
      <c r="L64" s="137">
        <f t="shared" si="4"/>
        <v>12.24</v>
      </c>
      <c r="M64" s="137" t="str">
        <f t="shared" si="4"/>
        <v>--</v>
      </c>
      <c r="N64" s="137" t="str">
        <f t="shared" si="4"/>
        <v>--</v>
      </c>
      <c r="O64" s="137">
        <f t="shared" si="4"/>
        <v>1.85</v>
      </c>
      <c r="P64" s="137">
        <f t="shared" si="4"/>
        <v>111.83</v>
      </c>
      <c r="Q64" s="137">
        <f t="shared" si="4"/>
        <v>79.75</v>
      </c>
      <c r="R64" s="137">
        <f t="shared" si="4"/>
        <v>269.12</v>
      </c>
      <c r="S64" s="137">
        <f t="shared" si="4"/>
        <v>209.626</v>
      </c>
      <c r="T64" s="137">
        <f t="shared" si="4"/>
        <v>173.36600000000001</v>
      </c>
      <c r="U64" s="137">
        <f t="shared" si="4"/>
        <v>6.06</v>
      </c>
      <c r="V64" s="137">
        <f t="shared" si="4"/>
        <v>16.899999999999999</v>
      </c>
      <c r="W64" s="137">
        <f t="shared" si="4"/>
        <v>12.65</v>
      </c>
      <c r="X64" s="137">
        <f t="shared" si="4"/>
        <v>9.6999999999999993</v>
      </c>
      <c r="Y64" s="137">
        <f t="shared" si="4"/>
        <v>0.01</v>
      </c>
      <c r="Z64" s="137">
        <f t="shared" si="4"/>
        <v>0</v>
      </c>
      <c r="AA64" s="137">
        <f t="shared" si="4"/>
        <v>132.16</v>
      </c>
      <c r="AB64" s="137">
        <f t="shared" si="4"/>
        <v>412.33</v>
      </c>
      <c r="AC64" s="137">
        <f t="shared" si="4"/>
        <v>139.02000000000001</v>
      </c>
      <c r="AD64" s="137">
        <f t="shared" si="4"/>
        <v>65.254999999999995</v>
      </c>
      <c r="AE64" s="137">
        <f t="shared" si="4"/>
        <v>58.113999999999997</v>
      </c>
      <c r="AF64" s="137">
        <f t="shared" si="4"/>
        <v>0</v>
      </c>
      <c r="AG64" s="137">
        <f t="shared" si="4"/>
        <v>12.955970000000001</v>
      </c>
      <c r="AH64" s="137">
        <f t="shared" si="4"/>
        <v>24</v>
      </c>
      <c r="AI64" s="137">
        <f t="shared" si="4"/>
        <v>9.8660999999999994</v>
      </c>
      <c r="AJ64" s="137">
        <f t="shared" si="4"/>
        <v>16.745830000000002</v>
      </c>
      <c r="AK64" s="137">
        <f t="shared" si="4"/>
        <v>17</v>
      </c>
      <c r="AL64" s="137">
        <f t="shared" si="4"/>
        <v>34.9</v>
      </c>
      <c r="AM64" s="137">
        <f t="shared" si="4"/>
        <v>35.68</v>
      </c>
      <c r="AN64" s="137">
        <f t="shared" si="4"/>
        <v>22.059000000000001</v>
      </c>
      <c r="AO64" s="137">
        <f t="shared" si="4"/>
        <v>42.772500000000001</v>
      </c>
      <c r="AP64" s="137">
        <f t="shared" si="4"/>
        <v>87.213989999999995</v>
      </c>
      <c r="AQ64" s="137">
        <f t="shared" si="4"/>
        <v>6.4589999999999996</v>
      </c>
      <c r="AR64" s="137">
        <f t="shared" si="4"/>
        <v>49.188380000000002</v>
      </c>
      <c r="AS64" s="137">
        <f t="shared" si="4"/>
        <v>10.407260000000001</v>
      </c>
      <c r="AT64" s="137">
        <f t="shared" si="4"/>
        <v>0</v>
      </c>
      <c r="AU64" s="137">
        <f t="shared" si="4"/>
        <v>36.231999999999999</v>
      </c>
      <c r="AV64" s="137">
        <f t="shared" si="4"/>
        <v>13.927</v>
      </c>
      <c r="AW64" s="137">
        <f t="shared" si="4"/>
        <v>34.412999999999997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1474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599</v>
      </c>
      <c r="C5" s="116" t="s">
        <v>602</v>
      </c>
      <c r="D5" s="116" t="s">
        <v>604</v>
      </c>
      <c r="E5" s="116" t="s">
        <v>101</v>
      </c>
      <c r="F5" s="116" t="s">
        <v>101</v>
      </c>
      <c r="G5" s="116" t="s">
        <v>101</v>
      </c>
      <c r="H5" s="116" t="s">
        <v>126</v>
      </c>
      <c r="I5" s="116" t="s">
        <v>126</v>
      </c>
      <c r="J5" s="116" t="s">
        <v>126</v>
      </c>
      <c r="K5" s="116" t="s">
        <v>126</v>
      </c>
      <c r="L5" s="116" t="s">
        <v>126</v>
      </c>
      <c r="M5" s="116" t="s">
        <v>126</v>
      </c>
      <c r="N5" s="116" t="s">
        <v>126</v>
      </c>
      <c r="O5" s="116" t="s">
        <v>126</v>
      </c>
      <c r="P5" s="116" t="s">
        <v>65</v>
      </c>
      <c r="Q5" s="116" t="s">
        <v>65</v>
      </c>
      <c r="R5" s="116" t="s">
        <v>65</v>
      </c>
      <c r="S5" s="116" t="s">
        <v>94</v>
      </c>
      <c r="T5" s="116" t="s">
        <v>94</v>
      </c>
      <c r="U5" s="116" t="s">
        <v>600</v>
      </c>
      <c r="V5" s="116" t="s">
        <v>247</v>
      </c>
      <c r="W5" s="116" t="s">
        <v>51</v>
      </c>
      <c r="X5" s="116" t="s">
        <v>51</v>
      </c>
      <c r="Y5" s="116" t="s">
        <v>499</v>
      </c>
      <c r="Z5" s="116" t="s">
        <v>499</v>
      </c>
      <c r="AA5" s="116" t="s">
        <v>46</v>
      </c>
      <c r="AB5" s="116" t="s">
        <v>46</v>
      </c>
      <c r="AC5" s="116" t="s">
        <v>82</v>
      </c>
      <c r="AD5" s="116" t="s">
        <v>989</v>
      </c>
    </row>
    <row r="6" spans="1:30" ht="26.4" x14ac:dyDescent="0.3">
      <c r="A6" s="116" t="s">
        <v>1409</v>
      </c>
      <c r="B6" s="116" t="s">
        <v>652</v>
      </c>
      <c r="C6" s="116" t="s">
        <v>1475</v>
      </c>
      <c r="D6" s="116" t="s">
        <v>1476</v>
      </c>
      <c r="E6" s="116" t="s">
        <v>1426</v>
      </c>
      <c r="F6" s="116" t="s">
        <v>1426</v>
      </c>
      <c r="G6" s="116" t="s">
        <v>1426</v>
      </c>
      <c r="H6" s="116" t="s">
        <v>652</v>
      </c>
      <c r="I6" s="116" t="s">
        <v>1419</v>
      </c>
      <c r="J6" s="116" t="s">
        <v>1428</v>
      </c>
      <c r="K6" s="116" t="s">
        <v>1477</v>
      </c>
      <c r="L6" s="116" t="s">
        <v>652</v>
      </c>
      <c r="M6" s="116" t="s">
        <v>652</v>
      </c>
      <c r="N6" s="116" t="s">
        <v>1478</v>
      </c>
      <c r="O6" s="116" t="s">
        <v>1478</v>
      </c>
      <c r="P6" s="116" t="s">
        <v>1419</v>
      </c>
      <c r="Q6" s="116" t="s">
        <v>1419</v>
      </c>
      <c r="R6" s="116" t="s">
        <v>1423</v>
      </c>
      <c r="S6" s="116" t="s">
        <v>1423</v>
      </c>
      <c r="T6" s="116" t="s">
        <v>1424</v>
      </c>
      <c r="U6" s="116" t="s">
        <v>1414</v>
      </c>
      <c r="V6" s="116" t="s">
        <v>1479</v>
      </c>
      <c r="W6" s="116" t="s">
        <v>1413</v>
      </c>
      <c r="X6" s="116" t="s">
        <v>1413</v>
      </c>
      <c r="Y6" s="116" t="s">
        <v>499</v>
      </c>
      <c r="Z6" s="116" t="s">
        <v>499</v>
      </c>
      <c r="AA6" s="116" t="s">
        <v>1410</v>
      </c>
      <c r="AB6" s="116" t="s">
        <v>1410</v>
      </c>
      <c r="AC6" s="116" t="s">
        <v>652</v>
      </c>
      <c r="AD6" s="116" t="s">
        <v>1426</v>
      </c>
    </row>
    <row r="7" spans="1:30" ht="26.4" x14ac:dyDescent="0.3">
      <c r="A7" s="116" t="s">
        <v>1431</v>
      </c>
      <c r="B7" s="116" t="s">
        <v>1432</v>
      </c>
      <c r="C7" s="116" t="s">
        <v>1432</v>
      </c>
      <c r="D7" s="116" t="s">
        <v>1432</v>
      </c>
      <c r="E7" s="116" t="s">
        <v>1432</v>
      </c>
      <c r="F7" s="116" t="s">
        <v>1432</v>
      </c>
      <c r="G7" s="116" t="s">
        <v>1432</v>
      </c>
      <c r="H7" s="116" t="s">
        <v>1432</v>
      </c>
      <c r="I7" s="116" t="s">
        <v>1432</v>
      </c>
      <c r="J7" s="116" t="s">
        <v>1432</v>
      </c>
      <c r="K7" s="116" t="s">
        <v>1432</v>
      </c>
      <c r="L7" s="116" t="s">
        <v>1432</v>
      </c>
      <c r="M7" s="116" t="s">
        <v>1432</v>
      </c>
      <c r="N7" s="116" t="s">
        <v>1432</v>
      </c>
      <c r="O7" s="116" t="s">
        <v>1432</v>
      </c>
      <c r="P7" s="116" t="s">
        <v>1432</v>
      </c>
      <c r="Q7" s="116" t="s">
        <v>1432</v>
      </c>
      <c r="R7" s="116" t="s">
        <v>1432</v>
      </c>
      <c r="S7" s="116" t="s">
        <v>1432</v>
      </c>
      <c r="T7" s="116" t="s">
        <v>1432</v>
      </c>
      <c r="U7" s="116" t="s">
        <v>1432</v>
      </c>
      <c r="V7" s="116" t="s">
        <v>1432</v>
      </c>
      <c r="W7" s="116" t="s">
        <v>1432</v>
      </c>
      <c r="X7" s="116" t="s">
        <v>1432</v>
      </c>
      <c r="Y7" s="116" t="s">
        <v>1432</v>
      </c>
      <c r="Z7" s="116" t="s">
        <v>1432</v>
      </c>
      <c r="AA7" s="116" t="s">
        <v>1432</v>
      </c>
      <c r="AB7" s="116" t="s">
        <v>1432</v>
      </c>
      <c r="AC7" s="116" t="s">
        <v>1432</v>
      </c>
      <c r="AD7" s="116" t="s">
        <v>1432</v>
      </c>
    </row>
    <row r="8" spans="1:30" ht="39.6" x14ac:dyDescent="0.3">
      <c r="A8" s="116" t="s">
        <v>6</v>
      </c>
      <c r="B8" s="116" t="s">
        <v>1480</v>
      </c>
      <c r="C8" s="116" t="s">
        <v>1481</v>
      </c>
      <c r="D8" s="116" t="s">
        <v>1482</v>
      </c>
      <c r="E8" s="116" t="s">
        <v>1483</v>
      </c>
      <c r="F8" s="116" t="s">
        <v>1484</v>
      </c>
      <c r="G8" s="116" t="s">
        <v>1485</v>
      </c>
      <c r="H8" s="116" t="s">
        <v>1486</v>
      </c>
      <c r="I8" s="116" t="s">
        <v>1487</v>
      </c>
      <c r="J8" s="116" t="s">
        <v>1488</v>
      </c>
      <c r="K8" s="116" t="s">
        <v>1489</v>
      </c>
      <c r="L8" s="116" t="s">
        <v>1486</v>
      </c>
      <c r="M8" s="116" t="s">
        <v>1490</v>
      </c>
      <c r="N8" s="116" t="s">
        <v>1491</v>
      </c>
      <c r="O8" s="116" t="s">
        <v>1430</v>
      </c>
      <c r="P8" s="116" t="s">
        <v>1447</v>
      </c>
      <c r="Q8" s="116" t="s">
        <v>1447</v>
      </c>
      <c r="R8" s="116" t="s">
        <v>1421</v>
      </c>
      <c r="S8" s="116" t="s">
        <v>1492</v>
      </c>
      <c r="T8" s="116" t="s">
        <v>1452</v>
      </c>
      <c r="U8" s="116" t="s">
        <v>1493</v>
      </c>
      <c r="V8" s="116" t="s">
        <v>1494</v>
      </c>
      <c r="W8" s="116" t="s">
        <v>229</v>
      </c>
      <c r="X8" s="116" t="s">
        <v>1438</v>
      </c>
      <c r="Y8" s="116" t="s">
        <v>1495</v>
      </c>
      <c r="Z8" s="116" t="s">
        <v>1496</v>
      </c>
      <c r="AA8" s="116" t="s">
        <v>1436</v>
      </c>
      <c r="AB8" s="116" t="s">
        <v>1497</v>
      </c>
      <c r="AC8" s="116" t="s">
        <v>1498</v>
      </c>
      <c r="AD8" s="116" t="s">
        <v>1499</v>
      </c>
    </row>
    <row r="9" spans="1:30" ht="26.4" x14ac:dyDescent="0.3">
      <c r="A9" s="116" t="s">
        <v>1090</v>
      </c>
      <c r="B9" s="116" t="s">
        <v>1500</v>
      </c>
      <c r="C9" s="116" t="s">
        <v>1501</v>
      </c>
      <c r="D9" s="116" t="s">
        <v>1501</v>
      </c>
      <c r="E9" s="116" t="s">
        <v>1501</v>
      </c>
      <c r="F9" s="116" t="s">
        <v>1501</v>
      </c>
      <c r="G9" s="116" t="s">
        <v>1501</v>
      </c>
      <c r="H9" s="116" t="s">
        <v>1500</v>
      </c>
      <c r="I9" s="116" t="s">
        <v>1501</v>
      </c>
      <c r="J9" s="116" t="s">
        <v>1501</v>
      </c>
      <c r="K9" s="116" t="s">
        <v>1501</v>
      </c>
      <c r="L9" s="116" t="s">
        <v>1501</v>
      </c>
      <c r="M9" s="116" t="s">
        <v>1501</v>
      </c>
      <c r="N9" s="116" t="s">
        <v>1501</v>
      </c>
      <c r="O9" s="116" t="s">
        <v>1501</v>
      </c>
      <c r="P9" s="116" t="s">
        <v>1500</v>
      </c>
      <c r="Q9" s="116" t="s">
        <v>1501</v>
      </c>
      <c r="R9" s="116" t="s">
        <v>1501</v>
      </c>
      <c r="S9" s="116" t="s">
        <v>1501</v>
      </c>
      <c r="T9" s="116" t="s">
        <v>965</v>
      </c>
      <c r="U9" s="116" t="s">
        <v>1501</v>
      </c>
      <c r="V9" s="116" t="s">
        <v>1501</v>
      </c>
      <c r="W9" s="116" t="s">
        <v>1501</v>
      </c>
      <c r="X9" s="116" t="s">
        <v>1501</v>
      </c>
      <c r="Y9" s="116" t="s">
        <v>1501</v>
      </c>
      <c r="Z9" s="116" t="s">
        <v>1501</v>
      </c>
      <c r="AA9" s="116" t="s">
        <v>1501</v>
      </c>
      <c r="AB9" s="116" t="s">
        <v>1501</v>
      </c>
      <c r="AC9" s="116" t="s">
        <v>1501</v>
      </c>
      <c r="AD9" s="116" t="s">
        <v>1501</v>
      </c>
    </row>
    <row r="10" spans="1:30" x14ac:dyDescent="0.3">
      <c r="A10" s="116" t="s">
        <v>39</v>
      </c>
      <c r="B10" s="116" t="s">
        <v>1502</v>
      </c>
      <c r="C10" s="116" t="s">
        <v>1503</v>
      </c>
      <c r="D10" s="116" t="s">
        <v>1503</v>
      </c>
      <c r="E10" s="116" t="s">
        <v>1503</v>
      </c>
      <c r="F10" s="116" t="s">
        <v>1503</v>
      </c>
      <c r="G10" s="116" t="s">
        <v>1503</v>
      </c>
      <c r="H10" s="116" t="s">
        <v>1502</v>
      </c>
      <c r="I10" s="116" t="s">
        <v>1503</v>
      </c>
      <c r="J10" s="116" t="s">
        <v>1503</v>
      </c>
      <c r="K10" s="116" t="s">
        <v>1503</v>
      </c>
      <c r="L10" s="116" t="s">
        <v>1503</v>
      </c>
      <c r="M10" s="116" t="s">
        <v>1503</v>
      </c>
      <c r="N10" s="116" t="s">
        <v>1503</v>
      </c>
      <c r="O10" s="116" t="s">
        <v>1503</v>
      </c>
      <c r="P10" s="116" t="s">
        <v>1502</v>
      </c>
      <c r="Q10" s="116" t="s">
        <v>1503</v>
      </c>
      <c r="R10" s="116" t="s">
        <v>1503</v>
      </c>
      <c r="S10" s="116" t="s">
        <v>1503</v>
      </c>
      <c r="T10" s="116" t="s">
        <v>1503</v>
      </c>
      <c r="U10" s="116" t="s">
        <v>1503</v>
      </c>
      <c r="V10" s="116" t="s">
        <v>1503</v>
      </c>
      <c r="W10" s="116" t="s">
        <v>1503</v>
      </c>
      <c r="X10" s="116" t="s">
        <v>1503</v>
      </c>
      <c r="Y10" s="116" t="s">
        <v>1503</v>
      </c>
      <c r="Z10" s="116" t="s">
        <v>1503</v>
      </c>
      <c r="AA10" s="116" t="s">
        <v>1503</v>
      </c>
      <c r="AB10" s="116" t="s">
        <v>1503</v>
      </c>
      <c r="AC10" s="116" t="s">
        <v>1503</v>
      </c>
      <c r="AD10" s="116" t="s">
        <v>1503</v>
      </c>
    </row>
    <row r="11" spans="1:30" x14ac:dyDescent="0.3">
      <c r="A11" s="117" t="s">
        <v>44</v>
      </c>
      <c r="B11" s="144">
        <v>2695</v>
      </c>
      <c r="C11" s="144">
        <v>10.2028</v>
      </c>
      <c r="D11" s="144">
        <v>0.31041000000000002</v>
      </c>
      <c r="E11" s="144">
        <v>0.40799999999999997</v>
      </c>
      <c r="F11" s="144">
        <v>0.22639000000000001</v>
      </c>
      <c r="G11" s="144">
        <v>2.4899999999999999E-2</v>
      </c>
      <c r="H11" s="144">
        <v>3875.1138099999998</v>
      </c>
      <c r="I11" s="117" t="s">
        <v>1472</v>
      </c>
      <c r="J11" s="117" t="s">
        <v>1472</v>
      </c>
      <c r="K11" s="144">
        <v>0.25935000000000002</v>
      </c>
      <c r="L11" s="144">
        <v>22.49898</v>
      </c>
      <c r="M11" s="117" t="s">
        <v>1472</v>
      </c>
      <c r="N11" s="144">
        <v>0.42998999999999998</v>
      </c>
      <c r="O11" s="144">
        <v>6.4879999999999993E-2</v>
      </c>
      <c r="P11" s="144">
        <v>2412.1</v>
      </c>
      <c r="Q11" s="144">
        <v>0.97399999999999998</v>
      </c>
      <c r="R11" s="144">
        <v>6.0000000000000001E-3</v>
      </c>
      <c r="S11" s="144">
        <v>0.45</v>
      </c>
      <c r="T11" s="144">
        <v>0.40600000000000003</v>
      </c>
      <c r="U11" s="117" t="s">
        <v>1472</v>
      </c>
      <c r="V11" s="144">
        <v>278.12599999999998</v>
      </c>
      <c r="W11" s="144">
        <v>0</v>
      </c>
      <c r="X11" s="144">
        <v>3.9E-2</v>
      </c>
      <c r="Y11" s="144">
        <v>62.5</v>
      </c>
      <c r="Z11" s="144">
        <v>0.156</v>
      </c>
      <c r="AA11" s="144">
        <v>0.53324000000000005</v>
      </c>
      <c r="AB11" s="144">
        <v>0.47499000000000002</v>
      </c>
      <c r="AC11" s="144">
        <v>11.22</v>
      </c>
      <c r="AD11" s="144">
        <v>0.33700000000000002</v>
      </c>
    </row>
    <row r="12" spans="1:30" x14ac:dyDescent="0.3">
      <c r="A12" s="125" t="s">
        <v>810</v>
      </c>
      <c r="B12" s="123">
        <v>2695</v>
      </c>
      <c r="C12" s="123">
        <v>10.2028</v>
      </c>
      <c r="D12" s="123">
        <v>0.31041000000000002</v>
      </c>
      <c r="E12" s="123">
        <v>0.40799999999999997</v>
      </c>
      <c r="F12" s="123">
        <v>0.22639000000000001</v>
      </c>
      <c r="G12" s="123">
        <v>2.4899999999999999E-2</v>
      </c>
      <c r="H12" s="123">
        <v>3875.1138099999998</v>
      </c>
      <c r="I12" s="125" t="s">
        <v>1472</v>
      </c>
      <c r="J12" s="125" t="s">
        <v>1472</v>
      </c>
      <c r="K12" s="123">
        <v>0.25935000000000002</v>
      </c>
      <c r="L12" s="123">
        <v>22.49898</v>
      </c>
      <c r="M12" s="125" t="s">
        <v>1472</v>
      </c>
      <c r="N12" s="123">
        <v>0.42998999999999998</v>
      </c>
      <c r="O12" s="123">
        <v>6.4879999999999993E-2</v>
      </c>
      <c r="P12" s="123">
        <v>2412.1</v>
      </c>
      <c r="Q12" s="123">
        <v>0.97399999999999998</v>
      </c>
      <c r="R12" s="123">
        <v>6.0000000000000001E-3</v>
      </c>
      <c r="S12" s="123">
        <v>0.45</v>
      </c>
      <c r="T12" s="123">
        <v>0.40600000000000003</v>
      </c>
      <c r="U12" s="125" t="s">
        <v>1472</v>
      </c>
      <c r="V12" s="123">
        <v>278.12599999999998</v>
      </c>
      <c r="W12" s="123">
        <v>0</v>
      </c>
      <c r="X12" s="123">
        <v>3.9E-2</v>
      </c>
      <c r="Y12" s="123">
        <v>62.5</v>
      </c>
      <c r="Z12" s="123">
        <v>0.156</v>
      </c>
      <c r="AA12" s="123">
        <v>0.53324000000000005</v>
      </c>
      <c r="AB12" s="123">
        <v>0.47499000000000002</v>
      </c>
      <c r="AC12" s="123">
        <v>11.22</v>
      </c>
      <c r="AD12" s="123">
        <v>0.33700000000000002</v>
      </c>
    </row>
    <row r="13" spans="1:30" x14ac:dyDescent="0.3">
      <c r="A13" s="125" t="s">
        <v>811</v>
      </c>
      <c r="B13" s="123">
        <v>2695</v>
      </c>
      <c r="C13" s="123">
        <v>10.11009</v>
      </c>
      <c r="D13" s="123">
        <v>0.30402000000000001</v>
      </c>
      <c r="E13" s="123">
        <v>0.39</v>
      </c>
      <c r="F13" s="123">
        <v>0.22317999999999999</v>
      </c>
      <c r="G13" s="123">
        <v>2.7900000000000001E-2</v>
      </c>
      <c r="H13" s="123">
        <v>3875.1241799999998</v>
      </c>
      <c r="I13" s="125" t="s">
        <v>1472</v>
      </c>
      <c r="J13" s="125" t="s">
        <v>1472</v>
      </c>
      <c r="K13" s="123">
        <v>0.25950000000000001</v>
      </c>
      <c r="L13" s="123">
        <v>22.525279999999999</v>
      </c>
      <c r="M13" s="125" t="s">
        <v>1472</v>
      </c>
      <c r="N13" s="123">
        <v>0.42998999999999998</v>
      </c>
      <c r="O13" s="123">
        <v>6.4879999999999993E-2</v>
      </c>
      <c r="P13" s="123">
        <v>2412.06</v>
      </c>
      <c r="Q13" s="123">
        <v>0.96899999999999997</v>
      </c>
      <c r="R13" s="123">
        <v>6.0000000000000001E-3</v>
      </c>
      <c r="S13" s="123">
        <v>0.45</v>
      </c>
      <c r="T13" s="123">
        <v>0.40500000000000003</v>
      </c>
      <c r="U13" s="125" t="s">
        <v>1472</v>
      </c>
      <c r="V13" s="123">
        <v>278.12700000000001</v>
      </c>
      <c r="W13" s="123">
        <v>0</v>
      </c>
      <c r="X13" s="123">
        <v>0.03</v>
      </c>
      <c r="Y13" s="123">
        <v>62.5</v>
      </c>
      <c r="Z13" s="123">
        <v>0.155</v>
      </c>
      <c r="AA13" s="123">
        <v>0.53661000000000003</v>
      </c>
      <c r="AB13" s="123">
        <v>0.45835999999999999</v>
      </c>
      <c r="AC13" s="123">
        <v>11.25</v>
      </c>
      <c r="AD13" s="123">
        <v>0.34499999999999997</v>
      </c>
    </row>
    <row r="14" spans="1:30" x14ac:dyDescent="0.3">
      <c r="A14" s="125" t="s">
        <v>812</v>
      </c>
      <c r="B14" s="123">
        <v>2695</v>
      </c>
      <c r="C14" s="123">
        <v>10.11009</v>
      </c>
      <c r="D14" s="123">
        <v>0.30402000000000001</v>
      </c>
      <c r="E14" s="123">
        <v>0.39</v>
      </c>
      <c r="F14" s="123">
        <v>0.22317999999999999</v>
      </c>
      <c r="G14" s="123">
        <v>2.7900000000000001E-2</v>
      </c>
      <c r="H14" s="123">
        <v>3875.1241799999998</v>
      </c>
      <c r="I14" s="125" t="s">
        <v>1472</v>
      </c>
      <c r="J14" s="125" t="s">
        <v>1472</v>
      </c>
      <c r="K14" s="123">
        <v>0.25950000000000001</v>
      </c>
      <c r="L14" s="123">
        <v>22.525279999999999</v>
      </c>
      <c r="M14" s="125" t="s">
        <v>1472</v>
      </c>
      <c r="N14" s="123">
        <v>0.42998999999999998</v>
      </c>
      <c r="O14" s="123">
        <v>6.4879999999999993E-2</v>
      </c>
      <c r="P14" s="123">
        <v>2412.06</v>
      </c>
      <c r="Q14" s="123">
        <v>0.96899999999999997</v>
      </c>
      <c r="R14" s="123">
        <v>6.0000000000000001E-3</v>
      </c>
      <c r="S14" s="123">
        <v>0.45</v>
      </c>
      <c r="T14" s="123">
        <v>0.40500000000000003</v>
      </c>
      <c r="U14" s="125" t="s">
        <v>1472</v>
      </c>
      <c r="V14" s="123">
        <v>278.12700000000001</v>
      </c>
      <c r="W14" s="123">
        <v>0</v>
      </c>
      <c r="X14" s="123">
        <v>0.03</v>
      </c>
      <c r="Y14" s="123">
        <v>62.5</v>
      </c>
      <c r="Z14" s="123">
        <v>0.155</v>
      </c>
      <c r="AA14" s="123">
        <v>0.53661000000000003</v>
      </c>
      <c r="AB14" s="123">
        <v>0.45835999999999999</v>
      </c>
      <c r="AC14" s="123">
        <v>11.25</v>
      </c>
      <c r="AD14" s="123">
        <v>0.34499999999999997</v>
      </c>
    </row>
    <row r="15" spans="1:30" x14ac:dyDescent="0.3">
      <c r="A15" s="125" t="s">
        <v>813</v>
      </c>
      <c r="B15" s="123">
        <v>2695</v>
      </c>
      <c r="C15" s="123">
        <v>9.9669399999999992</v>
      </c>
      <c r="D15" s="123">
        <v>0.31892999999999999</v>
      </c>
      <c r="E15" s="123">
        <v>0.37</v>
      </c>
      <c r="F15" s="123">
        <v>0.19367000000000001</v>
      </c>
      <c r="G15" s="123">
        <v>2.8979999999999999E-2</v>
      </c>
      <c r="H15" s="123">
        <v>3875.1388099999999</v>
      </c>
      <c r="I15" s="125" t="s">
        <v>1472</v>
      </c>
      <c r="J15" s="125" t="s">
        <v>1472</v>
      </c>
      <c r="K15" s="123">
        <v>0.25968999999999998</v>
      </c>
      <c r="L15" s="123">
        <v>22.56241</v>
      </c>
      <c r="M15" s="125" t="s">
        <v>1472</v>
      </c>
      <c r="N15" s="123">
        <v>0.42998999999999998</v>
      </c>
      <c r="O15" s="123">
        <v>6.4879999999999993E-2</v>
      </c>
      <c r="P15" s="123">
        <v>2412.0100000000002</v>
      </c>
      <c r="Q15" s="123">
        <v>0.96199999999999997</v>
      </c>
      <c r="R15" s="123">
        <v>6.0000000000000001E-3</v>
      </c>
      <c r="S15" s="123">
        <v>0.45</v>
      </c>
      <c r="T15" s="123">
        <v>0.40699999999999997</v>
      </c>
      <c r="U15" s="125" t="s">
        <v>1472</v>
      </c>
      <c r="V15" s="123">
        <v>278.12799999999999</v>
      </c>
      <c r="W15" s="123">
        <v>0</v>
      </c>
      <c r="X15" s="123">
        <v>2.5000000000000001E-2</v>
      </c>
      <c r="Y15" s="123">
        <v>62.5</v>
      </c>
      <c r="Z15" s="123">
        <v>0.154</v>
      </c>
      <c r="AA15" s="123">
        <v>0.53996999999999995</v>
      </c>
      <c r="AB15" s="123">
        <v>0.44324999999999998</v>
      </c>
      <c r="AC15" s="123">
        <v>11.32</v>
      </c>
      <c r="AD15" s="123">
        <v>0.36599999999999999</v>
      </c>
    </row>
    <row r="16" spans="1:30" x14ac:dyDescent="0.3">
      <c r="A16" s="125" t="s">
        <v>814</v>
      </c>
      <c r="B16" s="123">
        <v>2695</v>
      </c>
      <c r="C16" s="123">
        <v>9.9669399999999992</v>
      </c>
      <c r="D16" s="123">
        <v>0.31892999999999999</v>
      </c>
      <c r="E16" s="123">
        <v>0.37</v>
      </c>
      <c r="F16" s="123">
        <v>0.19367000000000001</v>
      </c>
      <c r="G16" s="123">
        <v>2.8979999999999999E-2</v>
      </c>
      <c r="H16" s="123">
        <v>3875.1388099999999</v>
      </c>
      <c r="I16" s="125" t="s">
        <v>1472</v>
      </c>
      <c r="J16" s="125" t="s">
        <v>1472</v>
      </c>
      <c r="K16" s="123">
        <v>0.25968999999999998</v>
      </c>
      <c r="L16" s="123">
        <v>22.56241</v>
      </c>
      <c r="M16" s="125" t="s">
        <v>1472</v>
      </c>
      <c r="N16" s="123">
        <v>0.42998999999999998</v>
      </c>
      <c r="O16" s="123">
        <v>6.4879999999999993E-2</v>
      </c>
      <c r="P16" s="123">
        <v>2412.0100000000002</v>
      </c>
      <c r="Q16" s="123">
        <v>0.96199999999999997</v>
      </c>
      <c r="R16" s="123">
        <v>6.0000000000000001E-3</v>
      </c>
      <c r="S16" s="123">
        <v>0.45</v>
      </c>
      <c r="T16" s="123">
        <v>0.40699999999999997</v>
      </c>
      <c r="U16" s="125" t="s">
        <v>1472</v>
      </c>
      <c r="V16" s="123">
        <v>278.12799999999999</v>
      </c>
      <c r="W16" s="123">
        <v>0</v>
      </c>
      <c r="X16" s="123">
        <v>2.5000000000000001E-2</v>
      </c>
      <c r="Y16" s="123">
        <v>62.5</v>
      </c>
      <c r="Z16" s="123">
        <v>0.154</v>
      </c>
      <c r="AA16" s="123">
        <v>0.53996999999999995</v>
      </c>
      <c r="AB16" s="123">
        <v>0.44324999999999998</v>
      </c>
      <c r="AC16" s="123">
        <v>11.32</v>
      </c>
      <c r="AD16" s="123">
        <v>0.36599999999999999</v>
      </c>
    </row>
    <row r="17" spans="1:30" x14ac:dyDescent="0.3">
      <c r="A17" s="125" t="s">
        <v>815</v>
      </c>
      <c r="B17" s="123">
        <v>2695</v>
      </c>
      <c r="C17" s="123">
        <v>9.7657500000000006</v>
      </c>
      <c r="D17" s="123">
        <v>0.32532</v>
      </c>
      <c r="E17" s="123">
        <v>0.35399999999999998</v>
      </c>
      <c r="F17" s="123">
        <v>0.16014999999999999</v>
      </c>
      <c r="G17" s="123">
        <v>2.716E-2</v>
      </c>
      <c r="H17" s="123">
        <v>3875.16228</v>
      </c>
      <c r="I17" s="125" t="s">
        <v>1472</v>
      </c>
      <c r="J17" s="125" t="s">
        <v>1472</v>
      </c>
      <c r="K17" s="123">
        <v>0.25958999999999999</v>
      </c>
      <c r="L17" s="123">
        <v>22.622019999999999</v>
      </c>
      <c r="M17" s="125" t="s">
        <v>1472</v>
      </c>
      <c r="N17" s="123">
        <v>0.42998999999999998</v>
      </c>
      <c r="O17" s="123">
        <v>6.2780000000000002E-2</v>
      </c>
      <c r="P17" s="123">
        <v>2411.9699999999998</v>
      </c>
      <c r="Q17" s="123">
        <v>0.95699999999999996</v>
      </c>
      <c r="R17" s="123">
        <v>6.0000000000000001E-3</v>
      </c>
      <c r="S17" s="123">
        <v>0.44900000000000001</v>
      </c>
      <c r="T17" s="123">
        <v>0.40699999999999997</v>
      </c>
      <c r="U17" s="125" t="s">
        <v>1472</v>
      </c>
      <c r="V17" s="123">
        <v>278.12900000000002</v>
      </c>
      <c r="W17" s="123">
        <v>0</v>
      </c>
      <c r="X17" s="123">
        <v>0.02</v>
      </c>
      <c r="Y17" s="123">
        <v>62.5</v>
      </c>
      <c r="Z17" s="123">
        <v>0.154</v>
      </c>
      <c r="AA17" s="123">
        <v>0.54334000000000005</v>
      </c>
      <c r="AB17" s="123">
        <v>0.42825999999999997</v>
      </c>
      <c r="AC17" s="123">
        <v>11.35</v>
      </c>
      <c r="AD17" s="123">
        <v>0.38700000000000001</v>
      </c>
    </row>
    <row r="18" spans="1:30" x14ac:dyDescent="0.3">
      <c r="A18" s="125" t="s">
        <v>816</v>
      </c>
      <c r="B18" s="123">
        <v>2695</v>
      </c>
      <c r="C18" s="123">
        <v>9.7657500000000006</v>
      </c>
      <c r="D18" s="123">
        <v>0.32532</v>
      </c>
      <c r="E18" s="123">
        <v>0.35399999999999998</v>
      </c>
      <c r="F18" s="123">
        <v>0.16014999999999999</v>
      </c>
      <c r="G18" s="123">
        <v>2.716E-2</v>
      </c>
      <c r="H18" s="123">
        <v>3875.16228</v>
      </c>
      <c r="I18" s="125" t="s">
        <v>1472</v>
      </c>
      <c r="J18" s="125" t="s">
        <v>1472</v>
      </c>
      <c r="K18" s="123">
        <v>0.25958999999999999</v>
      </c>
      <c r="L18" s="123">
        <v>22.622019999999999</v>
      </c>
      <c r="M18" s="125" t="s">
        <v>1472</v>
      </c>
      <c r="N18" s="123">
        <v>0.42998999999999998</v>
      </c>
      <c r="O18" s="123">
        <v>6.2780000000000002E-2</v>
      </c>
      <c r="P18" s="123">
        <v>2411.9699999999998</v>
      </c>
      <c r="Q18" s="123">
        <v>0.95699999999999996</v>
      </c>
      <c r="R18" s="123">
        <v>6.0000000000000001E-3</v>
      </c>
      <c r="S18" s="123">
        <v>0.44900000000000001</v>
      </c>
      <c r="T18" s="123">
        <v>0.40699999999999997</v>
      </c>
      <c r="U18" s="125" t="s">
        <v>1472</v>
      </c>
      <c r="V18" s="123">
        <v>278.12900000000002</v>
      </c>
      <c r="W18" s="123">
        <v>0</v>
      </c>
      <c r="X18" s="123">
        <v>0.02</v>
      </c>
      <c r="Y18" s="123">
        <v>62.5</v>
      </c>
      <c r="Z18" s="123">
        <v>0.154</v>
      </c>
      <c r="AA18" s="123">
        <v>0.54334000000000005</v>
      </c>
      <c r="AB18" s="123">
        <v>0.42825999999999997</v>
      </c>
      <c r="AC18" s="123">
        <v>11.35</v>
      </c>
      <c r="AD18" s="123">
        <v>0.38700000000000001</v>
      </c>
    </row>
    <row r="19" spans="1:30" x14ac:dyDescent="0.3">
      <c r="A19" s="125" t="s">
        <v>817</v>
      </c>
      <c r="B19" s="123">
        <v>2695</v>
      </c>
      <c r="C19" s="123">
        <v>9.6084099999999992</v>
      </c>
      <c r="D19" s="123">
        <v>0.30614999999999998</v>
      </c>
      <c r="E19" s="123">
        <v>0.34499999999999997</v>
      </c>
      <c r="F19" s="123">
        <v>0.13675000000000001</v>
      </c>
      <c r="G19" s="123">
        <v>2.478E-2</v>
      </c>
      <c r="H19" s="123">
        <v>3875.1726399999998</v>
      </c>
      <c r="I19" s="125" t="s">
        <v>1472</v>
      </c>
      <c r="J19" s="125" t="s">
        <v>1472</v>
      </c>
      <c r="K19" s="123">
        <v>0.25961000000000001</v>
      </c>
      <c r="L19" s="123">
        <v>22.648350000000001</v>
      </c>
      <c r="M19" s="125" t="s">
        <v>1472</v>
      </c>
      <c r="N19" s="123">
        <v>0.42998999999999998</v>
      </c>
      <c r="O19" s="123">
        <v>6.2780000000000002E-2</v>
      </c>
      <c r="P19" s="123">
        <v>2411.9899999999998</v>
      </c>
      <c r="Q19" s="123">
        <v>0.96</v>
      </c>
      <c r="R19" s="123">
        <v>6.0000000000000001E-3</v>
      </c>
      <c r="S19" s="123">
        <v>0.44900000000000001</v>
      </c>
      <c r="T19" s="123">
        <v>0.40500000000000003</v>
      </c>
      <c r="U19" s="125" t="s">
        <v>1472</v>
      </c>
      <c r="V19" s="123">
        <v>278.13</v>
      </c>
      <c r="W19" s="123">
        <v>0</v>
      </c>
      <c r="X19" s="123">
        <v>1.6E-2</v>
      </c>
      <c r="Y19" s="123">
        <v>62.5</v>
      </c>
      <c r="Z19" s="123">
        <v>0.14499999999999999</v>
      </c>
      <c r="AA19" s="123">
        <v>0.53156000000000003</v>
      </c>
      <c r="AB19" s="123">
        <v>0.41610000000000003</v>
      </c>
      <c r="AC19" s="123">
        <v>11.35</v>
      </c>
      <c r="AD19" s="123">
        <v>0.40799999999999997</v>
      </c>
    </row>
    <row r="20" spans="1:30" x14ac:dyDescent="0.3">
      <c r="A20" s="125" t="s">
        <v>818</v>
      </c>
      <c r="B20" s="123">
        <v>2695</v>
      </c>
      <c r="C20" s="123">
        <v>9.6084099999999992</v>
      </c>
      <c r="D20" s="123">
        <v>0.30614999999999998</v>
      </c>
      <c r="E20" s="123">
        <v>0.34499999999999997</v>
      </c>
      <c r="F20" s="123">
        <v>0.13675000000000001</v>
      </c>
      <c r="G20" s="123">
        <v>2.478E-2</v>
      </c>
      <c r="H20" s="123">
        <v>3875.1726399999998</v>
      </c>
      <c r="I20" s="125" t="s">
        <v>1472</v>
      </c>
      <c r="J20" s="125" t="s">
        <v>1472</v>
      </c>
      <c r="K20" s="123">
        <v>0.25961000000000001</v>
      </c>
      <c r="L20" s="123">
        <v>22.648350000000001</v>
      </c>
      <c r="M20" s="125" t="s">
        <v>1472</v>
      </c>
      <c r="N20" s="123">
        <v>0.42998999999999998</v>
      </c>
      <c r="O20" s="123">
        <v>6.2780000000000002E-2</v>
      </c>
      <c r="P20" s="123">
        <v>2411.9899999999998</v>
      </c>
      <c r="Q20" s="123">
        <v>0.96</v>
      </c>
      <c r="R20" s="123">
        <v>6.0000000000000001E-3</v>
      </c>
      <c r="S20" s="123">
        <v>0.44900000000000001</v>
      </c>
      <c r="T20" s="123">
        <v>0.40500000000000003</v>
      </c>
      <c r="U20" s="125" t="s">
        <v>1472</v>
      </c>
      <c r="V20" s="123">
        <v>278.13</v>
      </c>
      <c r="W20" s="123">
        <v>0</v>
      </c>
      <c r="X20" s="123">
        <v>1.6E-2</v>
      </c>
      <c r="Y20" s="123">
        <v>62.5</v>
      </c>
      <c r="Z20" s="123">
        <v>0.14499999999999999</v>
      </c>
      <c r="AA20" s="123">
        <v>0.53156000000000003</v>
      </c>
      <c r="AB20" s="123">
        <v>0.41610000000000003</v>
      </c>
      <c r="AC20" s="123">
        <v>11.35</v>
      </c>
      <c r="AD20" s="123">
        <v>0.40799999999999997</v>
      </c>
    </row>
    <row r="21" spans="1:30" x14ac:dyDescent="0.3">
      <c r="A21" s="125" t="s">
        <v>819</v>
      </c>
      <c r="B21" s="123">
        <v>2695</v>
      </c>
      <c r="C21" s="123">
        <v>9.4364799999999995</v>
      </c>
      <c r="D21" s="123">
        <v>0.32318999999999998</v>
      </c>
      <c r="E21" s="123">
        <v>0.36599999999999999</v>
      </c>
      <c r="F21" s="123">
        <v>0.11298999999999999</v>
      </c>
      <c r="G21" s="123">
        <v>2.231E-2</v>
      </c>
      <c r="H21" s="123">
        <v>3875.1784299999999</v>
      </c>
      <c r="I21" s="125" t="s">
        <v>1472</v>
      </c>
      <c r="J21" s="125" t="s">
        <v>1472</v>
      </c>
      <c r="K21" s="123">
        <v>0.25996000000000002</v>
      </c>
      <c r="L21" s="123">
        <v>22.663070000000001</v>
      </c>
      <c r="M21" s="125" t="s">
        <v>1472</v>
      </c>
      <c r="N21" s="123">
        <v>0.42998999999999998</v>
      </c>
      <c r="O21" s="123">
        <v>6.2780000000000002E-2</v>
      </c>
      <c r="P21" s="123">
        <v>2411.98</v>
      </c>
      <c r="Q21" s="123">
        <v>0.95899999999999996</v>
      </c>
      <c r="R21" s="123">
        <v>6.0000000000000001E-3</v>
      </c>
      <c r="S21" s="123">
        <v>0.44900000000000001</v>
      </c>
      <c r="T21" s="123">
        <v>0.40799999999999997</v>
      </c>
      <c r="U21" s="125" t="s">
        <v>1472</v>
      </c>
      <c r="V21" s="123">
        <v>278.13099999999997</v>
      </c>
      <c r="W21" s="123">
        <v>0</v>
      </c>
      <c r="X21" s="123">
        <v>1.2999999999999999E-2</v>
      </c>
      <c r="Y21" s="123">
        <v>62.5</v>
      </c>
      <c r="Z21" s="123">
        <v>0.14000000000000001</v>
      </c>
      <c r="AA21" s="123">
        <v>0.52146999999999999</v>
      </c>
      <c r="AB21" s="123">
        <v>0.40538000000000002</v>
      </c>
      <c r="AC21" s="123">
        <v>11.35</v>
      </c>
      <c r="AD21" s="123">
        <v>0.42899999999999999</v>
      </c>
    </row>
    <row r="22" spans="1:30" x14ac:dyDescent="0.3">
      <c r="A22" s="125" t="s">
        <v>820</v>
      </c>
      <c r="B22" s="123">
        <v>2695</v>
      </c>
      <c r="C22" s="123">
        <v>9.4364799999999995</v>
      </c>
      <c r="D22" s="123">
        <v>0.32318999999999998</v>
      </c>
      <c r="E22" s="123">
        <v>0.36599999999999999</v>
      </c>
      <c r="F22" s="123">
        <v>0.11298999999999999</v>
      </c>
      <c r="G22" s="123">
        <v>2.231E-2</v>
      </c>
      <c r="H22" s="123">
        <v>3875.1784299999999</v>
      </c>
      <c r="I22" s="125" t="s">
        <v>1472</v>
      </c>
      <c r="J22" s="125" t="s">
        <v>1472</v>
      </c>
      <c r="K22" s="123">
        <v>0.25996000000000002</v>
      </c>
      <c r="L22" s="123">
        <v>22.663070000000001</v>
      </c>
      <c r="M22" s="125" t="s">
        <v>1472</v>
      </c>
      <c r="N22" s="123">
        <v>0.42998999999999998</v>
      </c>
      <c r="O22" s="123">
        <v>6.2780000000000002E-2</v>
      </c>
      <c r="P22" s="123">
        <v>2411.98</v>
      </c>
      <c r="Q22" s="123">
        <v>0.95899999999999996</v>
      </c>
      <c r="R22" s="123">
        <v>6.0000000000000001E-3</v>
      </c>
      <c r="S22" s="123">
        <v>0.44900000000000001</v>
      </c>
      <c r="T22" s="123">
        <v>0.40799999999999997</v>
      </c>
      <c r="U22" s="125" t="s">
        <v>1472</v>
      </c>
      <c r="V22" s="123">
        <v>278.13099999999997</v>
      </c>
      <c r="W22" s="123">
        <v>0</v>
      </c>
      <c r="X22" s="123">
        <v>1.2999999999999999E-2</v>
      </c>
      <c r="Y22" s="123">
        <v>62.5</v>
      </c>
      <c r="Z22" s="123">
        <v>0.14000000000000001</v>
      </c>
      <c r="AA22" s="123">
        <v>0.52146999999999999</v>
      </c>
      <c r="AB22" s="123">
        <v>0.40538000000000002</v>
      </c>
      <c r="AC22" s="123">
        <v>11.35</v>
      </c>
      <c r="AD22" s="123">
        <v>0.42899999999999999</v>
      </c>
    </row>
    <row r="23" spans="1:30" x14ac:dyDescent="0.3">
      <c r="A23" s="125" t="s">
        <v>821</v>
      </c>
      <c r="B23" s="123">
        <v>2695</v>
      </c>
      <c r="C23" s="123">
        <v>9.1539999999999999</v>
      </c>
      <c r="D23" s="123">
        <v>0.32532</v>
      </c>
      <c r="E23" s="123">
        <v>0.39</v>
      </c>
      <c r="F23" s="123">
        <v>0.10045</v>
      </c>
      <c r="G23" s="123">
        <v>1.959E-2</v>
      </c>
      <c r="H23" s="123">
        <v>3875.1909300000002</v>
      </c>
      <c r="I23" s="125" t="s">
        <v>1472</v>
      </c>
      <c r="J23" s="125" t="s">
        <v>1472</v>
      </c>
      <c r="K23" s="123">
        <v>0.25986999999999999</v>
      </c>
      <c r="L23" s="123">
        <v>22.694839999999999</v>
      </c>
      <c r="M23" s="125" t="s">
        <v>1472</v>
      </c>
      <c r="N23" s="123">
        <v>0.42998999999999998</v>
      </c>
      <c r="O23" s="123">
        <v>6.071E-2</v>
      </c>
      <c r="P23" s="123">
        <v>2412.02</v>
      </c>
      <c r="Q23" s="123">
        <v>0.96399999999999997</v>
      </c>
      <c r="R23" s="123">
        <v>6.0000000000000001E-3</v>
      </c>
      <c r="S23" s="123">
        <v>0.44900000000000001</v>
      </c>
      <c r="T23" s="123">
        <v>0.40600000000000003</v>
      </c>
      <c r="U23" s="123">
        <v>112.78</v>
      </c>
      <c r="V23" s="123">
        <v>278.13299999999998</v>
      </c>
      <c r="W23" s="123">
        <v>0</v>
      </c>
      <c r="X23" s="123">
        <v>8.9999999999999993E-3</v>
      </c>
      <c r="Y23" s="123">
        <v>62.5</v>
      </c>
      <c r="Z23" s="123">
        <v>0.14000000000000001</v>
      </c>
      <c r="AA23" s="123">
        <v>0.51475000000000004</v>
      </c>
      <c r="AB23" s="123">
        <v>0.39739000000000002</v>
      </c>
      <c r="AC23" s="123">
        <v>11.34</v>
      </c>
      <c r="AD23" s="123">
        <v>0.45</v>
      </c>
    </row>
    <row r="24" spans="1:30" x14ac:dyDescent="0.3">
      <c r="A24" s="125" t="s">
        <v>822</v>
      </c>
      <c r="B24" s="123">
        <v>2695</v>
      </c>
      <c r="C24" s="123">
        <v>9.1539999999999999</v>
      </c>
      <c r="D24" s="123">
        <v>0.32532</v>
      </c>
      <c r="E24" s="123">
        <v>0.39</v>
      </c>
      <c r="F24" s="123">
        <v>0.10045</v>
      </c>
      <c r="G24" s="123">
        <v>1.959E-2</v>
      </c>
      <c r="H24" s="123">
        <v>3875.1909300000002</v>
      </c>
      <c r="I24" s="125" t="s">
        <v>1472</v>
      </c>
      <c r="J24" s="125" t="s">
        <v>1472</v>
      </c>
      <c r="K24" s="123">
        <v>0.25986999999999999</v>
      </c>
      <c r="L24" s="123">
        <v>22.694839999999999</v>
      </c>
      <c r="M24" s="125" t="s">
        <v>1472</v>
      </c>
      <c r="N24" s="123">
        <v>0.42998999999999998</v>
      </c>
      <c r="O24" s="123">
        <v>6.071E-2</v>
      </c>
      <c r="P24" s="123">
        <v>2412.02</v>
      </c>
      <c r="Q24" s="123">
        <v>0.96399999999999997</v>
      </c>
      <c r="R24" s="123">
        <v>6.0000000000000001E-3</v>
      </c>
      <c r="S24" s="123">
        <v>0.44900000000000001</v>
      </c>
      <c r="T24" s="123">
        <v>0.40600000000000003</v>
      </c>
      <c r="U24" s="123">
        <v>112.78</v>
      </c>
      <c r="V24" s="123">
        <v>278.13299999999998</v>
      </c>
      <c r="W24" s="123">
        <v>0</v>
      </c>
      <c r="X24" s="123">
        <v>8.9999999999999993E-3</v>
      </c>
      <c r="Y24" s="123">
        <v>62.5</v>
      </c>
      <c r="Z24" s="123">
        <v>0.14000000000000001</v>
      </c>
      <c r="AA24" s="123">
        <v>0.51475000000000004</v>
      </c>
      <c r="AB24" s="123">
        <v>0.39739000000000002</v>
      </c>
      <c r="AC24" s="123">
        <v>11.34</v>
      </c>
      <c r="AD24" s="123">
        <v>0.45</v>
      </c>
    </row>
    <row r="25" spans="1:30" x14ac:dyDescent="0.3">
      <c r="A25" s="125" t="s">
        <v>823</v>
      </c>
      <c r="B25" s="123">
        <v>2695</v>
      </c>
      <c r="C25" s="123">
        <v>8.9168000000000003</v>
      </c>
      <c r="D25" s="123">
        <v>0.32318999999999998</v>
      </c>
      <c r="E25" s="123">
        <v>0.39400000000000002</v>
      </c>
      <c r="F25" s="123">
        <v>9.2310000000000003E-2</v>
      </c>
      <c r="G25" s="123">
        <v>1.9220000000000001E-2</v>
      </c>
      <c r="H25" s="123">
        <v>3875.2049499999998</v>
      </c>
      <c r="I25" s="125" t="s">
        <v>1472</v>
      </c>
      <c r="J25" s="125" t="s">
        <v>1472</v>
      </c>
      <c r="K25" s="123">
        <v>0.25857999999999998</v>
      </c>
      <c r="L25" s="123">
        <v>22.730499999999999</v>
      </c>
      <c r="M25" s="123">
        <v>364.68400000000003</v>
      </c>
      <c r="N25" s="123">
        <v>0.42998999999999998</v>
      </c>
      <c r="O25" s="123">
        <v>6.071E-2</v>
      </c>
      <c r="P25" s="123">
        <v>2412.09</v>
      </c>
      <c r="Q25" s="123">
        <v>0.97299999999999998</v>
      </c>
      <c r="R25" s="123">
        <v>6.0000000000000001E-3</v>
      </c>
      <c r="S25" s="123">
        <v>0.44900000000000001</v>
      </c>
      <c r="T25" s="123">
        <v>0.40699999999999997</v>
      </c>
      <c r="U25" s="125" t="s">
        <v>1472</v>
      </c>
      <c r="V25" s="123">
        <v>278.13400000000001</v>
      </c>
      <c r="W25" s="123">
        <v>0</v>
      </c>
      <c r="X25" s="123">
        <v>4.0000000000000001E-3</v>
      </c>
      <c r="Y25" s="123">
        <v>62.5</v>
      </c>
      <c r="Z25" s="123">
        <v>0.14099999999999999</v>
      </c>
      <c r="AA25" s="123">
        <v>0.50297000000000003</v>
      </c>
      <c r="AB25" s="123">
        <v>0.38812999999999998</v>
      </c>
      <c r="AC25" s="123">
        <v>11.35</v>
      </c>
      <c r="AD25" s="123">
        <v>0.47</v>
      </c>
    </row>
    <row r="26" spans="1:30" x14ac:dyDescent="0.3">
      <c r="A26" s="125" t="s">
        <v>824</v>
      </c>
      <c r="B26" s="123">
        <v>2695</v>
      </c>
      <c r="C26" s="123">
        <v>8.9168000000000003</v>
      </c>
      <c r="D26" s="123">
        <v>0.32318999999999998</v>
      </c>
      <c r="E26" s="123">
        <v>0.39400000000000002</v>
      </c>
      <c r="F26" s="123">
        <v>9.2310000000000003E-2</v>
      </c>
      <c r="G26" s="123">
        <v>1.9220000000000001E-2</v>
      </c>
      <c r="H26" s="123">
        <v>3875.2049499999998</v>
      </c>
      <c r="I26" s="125" t="s">
        <v>1472</v>
      </c>
      <c r="J26" s="125" t="s">
        <v>1472</v>
      </c>
      <c r="K26" s="123">
        <v>0.25857999999999998</v>
      </c>
      <c r="L26" s="123">
        <v>22.730499999999999</v>
      </c>
      <c r="M26" s="123">
        <v>364.68400000000003</v>
      </c>
      <c r="N26" s="123">
        <v>0.42998999999999998</v>
      </c>
      <c r="O26" s="123">
        <v>6.071E-2</v>
      </c>
      <c r="P26" s="123">
        <v>2412.09</v>
      </c>
      <c r="Q26" s="123">
        <v>0.97299999999999998</v>
      </c>
      <c r="R26" s="123">
        <v>6.0000000000000001E-3</v>
      </c>
      <c r="S26" s="123">
        <v>0.44900000000000001</v>
      </c>
      <c r="T26" s="123">
        <v>0.40699999999999997</v>
      </c>
      <c r="U26" s="125" t="s">
        <v>1472</v>
      </c>
      <c r="V26" s="123">
        <v>278.13400000000001</v>
      </c>
      <c r="W26" s="123">
        <v>0</v>
      </c>
      <c r="X26" s="123">
        <v>4.0000000000000001E-3</v>
      </c>
      <c r="Y26" s="123">
        <v>62.5</v>
      </c>
      <c r="Z26" s="123">
        <v>0.14099999999999999</v>
      </c>
      <c r="AA26" s="123">
        <v>0.50297000000000003</v>
      </c>
      <c r="AB26" s="123">
        <v>0.38812999999999998</v>
      </c>
      <c r="AC26" s="123">
        <v>11.35</v>
      </c>
      <c r="AD26" s="123">
        <v>0.47</v>
      </c>
    </row>
    <row r="27" spans="1:30" x14ac:dyDescent="0.3">
      <c r="A27" s="125" t="s">
        <v>825</v>
      </c>
      <c r="B27" s="123">
        <v>2695</v>
      </c>
      <c r="C27" s="123">
        <v>8.6903299999999994</v>
      </c>
      <c r="D27" s="123">
        <v>0.33384000000000003</v>
      </c>
      <c r="E27" s="123">
        <v>0.39400000000000002</v>
      </c>
      <c r="F27" s="123">
        <v>8.0180000000000001E-2</v>
      </c>
      <c r="G27" s="123">
        <v>2.4910000000000002E-2</v>
      </c>
      <c r="H27" s="123">
        <v>3875.1954999999998</v>
      </c>
      <c r="I27" s="125" t="s">
        <v>1472</v>
      </c>
      <c r="J27" s="125" t="s">
        <v>1472</v>
      </c>
      <c r="K27" s="123">
        <v>0.25923000000000002</v>
      </c>
      <c r="L27" s="123">
        <v>22.706469999999999</v>
      </c>
      <c r="M27" s="125" t="s">
        <v>1472</v>
      </c>
      <c r="N27" s="123">
        <v>0.42998999999999998</v>
      </c>
      <c r="O27" s="123">
        <v>5.8680000000000003E-2</v>
      </c>
      <c r="P27" s="123">
        <v>2412.14</v>
      </c>
      <c r="Q27" s="123">
        <v>0.97899999999999998</v>
      </c>
      <c r="R27" s="123">
        <v>6.0000000000000001E-3</v>
      </c>
      <c r="S27" s="123">
        <v>0.44800000000000001</v>
      </c>
      <c r="T27" s="123">
        <v>0.40400000000000003</v>
      </c>
      <c r="U27" s="125" t="s">
        <v>1472</v>
      </c>
      <c r="V27" s="123">
        <v>278.13499999999999</v>
      </c>
      <c r="W27" s="123">
        <v>0</v>
      </c>
      <c r="X27" s="123">
        <v>4.0000000000000001E-3</v>
      </c>
      <c r="Y27" s="123">
        <v>62.5</v>
      </c>
      <c r="Z27" s="123">
        <v>0.11600000000000001</v>
      </c>
      <c r="AA27" s="123">
        <v>0.44306000000000001</v>
      </c>
      <c r="AB27" s="123">
        <v>0.44188</v>
      </c>
      <c r="AC27" s="123">
        <v>11.34</v>
      </c>
      <c r="AD27" s="123">
        <v>0.49099999999999999</v>
      </c>
    </row>
    <row r="28" spans="1:30" x14ac:dyDescent="0.3">
      <c r="A28" s="125" t="s">
        <v>826</v>
      </c>
      <c r="B28" s="123">
        <v>2695</v>
      </c>
      <c r="C28" s="123">
        <v>8.6903299999999994</v>
      </c>
      <c r="D28" s="123">
        <v>0.33384000000000003</v>
      </c>
      <c r="E28" s="123">
        <v>0.39400000000000002</v>
      </c>
      <c r="F28" s="123">
        <v>8.0180000000000001E-2</v>
      </c>
      <c r="G28" s="123">
        <v>2.4910000000000002E-2</v>
      </c>
      <c r="H28" s="123">
        <v>3875.1954999999998</v>
      </c>
      <c r="I28" s="125" t="s">
        <v>1472</v>
      </c>
      <c r="J28" s="125" t="s">
        <v>1472</v>
      </c>
      <c r="K28" s="123">
        <v>0.25923000000000002</v>
      </c>
      <c r="L28" s="123">
        <v>22.706469999999999</v>
      </c>
      <c r="M28" s="125" t="s">
        <v>1472</v>
      </c>
      <c r="N28" s="123">
        <v>0.42998999999999998</v>
      </c>
      <c r="O28" s="123">
        <v>5.8680000000000003E-2</v>
      </c>
      <c r="P28" s="123">
        <v>2412.14</v>
      </c>
      <c r="Q28" s="123">
        <v>0.97899999999999998</v>
      </c>
      <c r="R28" s="123">
        <v>6.0000000000000001E-3</v>
      </c>
      <c r="S28" s="123">
        <v>0.44800000000000001</v>
      </c>
      <c r="T28" s="123">
        <v>0.40400000000000003</v>
      </c>
      <c r="U28" s="125" t="s">
        <v>1472</v>
      </c>
      <c r="V28" s="123">
        <v>278.13499999999999</v>
      </c>
      <c r="W28" s="123">
        <v>0</v>
      </c>
      <c r="X28" s="123">
        <v>4.0000000000000001E-3</v>
      </c>
      <c r="Y28" s="123">
        <v>62.5</v>
      </c>
      <c r="Z28" s="123">
        <v>0.11600000000000001</v>
      </c>
      <c r="AA28" s="123">
        <v>0.44306000000000001</v>
      </c>
      <c r="AB28" s="123">
        <v>0.44188</v>
      </c>
      <c r="AC28" s="123">
        <v>11.34</v>
      </c>
      <c r="AD28" s="123">
        <v>0.49099999999999999</v>
      </c>
    </row>
    <row r="29" spans="1:30" x14ac:dyDescent="0.3">
      <c r="A29" s="125" t="s">
        <v>827</v>
      </c>
      <c r="B29" s="123">
        <v>2695</v>
      </c>
      <c r="C29" s="123">
        <v>8.4054099999999998</v>
      </c>
      <c r="D29" s="123">
        <v>0.36792000000000002</v>
      </c>
      <c r="E29" s="123">
        <v>0.379</v>
      </c>
      <c r="F29" s="123">
        <v>8.5779999999999995E-2</v>
      </c>
      <c r="G29" s="123">
        <v>2.6249999999999999E-2</v>
      </c>
      <c r="H29" s="123">
        <v>3875.2009899999998</v>
      </c>
      <c r="I29" s="125" t="s">
        <v>1472</v>
      </c>
      <c r="J29" s="125" t="s">
        <v>1472</v>
      </c>
      <c r="K29" s="123">
        <v>0.25971</v>
      </c>
      <c r="L29" s="123">
        <v>22.720420000000001</v>
      </c>
      <c r="M29" s="125" t="s">
        <v>1472</v>
      </c>
      <c r="N29" s="123">
        <v>0.42998999999999998</v>
      </c>
      <c r="O29" s="123">
        <v>6.071E-2</v>
      </c>
      <c r="P29" s="123">
        <v>2412.13</v>
      </c>
      <c r="Q29" s="123">
        <v>0.97799999999999998</v>
      </c>
      <c r="R29" s="123">
        <v>6.0000000000000001E-3</v>
      </c>
      <c r="S29" s="123">
        <v>0.44800000000000001</v>
      </c>
      <c r="T29" s="123">
        <v>0.40600000000000003</v>
      </c>
      <c r="U29" s="125" t="s">
        <v>1472</v>
      </c>
      <c r="V29" s="123">
        <v>278.13</v>
      </c>
      <c r="W29" s="123">
        <v>0</v>
      </c>
      <c r="X29" s="123">
        <v>4.0000000000000001E-3</v>
      </c>
      <c r="Y29" s="123">
        <v>62.5</v>
      </c>
      <c r="Z29" s="123">
        <v>9.6000000000000002E-2</v>
      </c>
      <c r="AA29" s="123">
        <v>0.40969</v>
      </c>
      <c r="AB29" s="123">
        <v>0.45835999999999999</v>
      </c>
      <c r="AC29" s="123">
        <v>11.31</v>
      </c>
      <c r="AD29" s="123">
        <v>0.51300000000000001</v>
      </c>
    </row>
    <row r="30" spans="1:30" x14ac:dyDescent="0.3">
      <c r="A30" s="125" t="s">
        <v>828</v>
      </c>
      <c r="B30" s="123">
        <v>2695</v>
      </c>
      <c r="C30" s="123">
        <v>8.4054099999999998</v>
      </c>
      <c r="D30" s="123">
        <v>0.36792000000000002</v>
      </c>
      <c r="E30" s="123">
        <v>0.379</v>
      </c>
      <c r="F30" s="123">
        <v>8.5779999999999995E-2</v>
      </c>
      <c r="G30" s="123">
        <v>2.6249999999999999E-2</v>
      </c>
      <c r="H30" s="123">
        <v>3875.2009899999998</v>
      </c>
      <c r="I30" s="125" t="s">
        <v>1472</v>
      </c>
      <c r="J30" s="125" t="s">
        <v>1472</v>
      </c>
      <c r="K30" s="123">
        <v>0.25971</v>
      </c>
      <c r="L30" s="123">
        <v>22.720420000000001</v>
      </c>
      <c r="M30" s="125" t="s">
        <v>1472</v>
      </c>
      <c r="N30" s="123">
        <v>0.42998999999999998</v>
      </c>
      <c r="O30" s="123">
        <v>6.071E-2</v>
      </c>
      <c r="P30" s="123">
        <v>2412.13</v>
      </c>
      <c r="Q30" s="123">
        <v>0.97799999999999998</v>
      </c>
      <c r="R30" s="123">
        <v>6.0000000000000001E-3</v>
      </c>
      <c r="S30" s="123">
        <v>0.44800000000000001</v>
      </c>
      <c r="T30" s="123">
        <v>0.40600000000000003</v>
      </c>
      <c r="U30" s="125" t="s">
        <v>1472</v>
      </c>
      <c r="V30" s="123">
        <v>278.13</v>
      </c>
      <c r="W30" s="123">
        <v>0</v>
      </c>
      <c r="X30" s="123">
        <v>4.0000000000000001E-3</v>
      </c>
      <c r="Y30" s="123">
        <v>62.5</v>
      </c>
      <c r="Z30" s="123">
        <v>9.6000000000000002E-2</v>
      </c>
      <c r="AA30" s="123">
        <v>0.40969</v>
      </c>
      <c r="AB30" s="123">
        <v>0.45835999999999999</v>
      </c>
      <c r="AC30" s="123">
        <v>11.31</v>
      </c>
      <c r="AD30" s="123">
        <v>0.51300000000000001</v>
      </c>
    </row>
    <row r="31" spans="1:30" x14ac:dyDescent="0.3">
      <c r="A31" s="125" t="s">
        <v>829</v>
      </c>
      <c r="B31" s="123">
        <v>2695</v>
      </c>
      <c r="C31" s="123">
        <v>8.1377600000000001</v>
      </c>
      <c r="D31" s="123">
        <v>0.38496000000000002</v>
      </c>
      <c r="E31" s="123">
        <v>0.36199999999999999</v>
      </c>
      <c r="F31" s="123">
        <v>0.10049</v>
      </c>
      <c r="G31" s="123">
        <v>2.3859999999999999E-2</v>
      </c>
      <c r="H31" s="123">
        <v>3875.22354</v>
      </c>
      <c r="I31" s="125" t="s">
        <v>1472</v>
      </c>
      <c r="J31" s="125" t="s">
        <v>1472</v>
      </c>
      <c r="K31" s="123">
        <v>0.26017000000000001</v>
      </c>
      <c r="L31" s="123">
        <v>22.777809999999999</v>
      </c>
      <c r="M31" s="125" t="s">
        <v>1472</v>
      </c>
      <c r="N31" s="123">
        <v>0.42998999999999998</v>
      </c>
      <c r="O31" s="123">
        <v>6.071E-2</v>
      </c>
      <c r="P31" s="123">
        <v>2412.11</v>
      </c>
      <c r="Q31" s="123">
        <v>0.97499999999999998</v>
      </c>
      <c r="R31" s="123">
        <v>6.0000000000000001E-3</v>
      </c>
      <c r="S31" s="123">
        <v>0.44800000000000001</v>
      </c>
      <c r="T31" s="123">
        <v>0.40600000000000003</v>
      </c>
      <c r="U31" s="125" t="s">
        <v>1472</v>
      </c>
      <c r="V31" s="123">
        <v>278.12599999999998</v>
      </c>
      <c r="W31" s="123">
        <v>0</v>
      </c>
      <c r="X31" s="123">
        <v>5.0000000000000001E-3</v>
      </c>
      <c r="Y31" s="123">
        <v>62.5</v>
      </c>
      <c r="Z31" s="123">
        <v>0.106</v>
      </c>
      <c r="AA31" s="123">
        <v>0.39662999999999998</v>
      </c>
      <c r="AB31" s="123">
        <v>0.44324999999999998</v>
      </c>
      <c r="AC31" s="123">
        <v>11.28</v>
      </c>
      <c r="AD31" s="123">
        <v>0.52400000000000002</v>
      </c>
    </row>
    <row r="32" spans="1:30" x14ac:dyDescent="0.3">
      <c r="A32" s="125" t="s">
        <v>830</v>
      </c>
      <c r="B32" s="123">
        <v>2695</v>
      </c>
      <c r="C32" s="123">
        <v>8.1377600000000001</v>
      </c>
      <c r="D32" s="123">
        <v>0.38496000000000002</v>
      </c>
      <c r="E32" s="123">
        <v>0.36199999999999999</v>
      </c>
      <c r="F32" s="123">
        <v>0.10049</v>
      </c>
      <c r="G32" s="123">
        <v>2.3859999999999999E-2</v>
      </c>
      <c r="H32" s="123">
        <v>3875.22354</v>
      </c>
      <c r="I32" s="125" t="s">
        <v>1472</v>
      </c>
      <c r="J32" s="125" t="s">
        <v>1472</v>
      </c>
      <c r="K32" s="123">
        <v>0.26017000000000001</v>
      </c>
      <c r="L32" s="123">
        <v>22.777809999999999</v>
      </c>
      <c r="M32" s="125" t="s">
        <v>1472</v>
      </c>
      <c r="N32" s="123">
        <v>0.42998999999999998</v>
      </c>
      <c r="O32" s="123">
        <v>6.071E-2</v>
      </c>
      <c r="P32" s="123">
        <v>2412.11</v>
      </c>
      <c r="Q32" s="123">
        <v>0.97499999999999998</v>
      </c>
      <c r="R32" s="123">
        <v>6.0000000000000001E-3</v>
      </c>
      <c r="S32" s="123">
        <v>0.44800000000000001</v>
      </c>
      <c r="T32" s="123">
        <v>0.40600000000000003</v>
      </c>
      <c r="U32" s="125" t="s">
        <v>1472</v>
      </c>
      <c r="V32" s="123">
        <v>278.12599999999998</v>
      </c>
      <c r="W32" s="123">
        <v>0</v>
      </c>
      <c r="X32" s="123">
        <v>5.0000000000000001E-3</v>
      </c>
      <c r="Y32" s="123">
        <v>62.5</v>
      </c>
      <c r="Z32" s="123">
        <v>0.106</v>
      </c>
      <c r="AA32" s="123">
        <v>0.39662999999999998</v>
      </c>
      <c r="AB32" s="123">
        <v>0.44324999999999998</v>
      </c>
      <c r="AC32" s="123">
        <v>11.28</v>
      </c>
      <c r="AD32" s="123">
        <v>0.52400000000000002</v>
      </c>
    </row>
    <row r="33" spans="1:30" x14ac:dyDescent="0.3">
      <c r="A33" s="125" t="s">
        <v>831</v>
      </c>
      <c r="B33" s="123">
        <v>2695</v>
      </c>
      <c r="C33" s="123">
        <v>7.8754299999999997</v>
      </c>
      <c r="D33" s="123">
        <v>0.39134999999999998</v>
      </c>
      <c r="E33" s="123">
        <v>0.35</v>
      </c>
      <c r="F33" s="123">
        <v>0.11337999999999999</v>
      </c>
      <c r="G33" s="123">
        <v>2.026E-2</v>
      </c>
      <c r="H33" s="123">
        <v>3875.2284199999999</v>
      </c>
      <c r="I33" s="125" t="s">
        <v>1472</v>
      </c>
      <c r="J33" s="125" t="s">
        <v>1472</v>
      </c>
      <c r="K33" s="123">
        <v>0.26061000000000001</v>
      </c>
      <c r="L33" s="123">
        <v>22.790220000000001</v>
      </c>
      <c r="M33" s="125" t="s">
        <v>1472</v>
      </c>
      <c r="N33" s="123">
        <v>0.43725999999999998</v>
      </c>
      <c r="O33" s="123">
        <v>6.071E-2</v>
      </c>
      <c r="P33" s="123">
        <v>2412.11</v>
      </c>
      <c r="Q33" s="123">
        <v>0.97499999999999998</v>
      </c>
      <c r="R33" s="123">
        <v>6.0000000000000001E-3</v>
      </c>
      <c r="S33" s="123">
        <v>0.44800000000000001</v>
      </c>
      <c r="T33" s="123">
        <v>0.40400000000000003</v>
      </c>
      <c r="U33" s="125" t="s">
        <v>1472</v>
      </c>
      <c r="V33" s="123">
        <v>278.12099999999998</v>
      </c>
      <c r="W33" s="123">
        <v>0</v>
      </c>
      <c r="X33" s="123">
        <v>7.0000000000000001E-3</v>
      </c>
      <c r="Y33" s="123">
        <v>62.5</v>
      </c>
      <c r="Z33" s="123">
        <v>0.11700000000000001</v>
      </c>
      <c r="AA33" s="123">
        <v>0.38791999999999999</v>
      </c>
      <c r="AB33" s="123">
        <v>0.42825999999999997</v>
      </c>
      <c r="AC33" s="123">
        <v>11.27</v>
      </c>
      <c r="AD33" s="123">
        <v>0.53400000000000003</v>
      </c>
    </row>
    <row r="34" spans="1:30" x14ac:dyDescent="0.3">
      <c r="A34" s="125" t="s">
        <v>832</v>
      </c>
      <c r="B34" s="123">
        <v>2695</v>
      </c>
      <c r="C34" s="123">
        <v>7.8754299999999997</v>
      </c>
      <c r="D34" s="123">
        <v>0.39134999999999998</v>
      </c>
      <c r="E34" s="123">
        <v>0.35</v>
      </c>
      <c r="F34" s="123">
        <v>0.11337999999999999</v>
      </c>
      <c r="G34" s="123">
        <v>2.026E-2</v>
      </c>
      <c r="H34" s="123">
        <v>3875.2284199999999</v>
      </c>
      <c r="I34" s="125" t="s">
        <v>1472</v>
      </c>
      <c r="J34" s="125" t="s">
        <v>1472</v>
      </c>
      <c r="K34" s="123">
        <v>0.26061000000000001</v>
      </c>
      <c r="L34" s="123">
        <v>22.790220000000001</v>
      </c>
      <c r="M34" s="125" t="s">
        <v>1472</v>
      </c>
      <c r="N34" s="123">
        <v>0.43725999999999998</v>
      </c>
      <c r="O34" s="123">
        <v>6.071E-2</v>
      </c>
      <c r="P34" s="123">
        <v>2412.11</v>
      </c>
      <c r="Q34" s="123">
        <v>0.97499999999999998</v>
      </c>
      <c r="R34" s="123">
        <v>6.0000000000000001E-3</v>
      </c>
      <c r="S34" s="123">
        <v>0.44800000000000001</v>
      </c>
      <c r="T34" s="123">
        <v>0.40400000000000003</v>
      </c>
      <c r="U34" s="125" t="s">
        <v>1472</v>
      </c>
      <c r="V34" s="123">
        <v>278.12099999999998</v>
      </c>
      <c r="W34" s="123">
        <v>0</v>
      </c>
      <c r="X34" s="123">
        <v>7.0000000000000001E-3</v>
      </c>
      <c r="Y34" s="123">
        <v>62.5</v>
      </c>
      <c r="Z34" s="123">
        <v>0.11700000000000001</v>
      </c>
      <c r="AA34" s="123">
        <v>0.38791999999999999</v>
      </c>
      <c r="AB34" s="123">
        <v>0.42825999999999997</v>
      </c>
      <c r="AC34" s="123">
        <v>11.27</v>
      </c>
      <c r="AD34" s="123">
        <v>0.53400000000000003</v>
      </c>
    </row>
    <row r="35" spans="1:30" x14ac:dyDescent="0.3">
      <c r="A35" s="125" t="s">
        <v>833</v>
      </c>
      <c r="B35" s="123">
        <v>2695</v>
      </c>
      <c r="C35" s="123">
        <v>7.5976999999999997</v>
      </c>
      <c r="D35" s="123">
        <v>0.39561000000000002</v>
      </c>
      <c r="E35" s="123">
        <v>0.35799999999999998</v>
      </c>
      <c r="F35" s="123">
        <v>0.12686</v>
      </c>
      <c r="G35" s="123">
        <v>1.6899999999999998E-2</v>
      </c>
      <c r="H35" s="123">
        <v>3875.2393900000002</v>
      </c>
      <c r="I35" s="125" t="s">
        <v>1472</v>
      </c>
      <c r="J35" s="125" t="s">
        <v>1472</v>
      </c>
      <c r="K35" s="123">
        <v>0.26035000000000003</v>
      </c>
      <c r="L35" s="123">
        <v>22.818159999999999</v>
      </c>
      <c r="M35" s="125" t="s">
        <v>1472</v>
      </c>
      <c r="N35" s="123">
        <v>0.44452000000000003</v>
      </c>
      <c r="O35" s="123">
        <v>6.071E-2</v>
      </c>
      <c r="P35" s="123">
        <v>2412.1</v>
      </c>
      <c r="Q35" s="123">
        <v>0.97399999999999998</v>
      </c>
      <c r="R35" s="123">
        <v>6.0000000000000001E-3</v>
      </c>
      <c r="S35" s="123">
        <v>0.44600000000000001</v>
      </c>
      <c r="T35" s="123">
        <v>0.40600000000000003</v>
      </c>
      <c r="U35" s="125" t="s">
        <v>1472</v>
      </c>
      <c r="V35" s="123">
        <v>278.11599999999999</v>
      </c>
      <c r="W35" s="123">
        <v>0</v>
      </c>
      <c r="X35" s="123">
        <v>7.0000000000000001E-3</v>
      </c>
      <c r="Y35" s="123">
        <v>62.5</v>
      </c>
      <c r="Z35" s="123">
        <v>0.128</v>
      </c>
      <c r="AA35" s="123">
        <v>0.39083000000000001</v>
      </c>
      <c r="AB35" s="123">
        <v>0.41610000000000003</v>
      </c>
      <c r="AC35" s="123">
        <v>11.24</v>
      </c>
      <c r="AD35" s="123">
        <v>0.52</v>
      </c>
    </row>
    <row r="36" spans="1:30" x14ac:dyDescent="0.3">
      <c r="A36" s="125" t="s">
        <v>834</v>
      </c>
      <c r="B36" s="123">
        <v>2695</v>
      </c>
      <c r="C36" s="123">
        <v>7.5976999999999997</v>
      </c>
      <c r="D36" s="123">
        <v>0.39561000000000002</v>
      </c>
      <c r="E36" s="123">
        <v>0.35799999999999998</v>
      </c>
      <c r="F36" s="123">
        <v>0.12686</v>
      </c>
      <c r="G36" s="123">
        <v>1.6899999999999998E-2</v>
      </c>
      <c r="H36" s="123">
        <v>3875.2393900000002</v>
      </c>
      <c r="I36" s="125" t="s">
        <v>1472</v>
      </c>
      <c r="J36" s="125" t="s">
        <v>1472</v>
      </c>
      <c r="K36" s="123">
        <v>0.26035000000000003</v>
      </c>
      <c r="L36" s="123">
        <v>22.818159999999999</v>
      </c>
      <c r="M36" s="125" t="s">
        <v>1472</v>
      </c>
      <c r="N36" s="123">
        <v>0.44452000000000003</v>
      </c>
      <c r="O36" s="123">
        <v>6.071E-2</v>
      </c>
      <c r="P36" s="123">
        <v>2412.1</v>
      </c>
      <c r="Q36" s="123">
        <v>0.97399999999999998</v>
      </c>
      <c r="R36" s="123">
        <v>6.0000000000000001E-3</v>
      </c>
      <c r="S36" s="123">
        <v>0.44600000000000001</v>
      </c>
      <c r="T36" s="123">
        <v>0.40600000000000003</v>
      </c>
      <c r="U36" s="125" t="s">
        <v>1472</v>
      </c>
      <c r="V36" s="123">
        <v>278.11599999999999</v>
      </c>
      <c r="W36" s="123">
        <v>0</v>
      </c>
      <c r="X36" s="123">
        <v>7.0000000000000001E-3</v>
      </c>
      <c r="Y36" s="123">
        <v>62.5</v>
      </c>
      <c r="Z36" s="123">
        <v>0.128</v>
      </c>
      <c r="AA36" s="123">
        <v>0.39083000000000001</v>
      </c>
      <c r="AB36" s="123">
        <v>0.41610000000000003</v>
      </c>
      <c r="AC36" s="123">
        <v>11.24</v>
      </c>
      <c r="AD36" s="123">
        <v>0.52</v>
      </c>
    </row>
    <row r="37" spans="1:30" x14ac:dyDescent="0.3">
      <c r="A37" s="125" t="s">
        <v>835</v>
      </c>
      <c r="B37" s="123">
        <v>2695</v>
      </c>
      <c r="C37" s="123">
        <v>7.3199899999999998</v>
      </c>
      <c r="D37" s="123">
        <v>0.39561000000000002</v>
      </c>
      <c r="E37" s="123">
        <v>0.38600000000000001</v>
      </c>
      <c r="F37" s="123">
        <v>0.11706</v>
      </c>
      <c r="G37" s="123">
        <v>1.7510000000000001E-2</v>
      </c>
      <c r="H37" s="123">
        <v>3875.2832800000001</v>
      </c>
      <c r="I37" s="125" t="s">
        <v>1472</v>
      </c>
      <c r="J37" s="125" t="s">
        <v>1472</v>
      </c>
      <c r="K37" s="123">
        <v>0.26062999999999997</v>
      </c>
      <c r="L37" s="123">
        <v>22.92999</v>
      </c>
      <c r="M37" s="125" t="s">
        <v>1472</v>
      </c>
      <c r="N37" s="123">
        <v>0.44452000000000003</v>
      </c>
      <c r="O37" s="123">
        <v>5.4760000000000003E-2</v>
      </c>
      <c r="P37" s="123">
        <v>2412.09</v>
      </c>
      <c r="Q37" s="123">
        <v>0.97299999999999998</v>
      </c>
      <c r="R37" s="123">
        <v>6.0000000000000001E-3</v>
      </c>
      <c r="S37" s="123">
        <v>0.44600000000000001</v>
      </c>
      <c r="T37" s="123">
        <v>0.40500000000000003</v>
      </c>
      <c r="U37" s="125" t="s">
        <v>1472</v>
      </c>
      <c r="V37" s="123">
        <v>278.11200000000002</v>
      </c>
      <c r="W37" s="123">
        <v>0</v>
      </c>
      <c r="X37" s="123">
        <v>7.0000000000000001E-3</v>
      </c>
      <c r="Y37" s="123">
        <v>62.5</v>
      </c>
      <c r="Z37" s="123">
        <v>0.13900000000000001</v>
      </c>
      <c r="AA37" s="123">
        <v>0.34294999999999998</v>
      </c>
      <c r="AB37" s="123">
        <v>0.44873000000000002</v>
      </c>
      <c r="AC37" s="123">
        <v>11.22</v>
      </c>
      <c r="AD37" s="123">
        <v>0.51300000000000001</v>
      </c>
    </row>
    <row r="38" spans="1:30" x14ac:dyDescent="0.3">
      <c r="A38" s="125" t="s">
        <v>836</v>
      </c>
      <c r="B38" s="123">
        <v>2695</v>
      </c>
      <c r="C38" s="123">
        <v>7.3199899999999998</v>
      </c>
      <c r="D38" s="123">
        <v>0.39561000000000002</v>
      </c>
      <c r="E38" s="123">
        <v>0.38600000000000001</v>
      </c>
      <c r="F38" s="123">
        <v>0.11706</v>
      </c>
      <c r="G38" s="123">
        <v>1.7510000000000001E-2</v>
      </c>
      <c r="H38" s="123">
        <v>3875.2832800000001</v>
      </c>
      <c r="I38" s="125" t="s">
        <v>1472</v>
      </c>
      <c r="J38" s="125" t="s">
        <v>1472</v>
      </c>
      <c r="K38" s="123">
        <v>0.26062999999999997</v>
      </c>
      <c r="L38" s="123">
        <v>22.92999</v>
      </c>
      <c r="M38" s="125" t="s">
        <v>1472</v>
      </c>
      <c r="N38" s="123">
        <v>0.44452000000000003</v>
      </c>
      <c r="O38" s="123">
        <v>5.4760000000000003E-2</v>
      </c>
      <c r="P38" s="123">
        <v>2412.09</v>
      </c>
      <c r="Q38" s="123">
        <v>0.97299999999999998</v>
      </c>
      <c r="R38" s="123">
        <v>6.0000000000000001E-3</v>
      </c>
      <c r="S38" s="123">
        <v>0.44600000000000001</v>
      </c>
      <c r="T38" s="123">
        <v>0.40500000000000003</v>
      </c>
      <c r="U38" s="125" t="s">
        <v>1472</v>
      </c>
      <c r="V38" s="123">
        <v>278.11200000000002</v>
      </c>
      <c r="W38" s="123">
        <v>0</v>
      </c>
      <c r="X38" s="123">
        <v>7.0000000000000001E-3</v>
      </c>
      <c r="Y38" s="123">
        <v>62.5</v>
      </c>
      <c r="Z38" s="123">
        <v>0.13900000000000001</v>
      </c>
      <c r="AA38" s="123">
        <v>0.34294999999999998</v>
      </c>
      <c r="AB38" s="123">
        <v>0.44873000000000002</v>
      </c>
      <c r="AC38" s="123">
        <v>11.22</v>
      </c>
      <c r="AD38" s="123">
        <v>0.51300000000000001</v>
      </c>
    </row>
    <row r="39" spans="1:30" x14ac:dyDescent="0.3">
      <c r="A39" s="125" t="s">
        <v>837</v>
      </c>
      <c r="B39" s="123">
        <v>2695</v>
      </c>
      <c r="C39" s="123">
        <v>7.3879900000000003</v>
      </c>
      <c r="D39" s="123">
        <v>0.39348</v>
      </c>
      <c r="E39" s="123">
        <v>0.39</v>
      </c>
      <c r="F39" s="123">
        <v>0.11089</v>
      </c>
      <c r="G39" s="123">
        <v>1.6539999999999999E-2</v>
      </c>
      <c r="H39" s="123">
        <v>3875.2808399999999</v>
      </c>
      <c r="I39" s="125" t="s">
        <v>1472</v>
      </c>
      <c r="J39" s="125" t="s">
        <v>1472</v>
      </c>
      <c r="K39" s="123">
        <v>0.26117000000000001</v>
      </c>
      <c r="L39" s="123">
        <v>22.923770000000001</v>
      </c>
      <c r="M39" s="125" t="s">
        <v>1472</v>
      </c>
      <c r="N39" s="123">
        <v>0.45179000000000002</v>
      </c>
      <c r="O39" s="123">
        <v>5.4760000000000003E-2</v>
      </c>
      <c r="P39" s="123">
        <v>2412.12</v>
      </c>
      <c r="Q39" s="123">
        <v>0.97699999999999998</v>
      </c>
      <c r="R39" s="123">
        <v>6.0000000000000001E-3</v>
      </c>
      <c r="S39" s="123">
        <v>0.44600000000000001</v>
      </c>
      <c r="T39" s="123">
        <v>0.40500000000000003</v>
      </c>
      <c r="U39" s="125" t="s">
        <v>1472</v>
      </c>
      <c r="V39" s="123">
        <v>278.10700000000003</v>
      </c>
      <c r="W39" s="123">
        <v>0</v>
      </c>
      <c r="X39" s="123">
        <v>7.0000000000000001E-3</v>
      </c>
      <c r="Y39" s="123">
        <v>62.5</v>
      </c>
      <c r="Z39" s="123">
        <v>0.14000000000000001</v>
      </c>
      <c r="AA39" s="123">
        <v>0.31973000000000001</v>
      </c>
      <c r="AB39" s="123">
        <v>0.45835999999999999</v>
      </c>
      <c r="AC39" s="123">
        <v>11.18</v>
      </c>
      <c r="AD39" s="123">
        <v>0.52500000000000002</v>
      </c>
    </row>
    <row r="40" spans="1:30" x14ac:dyDescent="0.3">
      <c r="A40" s="125" t="s">
        <v>838</v>
      </c>
      <c r="B40" s="123">
        <v>2695</v>
      </c>
      <c r="C40" s="123">
        <v>7.3879900000000003</v>
      </c>
      <c r="D40" s="123">
        <v>0.39348</v>
      </c>
      <c r="E40" s="123">
        <v>0.39</v>
      </c>
      <c r="F40" s="123">
        <v>0.11089</v>
      </c>
      <c r="G40" s="123">
        <v>1.6539999999999999E-2</v>
      </c>
      <c r="H40" s="123">
        <v>3875.2808399999999</v>
      </c>
      <c r="I40" s="125" t="s">
        <v>1472</v>
      </c>
      <c r="J40" s="125" t="s">
        <v>1472</v>
      </c>
      <c r="K40" s="123">
        <v>0.26117000000000001</v>
      </c>
      <c r="L40" s="123">
        <v>22.923770000000001</v>
      </c>
      <c r="M40" s="125" t="s">
        <v>1472</v>
      </c>
      <c r="N40" s="123">
        <v>0.45179000000000002</v>
      </c>
      <c r="O40" s="123">
        <v>5.4760000000000003E-2</v>
      </c>
      <c r="P40" s="123">
        <v>2412.12</v>
      </c>
      <c r="Q40" s="123">
        <v>0.97699999999999998</v>
      </c>
      <c r="R40" s="123">
        <v>6.0000000000000001E-3</v>
      </c>
      <c r="S40" s="123">
        <v>0.44600000000000001</v>
      </c>
      <c r="T40" s="123">
        <v>0.40500000000000003</v>
      </c>
      <c r="U40" s="125" t="s">
        <v>1472</v>
      </c>
      <c r="V40" s="123">
        <v>278.10700000000003</v>
      </c>
      <c r="W40" s="123">
        <v>0</v>
      </c>
      <c r="X40" s="123">
        <v>7.0000000000000001E-3</v>
      </c>
      <c r="Y40" s="123">
        <v>62.5</v>
      </c>
      <c r="Z40" s="123">
        <v>0.14000000000000001</v>
      </c>
      <c r="AA40" s="123">
        <v>0.31973000000000001</v>
      </c>
      <c r="AB40" s="123">
        <v>0.45835999999999999</v>
      </c>
      <c r="AC40" s="123">
        <v>11.18</v>
      </c>
      <c r="AD40" s="123">
        <v>0.52500000000000002</v>
      </c>
    </row>
    <row r="41" spans="1:30" x14ac:dyDescent="0.3">
      <c r="A41" s="125" t="s">
        <v>839</v>
      </c>
      <c r="B41" s="123">
        <v>2695</v>
      </c>
      <c r="C41" s="123">
        <v>7.4653700000000001</v>
      </c>
      <c r="D41" s="123">
        <v>0.38283</v>
      </c>
      <c r="E41" s="123">
        <v>0.379</v>
      </c>
      <c r="F41" s="123">
        <v>0.12298000000000001</v>
      </c>
      <c r="G41" s="123">
        <v>1.6240000000000001E-2</v>
      </c>
      <c r="H41" s="123">
        <v>3875.2918199999999</v>
      </c>
      <c r="I41" s="125" t="s">
        <v>1472</v>
      </c>
      <c r="J41" s="125" t="s">
        <v>1472</v>
      </c>
      <c r="K41" s="123">
        <v>0.26156000000000001</v>
      </c>
      <c r="L41" s="123">
        <v>22.951750000000001</v>
      </c>
      <c r="M41" s="125" t="s">
        <v>1472</v>
      </c>
      <c r="N41" s="123">
        <v>0.45179000000000002</v>
      </c>
      <c r="O41" s="123">
        <v>5.4760000000000003E-2</v>
      </c>
      <c r="P41" s="123">
        <v>2412.13</v>
      </c>
      <c r="Q41" s="123">
        <v>0.97799999999999998</v>
      </c>
      <c r="R41" s="123">
        <v>6.0000000000000001E-3</v>
      </c>
      <c r="S41" s="123">
        <v>0.44600000000000001</v>
      </c>
      <c r="T41" s="123">
        <v>0.40699999999999997</v>
      </c>
      <c r="U41" s="125" t="s">
        <v>1472</v>
      </c>
      <c r="V41" s="123">
        <v>278.10199999999998</v>
      </c>
      <c r="W41" s="123">
        <v>0</v>
      </c>
      <c r="X41" s="123">
        <v>6.0000000000000001E-3</v>
      </c>
      <c r="Y41" s="123">
        <v>62.5</v>
      </c>
      <c r="Z41" s="123">
        <v>0.13500000000000001</v>
      </c>
      <c r="AA41" s="123">
        <v>0.32844000000000001</v>
      </c>
      <c r="AB41" s="123">
        <v>0.43097000000000002</v>
      </c>
      <c r="AC41" s="123">
        <v>11.18</v>
      </c>
      <c r="AD41" s="123">
        <v>0.53400000000000003</v>
      </c>
    </row>
    <row r="42" spans="1:30" x14ac:dyDescent="0.3">
      <c r="A42" s="125" t="s">
        <v>840</v>
      </c>
      <c r="B42" s="123">
        <v>2695</v>
      </c>
      <c r="C42" s="123">
        <v>7.4653700000000001</v>
      </c>
      <c r="D42" s="123">
        <v>0.38283</v>
      </c>
      <c r="E42" s="123">
        <v>0.379</v>
      </c>
      <c r="F42" s="123">
        <v>0.12298000000000001</v>
      </c>
      <c r="G42" s="123">
        <v>1.6240000000000001E-2</v>
      </c>
      <c r="H42" s="123">
        <v>3875.2918199999999</v>
      </c>
      <c r="I42" s="125" t="s">
        <v>1472</v>
      </c>
      <c r="J42" s="125" t="s">
        <v>1472</v>
      </c>
      <c r="K42" s="123">
        <v>0.26156000000000001</v>
      </c>
      <c r="L42" s="123">
        <v>22.951750000000001</v>
      </c>
      <c r="M42" s="125" t="s">
        <v>1472</v>
      </c>
      <c r="N42" s="123">
        <v>0.45179000000000002</v>
      </c>
      <c r="O42" s="123">
        <v>5.4760000000000003E-2</v>
      </c>
      <c r="P42" s="123">
        <v>2412.13</v>
      </c>
      <c r="Q42" s="123">
        <v>0.97799999999999998</v>
      </c>
      <c r="R42" s="123">
        <v>6.0000000000000001E-3</v>
      </c>
      <c r="S42" s="123">
        <v>0.44600000000000001</v>
      </c>
      <c r="T42" s="123">
        <v>0.40699999999999997</v>
      </c>
      <c r="U42" s="125" t="s">
        <v>1472</v>
      </c>
      <c r="V42" s="123">
        <v>278.10199999999998</v>
      </c>
      <c r="W42" s="123">
        <v>0</v>
      </c>
      <c r="X42" s="123">
        <v>6.0000000000000001E-3</v>
      </c>
      <c r="Y42" s="123">
        <v>62.5</v>
      </c>
      <c r="Z42" s="123">
        <v>0.13500000000000001</v>
      </c>
      <c r="AA42" s="123">
        <v>0.32844000000000001</v>
      </c>
      <c r="AB42" s="123">
        <v>0.43097000000000002</v>
      </c>
      <c r="AC42" s="123">
        <v>11.18</v>
      </c>
      <c r="AD42" s="123">
        <v>0.53400000000000003</v>
      </c>
    </row>
    <row r="43" spans="1:30" x14ac:dyDescent="0.3">
      <c r="A43" s="125" t="s">
        <v>841</v>
      </c>
      <c r="B43" s="123">
        <v>2695</v>
      </c>
      <c r="C43" s="123">
        <v>7.5368500000000003</v>
      </c>
      <c r="D43" s="123">
        <v>0.43434</v>
      </c>
      <c r="E43" s="123">
        <v>0.36199999999999999</v>
      </c>
      <c r="F43" s="123">
        <v>0.15612999999999999</v>
      </c>
      <c r="G43" s="123">
        <v>1.323E-2</v>
      </c>
      <c r="H43" s="123">
        <v>3875.2945599999998</v>
      </c>
      <c r="I43" s="125" t="s">
        <v>1472</v>
      </c>
      <c r="J43" s="125" t="s">
        <v>1472</v>
      </c>
      <c r="K43" s="123">
        <v>0.26140000000000002</v>
      </c>
      <c r="L43" s="123">
        <v>22.958739999999999</v>
      </c>
      <c r="M43" s="125" t="s">
        <v>1472</v>
      </c>
      <c r="N43" s="123">
        <v>0.45905000000000001</v>
      </c>
      <c r="O43" s="123">
        <v>5.8680000000000003E-2</v>
      </c>
      <c r="P43" s="123">
        <v>2412.12</v>
      </c>
      <c r="Q43" s="123">
        <v>0.97699999999999998</v>
      </c>
      <c r="R43" s="123">
        <v>6.0000000000000001E-3</v>
      </c>
      <c r="S43" s="123">
        <v>0.44500000000000001</v>
      </c>
      <c r="T43" s="123">
        <v>0.40400000000000003</v>
      </c>
      <c r="U43" s="125" t="s">
        <v>1472</v>
      </c>
      <c r="V43" s="123">
        <v>278.09800000000001</v>
      </c>
      <c r="W43" s="123">
        <v>0</v>
      </c>
      <c r="X43" s="123">
        <v>6.0000000000000001E-3</v>
      </c>
      <c r="Y43" s="123">
        <v>62.5</v>
      </c>
      <c r="Z43" s="123">
        <v>0.13400000000000001</v>
      </c>
      <c r="AA43" s="123">
        <v>0.33859</v>
      </c>
      <c r="AB43" s="123">
        <v>0.42148999999999998</v>
      </c>
      <c r="AC43" s="123">
        <v>11.22</v>
      </c>
      <c r="AD43" s="123">
        <v>0.52700000000000002</v>
      </c>
    </row>
    <row r="44" spans="1:30" x14ac:dyDescent="0.3">
      <c r="A44" s="125" t="s">
        <v>842</v>
      </c>
      <c r="B44" s="123">
        <v>2695</v>
      </c>
      <c r="C44" s="123">
        <v>7.5368500000000003</v>
      </c>
      <c r="D44" s="123">
        <v>0.43434</v>
      </c>
      <c r="E44" s="123">
        <v>0.36199999999999999</v>
      </c>
      <c r="F44" s="123">
        <v>0.15612999999999999</v>
      </c>
      <c r="G44" s="123">
        <v>1.323E-2</v>
      </c>
      <c r="H44" s="123">
        <v>3875.2945599999998</v>
      </c>
      <c r="I44" s="125" t="s">
        <v>1472</v>
      </c>
      <c r="J44" s="125" t="s">
        <v>1472</v>
      </c>
      <c r="K44" s="123">
        <v>0.26140000000000002</v>
      </c>
      <c r="L44" s="123">
        <v>22.958739999999999</v>
      </c>
      <c r="M44" s="125" t="s">
        <v>1472</v>
      </c>
      <c r="N44" s="123">
        <v>0.45905000000000001</v>
      </c>
      <c r="O44" s="123">
        <v>5.8680000000000003E-2</v>
      </c>
      <c r="P44" s="123">
        <v>2412.12</v>
      </c>
      <c r="Q44" s="123">
        <v>0.97699999999999998</v>
      </c>
      <c r="R44" s="123">
        <v>6.0000000000000001E-3</v>
      </c>
      <c r="S44" s="123">
        <v>0.44500000000000001</v>
      </c>
      <c r="T44" s="123">
        <v>0.40400000000000003</v>
      </c>
      <c r="U44" s="125" t="s">
        <v>1472</v>
      </c>
      <c r="V44" s="123">
        <v>278.09800000000001</v>
      </c>
      <c r="W44" s="123">
        <v>0</v>
      </c>
      <c r="X44" s="123">
        <v>6.0000000000000001E-3</v>
      </c>
      <c r="Y44" s="123">
        <v>62.5</v>
      </c>
      <c r="Z44" s="123">
        <v>0.13400000000000001</v>
      </c>
      <c r="AA44" s="123">
        <v>0.33859</v>
      </c>
      <c r="AB44" s="123">
        <v>0.42148999999999998</v>
      </c>
      <c r="AC44" s="123">
        <v>11.22</v>
      </c>
      <c r="AD44" s="123">
        <v>0.52700000000000002</v>
      </c>
    </row>
    <row r="45" spans="1:30" x14ac:dyDescent="0.3">
      <c r="A45" s="125" t="s">
        <v>843</v>
      </c>
      <c r="B45" s="123">
        <v>2695</v>
      </c>
      <c r="C45" s="123">
        <v>7.6060999999999996</v>
      </c>
      <c r="D45" s="123">
        <v>0.50133000000000005</v>
      </c>
      <c r="E45" s="123">
        <v>0.33900000000000002</v>
      </c>
      <c r="F45" s="123">
        <v>0.20491999999999999</v>
      </c>
      <c r="G45" s="123">
        <v>1.005E-2</v>
      </c>
      <c r="H45" s="123">
        <v>3875.30096</v>
      </c>
      <c r="I45" s="123">
        <v>63.994999999999997</v>
      </c>
      <c r="J45" s="123">
        <v>27.116520000000001</v>
      </c>
      <c r="K45" s="123">
        <v>0.26161000000000001</v>
      </c>
      <c r="L45" s="123">
        <v>22.975069999999999</v>
      </c>
      <c r="M45" s="123">
        <v>364.68400000000003</v>
      </c>
      <c r="N45" s="123">
        <v>0.45905000000000001</v>
      </c>
      <c r="O45" s="123">
        <v>6.2780000000000002E-2</v>
      </c>
      <c r="P45" s="123">
        <v>2412.12</v>
      </c>
      <c r="Q45" s="123">
        <v>0.97699999999999998</v>
      </c>
      <c r="R45" s="123">
        <v>6.0000000000000001E-3</v>
      </c>
      <c r="S45" s="123">
        <v>0.44600000000000001</v>
      </c>
      <c r="T45" s="123">
        <v>0.40699999999999997</v>
      </c>
      <c r="U45" s="125" t="s">
        <v>1472</v>
      </c>
      <c r="V45" s="123">
        <v>278.09300000000002</v>
      </c>
      <c r="W45" s="123">
        <v>0</v>
      </c>
      <c r="X45" s="123">
        <v>4.0000000000000001E-3</v>
      </c>
      <c r="Y45" s="123">
        <v>62.5</v>
      </c>
      <c r="Z45" s="123">
        <v>0.14299999999999999</v>
      </c>
      <c r="AA45" s="123">
        <v>0.34875</v>
      </c>
      <c r="AB45" s="123">
        <v>0.42825999999999997</v>
      </c>
      <c r="AC45" s="123">
        <v>11.35</v>
      </c>
      <c r="AD45" s="123">
        <v>0.50800000000000001</v>
      </c>
    </row>
    <row r="46" spans="1:30" x14ac:dyDescent="0.3">
      <c r="A46" s="125" t="s">
        <v>844</v>
      </c>
      <c r="B46" s="123">
        <v>2695</v>
      </c>
      <c r="C46" s="123">
        <v>7.6060999999999996</v>
      </c>
      <c r="D46" s="123">
        <v>0.50133000000000005</v>
      </c>
      <c r="E46" s="123">
        <v>0.33900000000000002</v>
      </c>
      <c r="F46" s="123">
        <v>0.20491999999999999</v>
      </c>
      <c r="G46" s="123">
        <v>1.005E-2</v>
      </c>
      <c r="H46" s="123">
        <v>3875.30096</v>
      </c>
      <c r="I46" s="123">
        <v>63.994999999999997</v>
      </c>
      <c r="J46" s="123">
        <v>27.116520000000001</v>
      </c>
      <c r="K46" s="123">
        <v>0.26161000000000001</v>
      </c>
      <c r="L46" s="123">
        <v>22.975069999999999</v>
      </c>
      <c r="M46" s="123">
        <v>364.68400000000003</v>
      </c>
      <c r="N46" s="123">
        <v>0.45905000000000001</v>
      </c>
      <c r="O46" s="123">
        <v>6.2780000000000002E-2</v>
      </c>
      <c r="P46" s="123">
        <v>2412.12</v>
      </c>
      <c r="Q46" s="123">
        <v>0.97699999999999998</v>
      </c>
      <c r="R46" s="123">
        <v>6.0000000000000001E-3</v>
      </c>
      <c r="S46" s="123">
        <v>0.44600000000000001</v>
      </c>
      <c r="T46" s="123">
        <v>0.40699999999999997</v>
      </c>
      <c r="U46" s="125" t="s">
        <v>1472</v>
      </c>
      <c r="V46" s="123">
        <v>278.09300000000002</v>
      </c>
      <c r="W46" s="123">
        <v>0</v>
      </c>
      <c r="X46" s="123">
        <v>4.0000000000000001E-3</v>
      </c>
      <c r="Y46" s="123">
        <v>62.5</v>
      </c>
      <c r="Z46" s="123">
        <v>0.14299999999999999</v>
      </c>
      <c r="AA46" s="123">
        <v>0.34875</v>
      </c>
      <c r="AB46" s="123">
        <v>0.42825999999999997</v>
      </c>
      <c r="AC46" s="123">
        <v>11.35</v>
      </c>
      <c r="AD46" s="123">
        <v>0.50800000000000001</v>
      </c>
    </row>
    <row r="47" spans="1:30" x14ac:dyDescent="0.3">
      <c r="A47" s="125" t="s">
        <v>845</v>
      </c>
      <c r="B47" s="123">
        <v>2695</v>
      </c>
      <c r="C47" s="123">
        <v>7.67462</v>
      </c>
      <c r="D47" s="123">
        <v>0.52442999999999995</v>
      </c>
      <c r="E47" s="123">
        <v>0.33400000000000002</v>
      </c>
      <c r="F47" s="123">
        <v>0.25879999999999997</v>
      </c>
      <c r="G47" s="123">
        <v>7.8399999999999997E-3</v>
      </c>
      <c r="H47" s="123">
        <v>3875.32474</v>
      </c>
      <c r="I47" s="125" t="s">
        <v>1472</v>
      </c>
      <c r="J47" s="125" t="s">
        <v>1472</v>
      </c>
      <c r="K47" s="123">
        <v>0.26164999999999999</v>
      </c>
      <c r="L47" s="123">
        <v>23.035730000000001</v>
      </c>
      <c r="M47" s="125" t="s">
        <v>1472</v>
      </c>
      <c r="N47" s="123">
        <v>0.45905000000000001</v>
      </c>
      <c r="O47" s="123">
        <v>6.2780000000000002E-2</v>
      </c>
      <c r="P47" s="123">
        <v>2412.13</v>
      </c>
      <c r="Q47" s="123">
        <v>0.97799999999999998</v>
      </c>
      <c r="R47" s="123">
        <v>6.0000000000000001E-3</v>
      </c>
      <c r="S47" s="123">
        <v>0.44500000000000001</v>
      </c>
      <c r="T47" s="123">
        <v>0.40500000000000003</v>
      </c>
      <c r="U47" s="123">
        <v>112.78</v>
      </c>
      <c r="V47" s="123">
        <v>278.089</v>
      </c>
      <c r="W47" s="123">
        <v>0</v>
      </c>
      <c r="X47" s="123">
        <v>4.0000000000000001E-3</v>
      </c>
      <c r="Y47" s="123">
        <v>62.5</v>
      </c>
      <c r="Z47" s="123">
        <v>0.14299999999999999</v>
      </c>
      <c r="AA47" s="123">
        <v>0.36181000000000002</v>
      </c>
      <c r="AB47" s="123">
        <v>0.43504999999999999</v>
      </c>
      <c r="AC47" s="123">
        <v>11.52</v>
      </c>
      <c r="AD47" s="123">
        <v>0.48099999999999998</v>
      </c>
    </row>
    <row r="48" spans="1:30" x14ac:dyDescent="0.3">
      <c r="A48" s="125" t="s">
        <v>846</v>
      </c>
      <c r="B48" s="123">
        <v>2695</v>
      </c>
      <c r="C48" s="123">
        <v>7.67462</v>
      </c>
      <c r="D48" s="123">
        <v>0.52442999999999995</v>
      </c>
      <c r="E48" s="123">
        <v>0.33400000000000002</v>
      </c>
      <c r="F48" s="123">
        <v>0.25879999999999997</v>
      </c>
      <c r="G48" s="123">
        <v>7.8399999999999997E-3</v>
      </c>
      <c r="H48" s="123">
        <v>3875.32474</v>
      </c>
      <c r="I48" s="125" t="s">
        <v>1472</v>
      </c>
      <c r="J48" s="125" t="s">
        <v>1472</v>
      </c>
      <c r="K48" s="123">
        <v>0.26164999999999999</v>
      </c>
      <c r="L48" s="123">
        <v>23.035730000000001</v>
      </c>
      <c r="M48" s="125" t="s">
        <v>1472</v>
      </c>
      <c r="N48" s="123">
        <v>0.45905000000000001</v>
      </c>
      <c r="O48" s="123">
        <v>6.2780000000000002E-2</v>
      </c>
      <c r="P48" s="123">
        <v>2412.13</v>
      </c>
      <c r="Q48" s="123">
        <v>0.97799999999999998</v>
      </c>
      <c r="R48" s="123">
        <v>6.0000000000000001E-3</v>
      </c>
      <c r="S48" s="123">
        <v>0.44500000000000001</v>
      </c>
      <c r="T48" s="123">
        <v>0.40500000000000003</v>
      </c>
      <c r="U48" s="123">
        <v>112.78</v>
      </c>
      <c r="V48" s="123">
        <v>278.089</v>
      </c>
      <c r="W48" s="123">
        <v>0</v>
      </c>
      <c r="X48" s="123">
        <v>4.0000000000000001E-3</v>
      </c>
      <c r="Y48" s="123">
        <v>62.5</v>
      </c>
      <c r="Z48" s="123">
        <v>0.14299999999999999</v>
      </c>
      <c r="AA48" s="123">
        <v>0.36181000000000002</v>
      </c>
      <c r="AB48" s="123">
        <v>0.43504999999999999</v>
      </c>
      <c r="AC48" s="123">
        <v>11.52</v>
      </c>
      <c r="AD48" s="123">
        <v>0.48099999999999998</v>
      </c>
    </row>
    <row r="49" spans="1:30" x14ac:dyDescent="0.3">
      <c r="A49" s="125" t="s">
        <v>847</v>
      </c>
      <c r="B49" s="123">
        <v>2695</v>
      </c>
      <c r="C49" s="123">
        <v>7.7470600000000003</v>
      </c>
      <c r="D49" s="123">
        <v>0.53829000000000005</v>
      </c>
      <c r="E49" s="123">
        <v>0.30599999999999999</v>
      </c>
      <c r="F49" s="123">
        <v>0.28009000000000001</v>
      </c>
      <c r="G49" s="123">
        <v>1.076E-2</v>
      </c>
      <c r="H49" s="123">
        <v>3875.32413</v>
      </c>
      <c r="I49" s="125" t="s">
        <v>1472</v>
      </c>
      <c r="J49" s="125" t="s">
        <v>1472</v>
      </c>
      <c r="K49" s="123">
        <v>0.26121</v>
      </c>
      <c r="L49" s="123">
        <v>23.034179999999999</v>
      </c>
      <c r="M49" s="125" t="s">
        <v>1472</v>
      </c>
      <c r="N49" s="123">
        <v>0.45179000000000002</v>
      </c>
      <c r="O49" s="123">
        <v>5.8680000000000003E-2</v>
      </c>
      <c r="P49" s="123">
        <v>2412.14</v>
      </c>
      <c r="Q49" s="123">
        <v>0.97899999999999998</v>
      </c>
      <c r="R49" s="123">
        <v>6.0000000000000001E-3</v>
      </c>
      <c r="S49" s="123">
        <v>0.44500000000000001</v>
      </c>
      <c r="T49" s="123">
        <v>0.40699999999999997</v>
      </c>
      <c r="U49" s="125" t="s">
        <v>1472</v>
      </c>
      <c r="V49" s="123">
        <v>278.084</v>
      </c>
      <c r="W49" s="123">
        <v>0</v>
      </c>
      <c r="X49" s="123">
        <v>4.0000000000000001E-3</v>
      </c>
      <c r="Y49" s="123">
        <v>62.5</v>
      </c>
      <c r="Z49" s="123">
        <v>0.14000000000000001</v>
      </c>
      <c r="AA49" s="123">
        <v>0.36906</v>
      </c>
      <c r="AB49" s="123">
        <v>0.43504999999999999</v>
      </c>
      <c r="AC49" s="123">
        <v>11.47</v>
      </c>
      <c r="AD49" s="123">
        <v>0.45300000000000001</v>
      </c>
    </row>
    <row r="50" spans="1:30" x14ac:dyDescent="0.3">
      <c r="A50" s="125" t="s">
        <v>848</v>
      </c>
      <c r="B50" s="123">
        <v>2695</v>
      </c>
      <c r="C50" s="123">
        <v>7.7470600000000003</v>
      </c>
      <c r="D50" s="123">
        <v>0.53829000000000005</v>
      </c>
      <c r="E50" s="123">
        <v>0.30599999999999999</v>
      </c>
      <c r="F50" s="123">
        <v>0.28009000000000001</v>
      </c>
      <c r="G50" s="123">
        <v>1.076E-2</v>
      </c>
      <c r="H50" s="123">
        <v>3875.32413</v>
      </c>
      <c r="I50" s="125" t="s">
        <v>1472</v>
      </c>
      <c r="J50" s="125" t="s">
        <v>1472</v>
      </c>
      <c r="K50" s="123">
        <v>0.26121</v>
      </c>
      <c r="L50" s="123">
        <v>23.034179999999999</v>
      </c>
      <c r="M50" s="125" t="s">
        <v>1472</v>
      </c>
      <c r="N50" s="123">
        <v>0.45179000000000002</v>
      </c>
      <c r="O50" s="123">
        <v>5.8680000000000003E-2</v>
      </c>
      <c r="P50" s="123">
        <v>2412.14</v>
      </c>
      <c r="Q50" s="123">
        <v>0.97899999999999998</v>
      </c>
      <c r="R50" s="123">
        <v>6.0000000000000001E-3</v>
      </c>
      <c r="S50" s="123">
        <v>0.44500000000000001</v>
      </c>
      <c r="T50" s="123">
        <v>0.40699999999999997</v>
      </c>
      <c r="U50" s="125" t="s">
        <v>1472</v>
      </c>
      <c r="V50" s="123">
        <v>278.084</v>
      </c>
      <c r="W50" s="123">
        <v>0</v>
      </c>
      <c r="X50" s="123">
        <v>4.0000000000000001E-3</v>
      </c>
      <c r="Y50" s="123">
        <v>62.5</v>
      </c>
      <c r="Z50" s="123">
        <v>0.14000000000000001</v>
      </c>
      <c r="AA50" s="123">
        <v>0.36906</v>
      </c>
      <c r="AB50" s="123">
        <v>0.43504999999999999</v>
      </c>
      <c r="AC50" s="123">
        <v>11.47</v>
      </c>
      <c r="AD50" s="123">
        <v>0.45300000000000001</v>
      </c>
    </row>
    <row r="51" spans="1:30" x14ac:dyDescent="0.3">
      <c r="A51" s="125" t="s">
        <v>849</v>
      </c>
      <c r="B51" s="123">
        <v>2695</v>
      </c>
      <c r="C51" s="123">
        <v>7.8230599999999999</v>
      </c>
      <c r="D51" s="123">
        <v>0.54291</v>
      </c>
      <c r="E51" s="123">
        <v>0.29099999999999998</v>
      </c>
      <c r="F51" s="123">
        <v>0.28217999999999999</v>
      </c>
      <c r="G51" s="123">
        <v>9.6399999999999993E-3</v>
      </c>
      <c r="H51" s="123">
        <v>3875.32717</v>
      </c>
      <c r="I51" s="125" t="s">
        <v>1472</v>
      </c>
      <c r="J51" s="125" t="s">
        <v>1472</v>
      </c>
      <c r="K51" s="123">
        <v>0.26071</v>
      </c>
      <c r="L51" s="123">
        <v>23.04196</v>
      </c>
      <c r="M51" s="125" t="s">
        <v>1472</v>
      </c>
      <c r="N51" s="123">
        <v>0.40165000000000001</v>
      </c>
      <c r="O51" s="123">
        <v>5.1020000000000003E-2</v>
      </c>
      <c r="P51" s="123">
        <v>2412.14</v>
      </c>
      <c r="Q51" s="123">
        <v>0.97899999999999998</v>
      </c>
      <c r="R51" s="123">
        <v>6.0000000000000001E-3</v>
      </c>
      <c r="S51" s="123">
        <v>0.44500000000000001</v>
      </c>
      <c r="T51" s="123">
        <v>0.40500000000000003</v>
      </c>
      <c r="U51" s="125" t="s">
        <v>1472</v>
      </c>
      <c r="V51" s="123">
        <v>278.07900000000001</v>
      </c>
      <c r="W51" s="123">
        <v>0</v>
      </c>
      <c r="X51" s="123">
        <v>6.0000000000000001E-3</v>
      </c>
      <c r="Y51" s="123">
        <v>62.5</v>
      </c>
      <c r="Z51" s="123">
        <v>0.13600000000000001</v>
      </c>
      <c r="AA51" s="123">
        <v>0.37631999999999999</v>
      </c>
      <c r="AB51" s="123">
        <v>0.43778</v>
      </c>
      <c r="AC51" s="123">
        <v>11.38</v>
      </c>
      <c r="AD51" s="123">
        <v>0.42399999999999999</v>
      </c>
    </row>
    <row r="52" spans="1:30" x14ac:dyDescent="0.3">
      <c r="A52" s="125" t="s">
        <v>850</v>
      </c>
      <c r="B52" s="123">
        <v>2695</v>
      </c>
      <c r="C52" s="123">
        <v>7.8230599999999999</v>
      </c>
      <c r="D52" s="123">
        <v>0.54291</v>
      </c>
      <c r="E52" s="123">
        <v>0.29099999999999998</v>
      </c>
      <c r="F52" s="123">
        <v>0.28217999999999999</v>
      </c>
      <c r="G52" s="123">
        <v>9.6399999999999993E-3</v>
      </c>
      <c r="H52" s="123">
        <v>3875.32717</v>
      </c>
      <c r="I52" s="125" t="s">
        <v>1472</v>
      </c>
      <c r="J52" s="125" t="s">
        <v>1472</v>
      </c>
      <c r="K52" s="123">
        <v>0.26071</v>
      </c>
      <c r="L52" s="123">
        <v>23.04196</v>
      </c>
      <c r="M52" s="125" t="s">
        <v>1472</v>
      </c>
      <c r="N52" s="123">
        <v>0.40165000000000001</v>
      </c>
      <c r="O52" s="123">
        <v>5.1020000000000003E-2</v>
      </c>
      <c r="P52" s="123">
        <v>2412.14</v>
      </c>
      <c r="Q52" s="123">
        <v>0.97899999999999998</v>
      </c>
      <c r="R52" s="123">
        <v>6.0000000000000001E-3</v>
      </c>
      <c r="S52" s="123">
        <v>0.44500000000000001</v>
      </c>
      <c r="T52" s="123">
        <v>0.40500000000000003</v>
      </c>
      <c r="U52" s="125" t="s">
        <v>1472</v>
      </c>
      <c r="V52" s="123">
        <v>278.07900000000001</v>
      </c>
      <c r="W52" s="123">
        <v>0</v>
      </c>
      <c r="X52" s="123">
        <v>6.0000000000000001E-3</v>
      </c>
      <c r="Y52" s="123">
        <v>62.5</v>
      </c>
      <c r="Z52" s="123">
        <v>0.13600000000000001</v>
      </c>
      <c r="AA52" s="123">
        <v>0.37631999999999999</v>
      </c>
      <c r="AB52" s="123">
        <v>0.43778</v>
      </c>
      <c r="AC52" s="123">
        <v>11.38</v>
      </c>
      <c r="AD52" s="123">
        <v>0.42399999999999999</v>
      </c>
    </row>
    <row r="53" spans="1:30" x14ac:dyDescent="0.3">
      <c r="A53" s="125" t="s">
        <v>851</v>
      </c>
      <c r="B53" s="123">
        <v>2695</v>
      </c>
      <c r="C53" s="123">
        <v>7.9027599999999998</v>
      </c>
      <c r="D53" s="123">
        <v>0.54984</v>
      </c>
      <c r="E53" s="123">
        <v>0.27500000000000002</v>
      </c>
      <c r="F53" s="123">
        <v>0.27523999999999998</v>
      </c>
      <c r="G53" s="123">
        <v>1.18E-2</v>
      </c>
      <c r="H53" s="123">
        <v>3875.33205</v>
      </c>
      <c r="I53" s="125" t="s">
        <v>1472</v>
      </c>
      <c r="J53" s="125" t="s">
        <v>1472</v>
      </c>
      <c r="K53" s="123">
        <v>0.26029999999999998</v>
      </c>
      <c r="L53" s="123">
        <v>23.054410000000001</v>
      </c>
      <c r="M53" s="125" t="s">
        <v>1472</v>
      </c>
      <c r="N53" s="123">
        <v>0.3473</v>
      </c>
      <c r="O53" s="123">
        <v>4.7449999999999999E-2</v>
      </c>
      <c r="P53" s="123">
        <v>2412.12</v>
      </c>
      <c r="Q53" s="123">
        <v>0.97699999999999998</v>
      </c>
      <c r="R53" s="123">
        <v>6.0000000000000001E-3</v>
      </c>
      <c r="S53" s="123">
        <v>0.44500000000000001</v>
      </c>
      <c r="T53" s="123">
        <v>0.40600000000000003</v>
      </c>
      <c r="U53" s="125" t="s">
        <v>1472</v>
      </c>
      <c r="V53" s="123">
        <v>278.07499999999999</v>
      </c>
      <c r="W53" s="123">
        <v>0</v>
      </c>
      <c r="X53" s="123">
        <v>2.3E-2</v>
      </c>
      <c r="Y53" s="123">
        <v>62.5</v>
      </c>
      <c r="Z53" s="123">
        <v>0.13400000000000001</v>
      </c>
      <c r="AA53" s="123">
        <v>0.37776999999999999</v>
      </c>
      <c r="AB53" s="123">
        <v>0.43914999999999998</v>
      </c>
      <c r="AC53" s="123">
        <v>11.29</v>
      </c>
      <c r="AD53" s="123">
        <v>0.39</v>
      </c>
    </row>
    <row r="54" spans="1:30" x14ac:dyDescent="0.3">
      <c r="A54" s="125" t="s">
        <v>852</v>
      </c>
      <c r="B54" s="123">
        <v>2695</v>
      </c>
      <c r="C54" s="123">
        <v>7.9027599999999998</v>
      </c>
      <c r="D54" s="123">
        <v>0.54984</v>
      </c>
      <c r="E54" s="123">
        <v>0.27500000000000002</v>
      </c>
      <c r="F54" s="123">
        <v>0.27523999999999998</v>
      </c>
      <c r="G54" s="123">
        <v>1.18E-2</v>
      </c>
      <c r="H54" s="123">
        <v>3875.33205</v>
      </c>
      <c r="I54" s="125" t="s">
        <v>1472</v>
      </c>
      <c r="J54" s="125" t="s">
        <v>1472</v>
      </c>
      <c r="K54" s="123">
        <v>0.26029999999999998</v>
      </c>
      <c r="L54" s="123">
        <v>23.054410000000001</v>
      </c>
      <c r="M54" s="125" t="s">
        <v>1472</v>
      </c>
      <c r="N54" s="123">
        <v>0.3473</v>
      </c>
      <c r="O54" s="123">
        <v>4.7449999999999999E-2</v>
      </c>
      <c r="P54" s="123">
        <v>2412.12</v>
      </c>
      <c r="Q54" s="123">
        <v>0.97699999999999998</v>
      </c>
      <c r="R54" s="123">
        <v>6.0000000000000001E-3</v>
      </c>
      <c r="S54" s="123">
        <v>0.44500000000000001</v>
      </c>
      <c r="T54" s="123">
        <v>0.40600000000000003</v>
      </c>
      <c r="U54" s="125" t="s">
        <v>1472</v>
      </c>
      <c r="V54" s="123">
        <v>278.07499999999999</v>
      </c>
      <c r="W54" s="123">
        <v>0</v>
      </c>
      <c r="X54" s="123">
        <v>2.3E-2</v>
      </c>
      <c r="Y54" s="123">
        <v>62.5</v>
      </c>
      <c r="Z54" s="123">
        <v>0.13400000000000001</v>
      </c>
      <c r="AA54" s="123">
        <v>0.37776999999999999</v>
      </c>
      <c r="AB54" s="123">
        <v>0.43914999999999998</v>
      </c>
      <c r="AC54" s="123">
        <v>11.29</v>
      </c>
      <c r="AD54" s="123">
        <v>0.39</v>
      </c>
    </row>
    <row r="55" spans="1:30" x14ac:dyDescent="0.3">
      <c r="A55" s="125" t="s">
        <v>853</v>
      </c>
      <c r="B55" s="123">
        <v>2695</v>
      </c>
      <c r="C55" s="123">
        <v>7.9834300000000002</v>
      </c>
      <c r="D55" s="123">
        <v>0.55445999999999995</v>
      </c>
      <c r="E55" s="123">
        <v>0.28699999999999998</v>
      </c>
      <c r="F55" s="123">
        <v>0.27238000000000001</v>
      </c>
      <c r="G55" s="123">
        <v>1.474E-2</v>
      </c>
      <c r="H55" s="123">
        <v>3875.3302199999998</v>
      </c>
      <c r="I55" s="125" t="s">
        <v>1472</v>
      </c>
      <c r="J55" s="125" t="s">
        <v>1472</v>
      </c>
      <c r="K55" s="123">
        <v>0.26027</v>
      </c>
      <c r="L55" s="123">
        <v>23.04974</v>
      </c>
      <c r="M55" s="125" t="s">
        <v>1472</v>
      </c>
      <c r="N55" s="123">
        <v>0.34088000000000002</v>
      </c>
      <c r="O55" s="123">
        <v>6.4879999999999993E-2</v>
      </c>
      <c r="P55" s="123">
        <v>2412.1</v>
      </c>
      <c r="Q55" s="123">
        <v>0.97399999999999998</v>
      </c>
      <c r="R55" s="123">
        <v>6.0000000000000001E-3</v>
      </c>
      <c r="S55" s="123">
        <v>0.44500000000000001</v>
      </c>
      <c r="T55" s="123">
        <v>0.40799999999999997</v>
      </c>
      <c r="U55" s="125" t="s">
        <v>1472</v>
      </c>
      <c r="V55" s="123">
        <v>278.07</v>
      </c>
      <c r="W55" s="123">
        <v>0</v>
      </c>
      <c r="X55" s="123">
        <v>4.3999999999999997E-2</v>
      </c>
      <c r="Y55" s="123">
        <v>62.5</v>
      </c>
      <c r="Z55" s="123">
        <v>0.14399999999999999</v>
      </c>
      <c r="AA55" s="123">
        <v>0.38646999999999998</v>
      </c>
      <c r="AB55" s="123">
        <v>0.44599</v>
      </c>
      <c r="AC55" s="123">
        <v>11.29</v>
      </c>
      <c r="AD55" s="123">
        <v>0.35699999999999998</v>
      </c>
    </row>
    <row r="56" spans="1:30" x14ac:dyDescent="0.3">
      <c r="A56" s="125" t="s">
        <v>854</v>
      </c>
      <c r="B56" s="123">
        <v>2695</v>
      </c>
      <c r="C56" s="123">
        <v>7.9834300000000002</v>
      </c>
      <c r="D56" s="123">
        <v>0.55445999999999995</v>
      </c>
      <c r="E56" s="123">
        <v>0.28699999999999998</v>
      </c>
      <c r="F56" s="123">
        <v>0.27238000000000001</v>
      </c>
      <c r="G56" s="123">
        <v>1.474E-2</v>
      </c>
      <c r="H56" s="123">
        <v>3875.3302199999998</v>
      </c>
      <c r="I56" s="125" t="s">
        <v>1472</v>
      </c>
      <c r="J56" s="125" t="s">
        <v>1472</v>
      </c>
      <c r="K56" s="123">
        <v>0.26027</v>
      </c>
      <c r="L56" s="123">
        <v>23.04974</v>
      </c>
      <c r="M56" s="125" t="s">
        <v>1472</v>
      </c>
      <c r="N56" s="123">
        <v>0.34088000000000002</v>
      </c>
      <c r="O56" s="123">
        <v>6.4879999999999993E-2</v>
      </c>
      <c r="P56" s="123">
        <v>2412.1</v>
      </c>
      <c r="Q56" s="123">
        <v>0.97399999999999998</v>
      </c>
      <c r="R56" s="123">
        <v>6.0000000000000001E-3</v>
      </c>
      <c r="S56" s="123">
        <v>0.44500000000000001</v>
      </c>
      <c r="T56" s="123">
        <v>0.40799999999999997</v>
      </c>
      <c r="U56" s="125" t="s">
        <v>1472</v>
      </c>
      <c r="V56" s="123">
        <v>278.07</v>
      </c>
      <c r="W56" s="123">
        <v>0</v>
      </c>
      <c r="X56" s="123">
        <v>4.3999999999999997E-2</v>
      </c>
      <c r="Y56" s="123">
        <v>62.5</v>
      </c>
      <c r="Z56" s="123">
        <v>0.14399999999999999</v>
      </c>
      <c r="AA56" s="123">
        <v>0.38646999999999998</v>
      </c>
      <c r="AB56" s="123">
        <v>0.44599</v>
      </c>
      <c r="AC56" s="123">
        <v>11.29</v>
      </c>
      <c r="AD56" s="123">
        <v>0.35699999999999998</v>
      </c>
    </row>
    <row r="57" spans="1:30" x14ac:dyDescent="0.3">
      <c r="A57" s="125" t="s">
        <v>855</v>
      </c>
      <c r="B57" s="123">
        <v>2695</v>
      </c>
      <c r="C57" s="123">
        <v>8.0633099999999995</v>
      </c>
      <c r="D57" s="123">
        <v>0.57062999999999997</v>
      </c>
      <c r="E57" s="123">
        <v>0.27900000000000003</v>
      </c>
      <c r="F57" s="123">
        <v>0.26296999999999998</v>
      </c>
      <c r="G57" s="123">
        <v>1.915E-2</v>
      </c>
      <c r="H57" s="123">
        <v>3875.3244300000001</v>
      </c>
      <c r="I57" s="125" t="s">
        <v>1472</v>
      </c>
      <c r="J57" s="125" t="s">
        <v>1472</v>
      </c>
      <c r="K57" s="123">
        <v>0.26001999999999997</v>
      </c>
      <c r="L57" s="123">
        <v>23.04196</v>
      </c>
      <c r="M57" s="125" t="s">
        <v>1472</v>
      </c>
      <c r="N57" s="123">
        <v>0.35371000000000002</v>
      </c>
      <c r="O57" s="123">
        <v>0.11393</v>
      </c>
      <c r="P57" s="123">
        <v>2412.1</v>
      </c>
      <c r="Q57" s="123">
        <v>0.97399999999999998</v>
      </c>
      <c r="R57" s="123">
        <v>6.0000000000000001E-3</v>
      </c>
      <c r="S57" s="123">
        <v>0.44500000000000001</v>
      </c>
      <c r="T57" s="123">
        <v>0.40799999999999997</v>
      </c>
      <c r="U57" s="125" t="s">
        <v>1472</v>
      </c>
      <c r="V57" s="123">
        <v>278.065</v>
      </c>
      <c r="W57" s="123">
        <v>0</v>
      </c>
      <c r="X57" s="123">
        <v>6.2E-2</v>
      </c>
      <c r="Y57" s="123">
        <v>62.5</v>
      </c>
      <c r="Z57" s="123">
        <v>0.14499999999999999</v>
      </c>
      <c r="AA57" s="123">
        <v>0.38357000000000002</v>
      </c>
      <c r="AB57" s="123">
        <v>0.46389000000000002</v>
      </c>
      <c r="AC57" s="123">
        <v>11.29</v>
      </c>
      <c r="AD57" s="123">
        <v>0.32700000000000001</v>
      </c>
    </row>
    <row r="58" spans="1:30" x14ac:dyDescent="0.3">
      <c r="A58" s="126" t="s">
        <v>856</v>
      </c>
      <c r="B58" s="132">
        <v>2695</v>
      </c>
      <c r="C58" s="132">
        <v>8.0633099999999995</v>
      </c>
      <c r="D58" s="132">
        <v>0.57062999999999997</v>
      </c>
      <c r="E58" s="132">
        <v>0.27900000000000003</v>
      </c>
      <c r="F58" s="132">
        <v>0.26296999999999998</v>
      </c>
      <c r="G58" s="132">
        <v>1.915E-2</v>
      </c>
      <c r="H58" s="132">
        <v>3875.3244300000001</v>
      </c>
      <c r="I58" s="126" t="s">
        <v>1472</v>
      </c>
      <c r="J58" s="126" t="s">
        <v>1472</v>
      </c>
      <c r="K58" s="132">
        <v>0.26001999999999997</v>
      </c>
      <c r="L58" s="132">
        <v>23.04196</v>
      </c>
      <c r="M58" s="126" t="s">
        <v>1472</v>
      </c>
      <c r="N58" s="132">
        <v>0.35371000000000002</v>
      </c>
      <c r="O58" s="132">
        <v>0.11393</v>
      </c>
      <c r="P58" s="132">
        <v>2412.1</v>
      </c>
      <c r="Q58" s="132">
        <v>0.97399999999999998</v>
      </c>
      <c r="R58" s="132">
        <v>6.0000000000000001E-3</v>
      </c>
      <c r="S58" s="132">
        <v>0.44500000000000001</v>
      </c>
      <c r="T58" s="132">
        <v>0.40799999999999997</v>
      </c>
      <c r="U58" s="126" t="s">
        <v>1472</v>
      </c>
      <c r="V58" s="132">
        <v>278.065</v>
      </c>
      <c r="W58" s="132">
        <v>0</v>
      </c>
      <c r="X58" s="132">
        <v>6.2E-2</v>
      </c>
      <c r="Y58" s="132">
        <v>62.5</v>
      </c>
      <c r="Z58" s="132">
        <v>0.14499999999999999</v>
      </c>
      <c r="AA58" s="132">
        <v>0.38357000000000002</v>
      </c>
      <c r="AB58" s="132">
        <v>0.46389000000000002</v>
      </c>
      <c r="AC58" s="132">
        <v>11.29</v>
      </c>
      <c r="AD58" s="132">
        <v>0.32700000000000001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1504</v>
      </c>
      <c r="C5" s="1"/>
      <c r="D5" s="1"/>
      <c r="E5" s="1"/>
      <c r="F5" s="1"/>
      <c r="G5" s="1"/>
      <c r="H5" s="1"/>
    </row>
    <row r="6" spans="1:8" ht="27.6" x14ac:dyDescent="0.3">
      <c r="A6" s="1"/>
      <c r="B6" s="3" t="s">
        <v>39</v>
      </c>
      <c r="C6" s="3" t="s">
        <v>3</v>
      </c>
      <c r="D6" s="3" t="s">
        <v>1505</v>
      </c>
      <c r="E6" s="3" t="s">
        <v>7</v>
      </c>
      <c r="F6" s="3" t="s">
        <v>8</v>
      </c>
      <c r="G6" s="3" t="s">
        <v>1506</v>
      </c>
      <c r="H6" s="3" t="s">
        <v>1507</v>
      </c>
    </row>
    <row r="7" spans="1:8" x14ac:dyDescent="0.3">
      <c r="A7" s="1"/>
      <c r="B7" s="86" t="s">
        <v>43</v>
      </c>
      <c r="C7" s="6" t="s">
        <v>600</v>
      </c>
      <c r="D7" s="6" t="s">
        <v>1493</v>
      </c>
      <c r="E7" s="86" t="s">
        <v>1508</v>
      </c>
      <c r="F7" s="86" t="s">
        <v>1509</v>
      </c>
      <c r="G7" s="145">
        <v>0.25</v>
      </c>
      <c r="H7" s="86"/>
    </row>
    <row r="8" spans="1:8" x14ac:dyDescent="0.3">
      <c r="A8" s="1"/>
      <c r="B8" s="86" t="s">
        <v>43</v>
      </c>
      <c r="C8" s="6" t="s">
        <v>599</v>
      </c>
      <c r="D8" s="6" t="s">
        <v>1510</v>
      </c>
      <c r="E8" s="86" t="s">
        <v>1508</v>
      </c>
      <c r="F8" s="86" t="s">
        <v>1509</v>
      </c>
      <c r="G8" s="145">
        <v>0.62</v>
      </c>
      <c r="H8" s="86"/>
    </row>
    <row r="9" spans="1:8" x14ac:dyDescent="0.3">
      <c r="A9" s="1"/>
      <c r="B9" s="86" t="s">
        <v>43</v>
      </c>
      <c r="C9" s="6" t="s">
        <v>599</v>
      </c>
      <c r="D9" s="6" t="s">
        <v>1511</v>
      </c>
      <c r="E9" s="86" t="s">
        <v>1508</v>
      </c>
      <c r="F9" s="86" t="s">
        <v>1509</v>
      </c>
      <c r="G9" s="145">
        <v>0.28999999999999998</v>
      </c>
      <c r="H9" s="86"/>
    </row>
    <row r="10" spans="1:8" x14ac:dyDescent="0.3">
      <c r="A10" s="1"/>
      <c r="B10" s="86" t="s">
        <v>43</v>
      </c>
      <c r="C10" s="6" t="s">
        <v>599</v>
      </c>
      <c r="D10" s="6" t="s">
        <v>1512</v>
      </c>
      <c r="E10" s="86" t="s">
        <v>1508</v>
      </c>
      <c r="F10" s="86" t="s">
        <v>1509</v>
      </c>
      <c r="G10" s="145">
        <v>0.84</v>
      </c>
      <c r="H10" s="86"/>
    </row>
    <row r="11" spans="1:8" x14ac:dyDescent="0.3">
      <c r="A11" s="1"/>
      <c r="B11" s="86" t="s">
        <v>43</v>
      </c>
      <c r="C11" s="6" t="s">
        <v>599</v>
      </c>
      <c r="D11" s="6" t="s">
        <v>1513</v>
      </c>
      <c r="E11" s="86" t="s">
        <v>1508</v>
      </c>
      <c r="F11" s="86" t="s">
        <v>1509</v>
      </c>
      <c r="G11" s="145">
        <v>8.66</v>
      </c>
      <c r="H11" s="86"/>
    </row>
    <row r="12" spans="1:8" x14ac:dyDescent="0.3">
      <c r="A12" s="1"/>
      <c r="B12" s="86" t="s">
        <v>43</v>
      </c>
      <c r="C12" s="6" t="s">
        <v>599</v>
      </c>
      <c r="D12" s="6" t="s">
        <v>1514</v>
      </c>
      <c r="E12" s="86" t="s">
        <v>1508</v>
      </c>
      <c r="F12" s="86" t="s">
        <v>1509</v>
      </c>
      <c r="G12" s="145">
        <v>0.21</v>
      </c>
      <c r="H12" s="86"/>
    </row>
    <row r="13" spans="1:8" x14ac:dyDescent="0.3">
      <c r="A13" s="1"/>
      <c r="B13" s="86" t="s">
        <v>43</v>
      </c>
      <c r="C13" s="6" t="s">
        <v>599</v>
      </c>
      <c r="D13" s="6" t="s">
        <v>1515</v>
      </c>
      <c r="E13" s="86" t="s">
        <v>1508</v>
      </c>
      <c r="F13" s="86" t="s">
        <v>1509</v>
      </c>
      <c r="G13" s="145">
        <v>0.03</v>
      </c>
      <c r="H13" s="86"/>
    </row>
    <row r="14" spans="1:8" x14ac:dyDescent="0.3">
      <c r="A14" s="1"/>
      <c r="B14" s="86" t="s">
        <v>43</v>
      </c>
      <c r="C14" s="6" t="s">
        <v>599</v>
      </c>
      <c r="D14" s="6" t="s">
        <v>1516</v>
      </c>
      <c r="E14" s="86" t="s">
        <v>1508</v>
      </c>
      <c r="F14" s="86" t="s">
        <v>1509</v>
      </c>
      <c r="G14" s="145">
        <v>0.36</v>
      </c>
      <c r="H14" s="86"/>
    </row>
    <row r="15" spans="1:8" x14ac:dyDescent="0.3">
      <c r="A15" s="1"/>
      <c r="B15" s="86" t="s">
        <v>43</v>
      </c>
      <c r="C15" s="6" t="s">
        <v>599</v>
      </c>
      <c r="D15" s="6" t="s">
        <v>1517</v>
      </c>
      <c r="E15" s="86" t="s">
        <v>1508</v>
      </c>
      <c r="F15" s="86" t="s">
        <v>1509</v>
      </c>
      <c r="G15" s="145">
        <v>0.26</v>
      </c>
      <c r="H15" s="86"/>
    </row>
    <row r="16" spans="1:8" x14ac:dyDescent="0.3">
      <c r="A16" s="1"/>
      <c r="B16" s="86" t="s">
        <v>43</v>
      </c>
      <c r="C16" s="6" t="s">
        <v>599</v>
      </c>
      <c r="D16" s="6" t="s">
        <v>1518</v>
      </c>
      <c r="E16" s="86" t="s">
        <v>1508</v>
      </c>
      <c r="F16" s="86" t="s">
        <v>1509</v>
      </c>
      <c r="G16" s="145">
        <v>0.61</v>
      </c>
      <c r="H16" s="86"/>
    </row>
    <row r="17" spans="1:8" x14ac:dyDescent="0.3">
      <c r="A17" s="1"/>
      <c r="B17" s="86" t="s">
        <v>43</v>
      </c>
      <c r="C17" s="6" t="s">
        <v>599</v>
      </c>
      <c r="D17" s="6" t="s">
        <v>1519</v>
      </c>
      <c r="E17" s="86" t="s">
        <v>1508</v>
      </c>
      <c r="F17" s="86" t="s">
        <v>1509</v>
      </c>
      <c r="G17" s="145">
        <v>6.03</v>
      </c>
      <c r="H17" s="86"/>
    </row>
    <row r="18" spans="1:8" x14ac:dyDescent="0.3">
      <c r="A18" s="1"/>
      <c r="B18" s="86" t="s">
        <v>43</v>
      </c>
      <c r="C18" s="6" t="s">
        <v>599</v>
      </c>
      <c r="D18" s="6" t="s">
        <v>1520</v>
      </c>
      <c r="E18" s="86" t="s">
        <v>1508</v>
      </c>
      <c r="F18" s="86" t="s">
        <v>1509</v>
      </c>
      <c r="G18" s="145">
        <v>2.17</v>
      </c>
      <c r="H18" s="86"/>
    </row>
    <row r="19" spans="1:8" x14ac:dyDescent="0.3">
      <c r="A19" s="1"/>
      <c r="B19" s="86" t="s">
        <v>43</v>
      </c>
      <c r="C19" s="6" t="s">
        <v>599</v>
      </c>
      <c r="D19" s="6" t="s">
        <v>1521</v>
      </c>
      <c r="E19" s="86" t="s">
        <v>1508</v>
      </c>
      <c r="F19" s="86" t="s">
        <v>1509</v>
      </c>
      <c r="G19" s="145">
        <v>7.0000000000000007E-2</v>
      </c>
      <c r="H19" s="86"/>
    </row>
    <row r="20" spans="1:8" x14ac:dyDescent="0.3">
      <c r="A20" s="1"/>
      <c r="B20" s="86" t="s">
        <v>43</v>
      </c>
      <c r="C20" s="6" t="s">
        <v>599</v>
      </c>
      <c r="D20" s="6" t="s">
        <v>1522</v>
      </c>
      <c r="E20" s="86" t="s">
        <v>1508</v>
      </c>
      <c r="F20" s="86" t="s">
        <v>1509</v>
      </c>
      <c r="G20" s="145">
        <v>41.646999999999998</v>
      </c>
      <c r="H20" s="86"/>
    </row>
    <row r="21" spans="1:8" x14ac:dyDescent="0.3">
      <c r="A21" s="1"/>
      <c r="B21" s="86" t="s">
        <v>43</v>
      </c>
      <c r="C21" s="6" t="s">
        <v>599</v>
      </c>
      <c r="D21" s="6" t="s">
        <v>1523</v>
      </c>
      <c r="E21" s="86" t="s">
        <v>1508</v>
      </c>
      <c r="F21" s="86" t="s">
        <v>1509</v>
      </c>
      <c r="G21" s="145">
        <v>0.19</v>
      </c>
      <c r="H21" s="86"/>
    </row>
    <row r="22" spans="1:8" x14ac:dyDescent="0.3">
      <c r="A22" s="1"/>
      <c r="B22" s="86" t="s">
        <v>43</v>
      </c>
      <c r="C22" s="6" t="s">
        <v>599</v>
      </c>
      <c r="D22" s="6" t="s">
        <v>1524</v>
      </c>
      <c r="E22" s="86" t="s">
        <v>1508</v>
      </c>
      <c r="F22" s="86" t="s">
        <v>1509</v>
      </c>
      <c r="G22" s="145">
        <v>2.37</v>
      </c>
      <c r="H22" s="86"/>
    </row>
    <row r="23" spans="1:8" x14ac:dyDescent="0.3">
      <c r="A23" s="1"/>
      <c r="B23" s="86" t="s">
        <v>43</v>
      </c>
      <c r="C23" s="6" t="s">
        <v>599</v>
      </c>
      <c r="D23" s="6" t="s">
        <v>1525</v>
      </c>
      <c r="E23" s="86" t="s">
        <v>1508</v>
      </c>
      <c r="F23" s="86" t="s">
        <v>1509</v>
      </c>
      <c r="G23" s="145">
        <v>0.42</v>
      </c>
      <c r="H23" s="86"/>
    </row>
    <row r="24" spans="1:8" x14ac:dyDescent="0.3">
      <c r="A24" s="1"/>
      <c r="B24" s="86" t="s">
        <v>43</v>
      </c>
      <c r="C24" s="6" t="s">
        <v>599</v>
      </c>
      <c r="D24" s="6" t="s">
        <v>1526</v>
      </c>
      <c r="E24" s="86" t="s">
        <v>1508</v>
      </c>
      <c r="F24" s="86" t="s">
        <v>1509</v>
      </c>
      <c r="G24" s="145">
        <v>0.74</v>
      </c>
      <c r="H24" s="86"/>
    </row>
    <row r="25" spans="1:8" x14ac:dyDescent="0.3">
      <c r="A25" s="1"/>
      <c r="B25" s="86" t="s">
        <v>43</v>
      </c>
      <c r="C25" s="6" t="s">
        <v>599</v>
      </c>
      <c r="D25" s="6" t="s">
        <v>1527</v>
      </c>
      <c r="E25" s="86" t="s">
        <v>1508</v>
      </c>
      <c r="F25" s="86" t="s">
        <v>1509</v>
      </c>
      <c r="G25" s="145">
        <v>1.32</v>
      </c>
      <c r="H25" s="86"/>
    </row>
    <row r="26" spans="1:8" x14ac:dyDescent="0.3">
      <c r="A26" s="1"/>
      <c r="B26" s="86" t="s">
        <v>43</v>
      </c>
      <c r="C26" s="6" t="s">
        <v>599</v>
      </c>
      <c r="D26" s="6" t="s">
        <v>1528</v>
      </c>
      <c r="E26" s="86" t="s">
        <v>1508</v>
      </c>
      <c r="F26" s="86" t="s">
        <v>1509</v>
      </c>
      <c r="G26" s="145">
        <v>0.39</v>
      </c>
      <c r="H26" s="86"/>
    </row>
    <row r="27" spans="1:8" x14ac:dyDescent="0.3">
      <c r="A27" s="1"/>
      <c r="B27" s="86" t="s">
        <v>43</v>
      </c>
      <c r="C27" s="6" t="s">
        <v>599</v>
      </c>
      <c r="D27" s="6" t="s">
        <v>1529</v>
      </c>
      <c r="E27" s="86" t="s">
        <v>1508</v>
      </c>
      <c r="F27" s="86" t="s">
        <v>1509</v>
      </c>
      <c r="G27" s="145">
        <v>0.59</v>
      </c>
      <c r="H27" s="86"/>
    </row>
    <row r="28" spans="1:8" x14ac:dyDescent="0.3">
      <c r="A28" s="1"/>
      <c r="B28" s="86" t="s">
        <v>43</v>
      </c>
      <c r="C28" s="6" t="s">
        <v>599</v>
      </c>
      <c r="D28" s="6" t="s">
        <v>1530</v>
      </c>
      <c r="E28" s="86" t="s">
        <v>1508</v>
      </c>
      <c r="F28" s="86" t="s">
        <v>1509</v>
      </c>
      <c r="G28" s="145">
        <v>0.51</v>
      </c>
      <c r="H28" s="86"/>
    </row>
    <row r="29" spans="1:8" x14ac:dyDescent="0.3">
      <c r="A29" s="1"/>
      <c r="B29" s="86" t="s">
        <v>43</v>
      </c>
      <c r="C29" s="6" t="s">
        <v>126</v>
      </c>
      <c r="D29" s="6" t="s">
        <v>1531</v>
      </c>
      <c r="E29" s="86" t="s">
        <v>1508</v>
      </c>
      <c r="F29" s="86" t="s">
        <v>1532</v>
      </c>
      <c r="G29" s="145">
        <v>44.604999999999997</v>
      </c>
      <c r="H29" s="86"/>
    </row>
    <row r="30" spans="1:8" x14ac:dyDescent="0.3">
      <c r="A30" s="1"/>
      <c r="B30" s="86" t="s">
        <v>43</v>
      </c>
      <c r="C30" s="6" t="s">
        <v>126</v>
      </c>
      <c r="D30" s="6" t="s">
        <v>1531</v>
      </c>
      <c r="E30" s="86" t="s">
        <v>1533</v>
      </c>
      <c r="F30" s="86" t="s">
        <v>1509</v>
      </c>
      <c r="G30" s="145">
        <v>34.887</v>
      </c>
      <c r="H30" s="86"/>
    </row>
    <row r="31" spans="1:8" x14ac:dyDescent="0.3">
      <c r="A31" s="1"/>
      <c r="B31" s="86" t="s">
        <v>43</v>
      </c>
      <c r="C31" s="6" t="s">
        <v>126</v>
      </c>
      <c r="D31" s="6" t="s">
        <v>1534</v>
      </c>
      <c r="E31" s="86" t="s">
        <v>1508</v>
      </c>
      <c r="F31" s="86" t="s">
        <v>1509</v>
      </c>
      <c r="G31" s="145">
        <v>3.2149999999999999</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39</v>
      </c>
      <c r="C6" s="3" t="s">
        <v>3</v>
      </c>
      <c r="D6" s="3" t="s">
        <v>1505</v>
      </c>
      <c r="E6" s="3" t="s">
        <v>7</v>
      </c>
      <c r="F6" s="3" t="s">
        <v>8</v>
      </c>
      <c r="G6" s="3" t="s">
        <v>1506</v>
      </c>
      <c r="H6" s="3" t="s">
        <v>1507</v>
      </c>
    </row>
    <row r="7" spans="1:8" x14ac:dyDescent="0.3">
      <c r="A7" s="1"/>
      <c r="B7" s="86" t="s">
        <v>43</v>
      </c>
      <c r="C7" s="6" t="s">
        <v>600</v>
      </c>
      <c r="D7" s="6" t="s">
        <v>1493</v>
      </c>
      <c r="E7" s="86" t="s">
        <v>1508</v>
      </c>
      <c r="F7" s="86" t="s">
        <v>1509</v>
      </c>
      <c r="G7" s="145">
        <v>1.89</v>
      </c>
      <c r="H7" s="86"/>
    </row>
    <row r="8" spans="1:8" x14ac:dyDescent="0.3">
      <c r="A8" s="1"/>
      <c r="B8" s="86" t="s">
        <v>43</v>
      </c>
      <c r="C8" s="6" t="s">
        <v>600</v>
      </c>
      <c r="D8" s="6" t="s">
        <v>1536</v>
      </c>
      <c r="E8" s="86" t="s">
        <v>1508</v>
      </c>
      <c r="F8" s="86" t="s">
        <v>1509</v>
      </c>
      <c r="G8" s="145">
        <v>96.15</v>
      </c>
      <c r="H8" s="86"/>
    </row>
    <row r="9" spans="1:8" x14ac:dyDescent="0.3">
      <c r="A9" s="1"/>
      <c r="B9" s="86" t="s">
        <v>43</v>
      </c>
      <c r="C9" s="6" t="s">
        <v>599</v>
      </c>
      <c r="D9" s="6" t="s">
        <v>1480</v>
      </c>
      <c r="E9" s="86" t="s">
        <v>1508</v>
      </c>
      <c r="F9" s="86" t="s">
        <v>1509</v>
      </c>
      <c r="G9" s="145">
        <v>185.93899999999999</v>
      </c>
      <c r="H9" s="86"/>
    </row>
    <row r="10" spans="1:8" ht="26.4" x14ac:dyDescent="0.3">
      <c r="A10" s="1"/>
      <c r="B10" s="86" t="s">
        <v>43</v>
      </c>
      <c r="C10" s="6" t="s">
        <v>602</v>
      </c>
      <c r="D10" s="6" t="s">
        <v>1481</v>
      </c>
      <c r="E10" s="86" t="s">
        <v>1508</v>
      </c>
      <c r="F10" s="86" t="s">
        <v>1537</v>
      </c>
      <c r="G10" s="145">
        <v>100</v>
      </c>
      <c r="H10" s="86"/>
    </row>
    <row r="11" spans="1:8" x14ac:dyDescent="0.3">
      <c r="A11" s="1"/>
      <c r="B11" s="86" t="s">
        <v>43</v>
      </c>
      <c r="C11" s="6" t="s">
        <v>126</v>
      </c>
      <c r="D11" s="6" t="s">
        <v>1538</v>
      </c>
      <c r="E11" s="86" t="s">
        <v>1508</v>
      </c>
      <c r="F11" s="86" t="s">
        <v>1509</v>
      </c>
      <c r="G11" s="145">
        <v>1.4139999999999999</v>
      </c>
      <c r="H11" s="86"/>
    </row>
    <row r="12" spans="1:8" x14ac:dyDescent="0.3">
      <c r="A12" s="1"/>
      <c r="B12" s="86" t="s">
        <v>43</v>
      </c>
      <c r="C12" s="6" t="s">
        <v>126</v>
      </c>
      <c r="D12" s="6" t="s">
        <v>1539</v>
      </c>
      <c r="E12" s="86" t="s">
        <v>1508</v>
      </c>
      <c r="F12" s="86" t="s">
        <v>1509</v>
      </c>
      <c r="G12" s="145">
        <v>25.306999999999999</v>
      </c>
      <c r="H12" s="86"/>
    </row>
    <row r="13" spans="1:8" x14ac:dyDescent="0.3">
      <c r="A13" s="1"/>
      <c r="B13" s="86" t="s">
        <v>43</v>
      </c>
      <c r="C13" s="6" t="s">
        <v>126</v>
      </c>
      <c r="D13" s="6" t="s">
        <v>1531</v>
      </c>
      <c r="E13" s="86" t="s">
        <v>1508</v>
      </c>
      <c r="F13" s="86" t="s">
        <v>1509</v>
      </c>
      <c r="G13" s="145">
        <v>15.603</v>
      </c>
      <c r="H13" s="86"/>
    </row>
    <row r="14" spans="1:8" x14ac:dyDescent="0.3">
      <c r="A14" s="1"/>
      <c r="B14" s="86" t="s">
        <v>43</v>
      </c>
      <c r="C14" s="6" t="s">
        <v>126</v>
      </c>
      <c r="D14" s="6" t="s">
        <v>1540</v>
      </c>
      <c r="E14" s="86" t="s">
        <v>1508</v>
      </c>
      <c r="F14" s="86" t="s">
        <v>1509</v>
      </c>
      <c r="G14" s="145">
        <v>16.440000000000001</v>
      </c>
      <c r="H14" s="86"/>
    </row>
    <row r="15" spans="1:8" x14ac:dyDescent="0.3">
      <c r="A15" s="1"/>
      <c r="B15" s="86" t="s">
        <v>43</v>
      </c>
      <c r="C15" s="6" t="s">
        <v>126</v>
      </c>
      <c r="D15" s="6" t="s">
        <v>1541</v>
      </c>
      <c r="E15" s="86" t="s">
        <v>1508</v>
      </c>
      <c r="F15" s="86" t="s">
        <v>1509</v>
      </c>
      <c r="G15" s="145">
        <v>33.771000000000001</v>
      </c>
      <c r="H15" s="86"/>
    </row>
    <row r="16" spans="1:8" x14ac:dyDescent="0.3">
      <c r="A16" s="1"/>
      <c r="B16" s="86" t="s">
        <v>43</v>
      </c>
      <c r="C16" s="6" t="s">
        <v>126</v>
      </c>
      <c r="D16" s="6" t="s">
        <v>1534</v>
      </c>
      <c r="E16" s="86" t="s">
        <v>1508</v>
      </c>
      <c r="F16" s="86" t="s">
        <v>1509</v>
      </c>
      <c r="G16" s="145">
        <v>1.268</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1542</v>
      </c>
      <c r="C5" s="1"/>
      <c r="D5" s="1"/>
      <c r="E5" s="1"/>
      <c r="F5" s="1"/>
      <c r="G5" s="1"/>
      <c r="H5" s="1"/>
      <c r="I5" s="1"/>
      <c r="J5" s="1"/>
    </row>
    <row r="6" spans="1:10" ht="27" customHeight="1" x14ac:dyDescent="0.3">
      <c r="A6" s="1"/>
      <c r="B6" s="7" t="s">
        <v>39</v>
      </c>
      <c r="C6" s="7" t="s">
        <v>3</v>
      </c>
      <c r="D6" s="7" t="s">
        <v>49</v>
      </c>
      <c r="E6" s="7" t="s">
        <v>1543</v>
      </c>
      <c r="F6" s="7" t="s">
        <v>7</v>
      </c>
      <c r="G6" s="7" t="s">
        <v>1544</v>
      </c>
      <c r="H6" s="7" t="s">
        <v>1545</v>
      </c>
      <c r="I6" s="7" t="s">
        <v>1546</v>
      </c>
      <c r="J6" s="7" t="s">
        <v>1547</v>
      </c>
    </row>
    <row r="7" spans="1:10" x14ac:dyDescent="0.3">
      <c r="A7" s="1"/>
      <c r="B7" s="146" t="s">
        <v>43</v>
      </c>
      <c r="C7" s="4" t="s">
        <v>51</v>
      </c>
      <c r="D7" s="4" t="s">
        <v>1099</v>
      </c>
      <c r="E7" s="4" t="s">
        <v>1548</v>
      </c>
      <c r="F7" s="147">
        <v>652.72</v>
      </c>
      <c r="G7" s="147">
        <v>650.15</v>
      </c>
      <c r="H7" s="147">
        <v>0</v>
      </c>
      <c r="I7" s="4" t="s">
        <v>1549</v>
      </c>
      <c r="J7" s="5" t="s">
        <v>1550</v>
      </c>
    </row>
    <row r="8" spans="1:10" x14ac:dyDescent="0.3">
      <c r="A8" s="1"/>
      <c r="B8" s="146" t="s">
        <v>43</v>
      </c>
      <c r="C8" s="4" t="s">
        <v>51</v>
      </c>
      <c r="D8" s="4" t="s">
        <v>1099</v>
      </c>
      <c r="E8" s="4" t="s">
        <v>1551</v>
      </c>
      <c r="F8" s="147">
        <v>356.21</v>
      </c>
      <c r="G8" s="147">
        <v>356.20600000000002</v>
      </c>
      <c r="H8" s="147">
        <v>0</v>
      </c>
      <c r="I8" s="4" t="s">
        <v>1549</v>
      </c>
      <c r="J8" s="5" t="s">
        <v>1550</v>
      </c>
    </row>
    <row r="9" spans="1:10" x14ac:dyDescent="0.3">
      <c r="A9" s="1"/>
      <c r="B9" s="146" t="s">
        <v>43</v>
      </c>
      <c r="C9" s="4" t="s">
        <v>51</v>
      </c>
      <c r="D9" s="4" t="s">
        <v>1101</v>
      </c>
      <c r="E9" s="4" t="s">
        <v>1548</v>
      </c>
      <c r="F9" s="147">
        <v>380.43</v>
      </c>
      <c r="G9" s="147">
        <v>380.42500000000001</v>
      </c>
      <c r="H9" s="147">
        <v>0</v>
      </c>
      <c r="I9" s="4" t="s">
        <v>1549</v>
      </c>
      <c r="J9" s="5" t="s">
        <v>1550</v>
      </c>
    </row>
    <row r="10" spans="1:10" x14ac:dyDescent="0.3">
      <c r="A10" s="1"/>
      <c r="B10" s="146" t="s">
        <v>43</v>
      </c>
      <c r="C10" s="4" t="s">
        <v>51</v>
      </c>
      <c r="D10" s="4" t="s">
        <v>1101</v>
      </c>
      <c r="E10" s="4" t="s">
        <v>1551</v>
      </c>
      <c r="F10" s="147">
        <v>33.81</v>
      </c>
      <c r="G10" s="147">
        <v>33.811</v>
      </c>
      <c r="H10" s="147">
        <v>0</v>
      </c>
      <c r="I10" s="4" t="s">
        <v>1549</v>
      </c>
      <c r="J10" s="5" t="s">
        <v>1550</v>
      </c>
    </row>
    <row r="11" spans="1:10" x14ac:dyDescent="0.3">
      <c r="A11" s="1"/>
      <c r="B11" s="146" t="s">
        <v>43</v>
      </c>
      <c r="C11" s="4" t="s">
        <v>599</v>
      </c>
      <c r="D11" s="4" t="s">
        <v>1104</v>
      </c>
      <c r="E11" s="4" t="s">
        <v>1548</v>
      </c>
      <c r="F11" s="147">
        <v>538.25</v>
      </c>
      <c r="G11" s="147">
        <v>538.25</v>
      </c>
      <c r="H11" s="147">
        <v>0</v>
      </c>
      <c r="I11" s="4" t="s">
        <v>1549</v>
      </c>
      <c r="J11" s="5" t="s">
        <v>965</v>
      </c>
    </row>
    <row r="12" spans="1:10" x14ac:dyDescent="0.3">
      <c r="A12" s="1"/>
      <c r="B12" s="146" t="s">
        <v>43</v>
      </c>
      <c r="C12" s="4" t="s">
        <v>60</v>
      </c>
      <c r="D12" s="4" t="s">
        <v>1110</v>
      </c>
      <c r="E12" s="4" t="s">
        <v>1548</v>
      </c>
      <c r="F12" s="147">
        <v>9390.23</v>
      </c>
      <c r="G12" s="147">
        <v>9390.23</v>
      </c>
      <c r="H12" s="147">
        <v>0</v>
      </c>
      <c r="I12" s="4" t="s">
        <v>1549</v>
      </c>
      <c r="J12" s="5" t="s">
        <v>965</v>
      </c>
    </row>
    <row r="13" spans="1:10" x14ac:dyDescent="0.3">
      <c r="A13" s="1"/>
      <c r="B13" s="146" t="s">
        <v>43</v>
      </c>
      <c r="C13" s="4" t="s">
        <v>65</v>
      </c>
      <c r="D13" s="4" t="s">
        <v>1552</v>
      </c>
      <c r="E13" s="4" t="s">
        <v>1553</v>
      </c>
      <c r="F13" s="147">
        <v>0</v>
      </c>
      <c r="G13" s="147">
        <v>0</v>
      </c>
      <c r="H13" s="147">
        <v>0</v>
      </c>
      <c r="I13" s="4" t="s">
        <v>1554</v>
      </c>
      <c r="J13" s="5" t="s">
        <v>965</v>
      </c>
    </row>
    <row r="14" spans="1:10" x14ac:dyDescent="0.3">
      <c r="A14" s="1"/>
      <c r="B14" s="146" t="s">
        <v>43</v>
      </c>
      <c r="C14" s="4" t="s">
        <v>65</v>
      </c>
      <c r="D14" s="4" t="s">
        <v>1552</v>
      </c>
      <c r="E14" s="4" t="s">
        <v>1548</v>
      </c>
      <c r="F14" s="147">
        <v>0</v>
      </c>
      <c r="G14" s="147">
        <v>0</v>
      </c>
      <c r="H14" s="147">
        <v>0</v>
      </c>
      <c r="I14" s="4" t="s">
        <v>1549</v>
      </c>
      <c r="J14" s="5" t="s">
        <v>965</v>
      </c>
    </row>
    <row r="15" spans="1:10" x14ac:dyDescent="0.3">
      <c r="A15" s="1"/>
      <c r="B15" s="146" t="s">
        <v>43</v>
      </c>
      <c r="C15" s="4" t="s">
        <v>65</v>
      </c>
      <c r="D15" s="4" t="s">
        <v>1125</v>
      </c>
      <c r="E15" s="4" t="s">
        <v>1548</v>
      </c>
      <c r="F15" s="147">
        <v>59708.89</v>
      </c>
      <c r="G15" s="147">
        <v>59708.89</v>
      </c>
      <c r="H15" s="147">
        <v>0</v>
      </c>
      <c r="I15" s="4" t="s">
        <v>1549</v>
      </c>
      <c r="J15" s="5" t="s">
        <v>965</v>
      </c>
    </row>
    <row r="16" spans="1:10" x14ac:dyDescent="0.3">
      <c r="A16" s="1"/>
      <c r="B16" s="146" t="s">
        <v>43</v>
      </c>
      <c r="C16" s="4" t="s">
        <v>65</v>
      </c>
      <c r="D16" s="4" t="s">
        <v>1127</v>
      </c>
      <c r="E16" s="4" t="s">
        <v>1548</v>
      </c>
      <c r="F16" s="147">
        <v>29976.61</v>
      </c>
      <c r="G16" s="147">
        <v>29976.61</v>
      </c>
      <c r="H16" s="147">
        <v>0</v>
      </c>
      <c r="I16" s="4" t="s">
        <v>1549</v>
      </c>
      <c r="J16" s="5" t="s">
        <v>965</v>
      </c>
    </row>
    <row r="17" spans="1:10" x14ac:dyDescent="0.3">
      <c r="A17" s="1"/>
      <c r="B17" s="146" t="s">
        <v>43</v>
      </c>
      <c r="C17" s="4" t="s">
        <v>79</v>
      </c>
      <c r="D17" s="4" t="s">
        <v>80</v>
      </c>
      <c r="E17" s="4" t="s">
        <v>1548</v>
      </c>
      <c r="F17" s="147">
        <v>490.04</v>
      </c>
      <c r="G17" s="147">
        <v>490.04</v>
      </c>
      <c r="H17" s="147">
        <v>0</v>
      </c>
      <c r="I17" s="4" t="s">
        <v>1549</v>
      </c>
      <c r="J17" s="5" t="s">
        <v>965</v>
      </c>
    </row>
    <row r="18" spans="1:10" x14ac:dyDescent="0.3">
      <c r="A18" s="1"/>
      <c r="B18" s="146" t="s">
        <v>43</v>
      </c>
      <c r="C18" s="4" t="s">
        <v>609</v>
      </c>
      <c r="D18" s="4" t="s">
        <v>1136</v>
      </c>
      <c r="E18" s="4" t="s">
        <v>1548</v>
      </c>
      <c r="F18" s="147">
        <v>591.04</v>
      </c>
      <c r="G18" s="147">
        <v>591.04</v>
      </c>
      <c r="H18" s="147">
        <v>0</v>
      </c>
      <c r="I18" s="4" t="s">
        <v>1549</v>
      </c>
      <c r="J18" s="5" t="s">
        <v>965</v>
      </c>
    </row>
    <row r="19" spans="1:10" x14ac:dyDescent="0.3">
      <c r="A19" s="1"/>
      <c r="B19" s="146" t="s">
        <v>43</v>
      </c>
      <c r="C19" s="4" t="s">
        <v>609</v>
      </c>
      <c r="D19" s="4" t="s">
        <v>1137</v>
      </c>
      <c r="E19" s="4" t="s">
        <v>1548</v>
      </c>
      <c r="F19" s="147">
        <v>766.24</v>
      </c>
      <c r="G19" s="147">
        <v>766.24</v>
      </c>
      <c r="H19" s="147">
        <v>0</v>
      </c>
      <c r="I19" s="4" t="s">
        <v>1549</v>
      </c>
      <c r="J19" s="5" t="s">
        <v>965</v>
      </c>
    </row>
    <row r="20" spans="1:10" x14ac:dyDescent="0.3">
      <c r="A20" s="1"/>
      <c r="B20" s="146" t="s">
        <v>43</v>
      </c>
      <c r="C20" s="4" t="s">
        <v>345</v>
      </c>
      <c r="D20" s="4" t="s">
        <v>1141</v>
      </c>
      <c r="E20" s="4" t="s">
        <v>1548</v>
      </c>
      <c r="F20" s="147">
        <v>669.59</v>
      </c>
      <c r="G20" s="147">
        <v>669.59</v>
      </c>
      <c r="H20" s="147">
        <v>0</v>
      </c>
      <c r="I20" s="4" t="s">
        <v>1549</v>
      </c>
      <c r="J20" s="5" t="s">
        <v>1555</v>
      </c>
    </row>
    <row r="21" spans="1:10" x14ac:dyDescent="0.3">
      <c r="A21" s="1"/>
      <c r="B21" s="146" t="s">
        <v>43</v>
      </c>
      <c r="C21" s="4" t="s">
        <v>101</v>
      </c>
      <c r="D21" s="4" t="s">
        <v>1148</v>
      </c>
      <c r="E21" s="4" t="s">
        <v>1548</v>
      </c>
      <c r="F21" s="147">
        <v>2069.77</v>
      </c>
      <c r="G21" s="147">
        <v>2069.77</v>
      </c>
      <c r="H21" s="147">
        <v>0</v>
      </c>
      <c r="I21" s="4" t="s">
        <v>1549</v>
      </c>
      <c r="J21" s="5" t="s">
        <v>965</v>
      </c>
    </row>
    <row r="22" spans="1:10" x14ac:dyDescent="0.3">
      <c r="A22" s="1"/>
      <c r="B22" s="146" t="s">
        <v>43</v>
      </c>
      <c r="C22" s="4" t="s">
        <v>101</v>
      </c>
      <c r="D22" s="4" t="s">
        <v>109</v>
      </c>
      <c r="E22" s="4" t="s">
        <v>1548</v>
      </c>
      <c r="F22" s="147">
        <v>2398.21</v>
      </c>
      <c r="G22" s="147">
        <v>2398.21</v>
      </c>
      <c r="H22" s="147">
        <v>0</v>
      </c>
      <c r="I22" s="4" t="s">
        <v>1549</v>
      </c>
      <c r="J22" s="5" t="s">
        <v>965</v>
      </c>
    </row>
    <row r="23" spans="1:10" x14ac:dyDescent="0.3">
      <c r="A23" s="1"/>
      <c r="B23" s="146" t="s">
        <v>43</v>
      </c>
      <c r="C23" s="4" t="s">
        <v>601</v>
      </c>
      <c r="D23" s="4" t="s">
        <v>1160</v>
      </c>
      <c r="E23" s="4" t="s">
        <v>1548</v>
      </c>
      <c r="F23" s="147">
        <v>6531.91</v>
      </c>
      <c r="G23" s="147">
        <v>6531.91</v>
      </c>
      <c r="H23" s="147">
        <v>0</v>
      </c>
      <c r="I23" s="4" t="s">
        <v>1549</v>
      </c>
      <c r="J23" s="5" t="s">
        <v>1556</v>
      </c>
    </row>
    <row r="24" spans="1:10" x14ac:dyDescent="0.3">
      <c r="A24" s="1"/>
      <c r="B24" s="146" t="s">
        <v>43</v>
      </c>
      <c r="C24" s="4" t="s">
        <v>123</v>
      </c>
      <c r="D24" s="4" t="s">
        <v>124</v>
      </c>
      <c r="E24" s="4" t="s">
        <v>1548</v>
      </c>
      <c r="F24" s="147">
        <v>58108.67</v>
      </c>
      <c r="G24" s="147">
        <v>58108.67</v>
      </c>
      <c r="H24" s="147">
        <v>0</v>
      </c>
      <c r="I24" s="4" t="s">
        <v>1549</v>
      </c>
      <c r="J24" s="5" t="s">
        <v>965</v>
      </c>
    </row>
    <row r="25" spans="1:10" x14ac:dyDescent="0.3">
      <c r="A25" s="1"/>
      <c r="B25" s="146" t="s">
        <v>43</v>
      </c>
      <c r="C25" s="4" t="s">
        <v>642</v>
      </c>
      <c r="D25" s="4" t="s">
        <v>1057</v>
      </c>
      <c r="E25" s="4" t="s">
        <v>1548</v>
      </c>
      <c r="F25" s="147">
        <v>339.5</v>
      </c>
      <c r="G25" s="147">
        <v>339.5</v>
      </c>
      <c r="H25" s="147">
        <v>0</v>
      </c>
      <c r="I25" s="4" t="s">
        <v>1549</v>
      </c>
      <c r="J25" s="5" t="s">
        <v>965</v>
      </c>
    </row>
    <row r="26" spans="1:10" x14ac:dyDescent="0.3">
      <c r="A26" s="1"/>
      <c r="B26" s="146" t="s">
        <v>43</v>
      </c>
      <c r="C26" s="4" t="s">
        <v>503</v>
      </c>
      <c r="D26" s="4" t="s">
        <v>1165</v>
      </c>
      <c r="E26" s="4" t="s">
        <v>1548</v>
      </c>
      <c r="F26" s="147">
        <v>12.75</v>
      </c>
      <c r="G26" s="147">
        <v>12.75</v>
      </c>
      <c r="H26" s="147">
        <v>0</v>
      </c>
      <c r="I26" s="4" t="s">
        <v>1549</v>
      </c>
      <c r="J26" s="5" t="s">
        <v>965</v>
      </c>
    </row>
    <row r="27" spans="1:10" x14ac:dyDescent="0.3">
      <c r="A27" s="1"/>
      <c r="B27" s="146" t="s">
        <v>43</v>
      </c>
      <c r="C27" s="4" t="s">
        <v>503</v>
      </c>
      <c r="D27" s="4" t="s">
        <v>1165</v>
      </c>
      <c r="E27" s="4" t="s">
        <v>1551</v>
      </c>
      <c r="F27" s="147">
        <v>550.34</v>
      </c>
      <c r="G27" s="147">
        <v>550.34</v>
      </c>
      <c r="H27" s="147">
        <v>0</v>
      </c>
      <c r="I27" s="4" t="s">
        <v>1549</v>
      </c>
      <c r="J27" s="5" t="s">
        <v>965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1557</v>
      </c>
      <c r="C5" s="1"/>
      <c r="D5" s="1"/>
      <c r="E5" s="1"/>
      <c r="F5" s="1"/>
      <c r="G5" s="1"/>
    </row>
    <row r="6" spans="1:7" ht="27" customHeight="1" x14ac:dyDescent="0.3">
      <c r="A6" s="1"/>
      <c r="B6" s="200" t="s">
        <v>1558</v>
      </c>
      <c r="C6" s="200"/>
      <c r="D6" s="200"/>
      <c r="E6" s="200"/>
      <c r="F6" s="200"/>
      <c r="G6" s="200"/>
    </row>
    <row r="7" spans="1:7" ht="27" customHeight="1" x14ac:dyDescent="0.3">
      <c r="A7" s="1"/>
      <c r="B7" s="3" t="s">
        <v>3</v>
      </c>
      <c r="C7" s="3" t="s">
        <v>49</v>
      </c>
      <c r="D7" s="3" t="s">
        <v>1559</v>
      </c>
      <c r="E7" s="3" t="s">
        <v>1543</v>
      </c>
      <c r="F7" s="3" t="s">
        <v>1089</v>
      </c>
      <c r="G7" s="3" t="s">
        <v>1560</v>
      </c>
    </row>
    <row r="8" spans="1:7" x14ac:dyDescent="0.3">
      <c r="A8" s="1"/>
      <c r="B8" s="86" t="s">
        <v>643</v>
      </c>
      <c r="C8" s="86" t="s">
        <v>1036</v>
      </c>
      <c r="D8" s="86" t="s">
        <v>1561</v>
      </c>
      <c r="E8" s="86" t="s">
        <v>1562</v>
      </c>
      <c r="F8" s="86" t="s">
        <v>1554</v>
      </c>
      <c r="G8" s="148">
        <v>1060</v>
      </c>
    </row>
    <row r="9" spans="1:7" x14ac:dyDescent="0.3">
      <c r="A9" s="1"/>
      <c r="B9" s="86" t="s">
        <v>158</v>
      </c>
      <c r="C9" s="86" t="s">
        <v>1093</v>
      </c>
      <c r="D9" s="86" t="s">
        <v>1093</v>
      </c>
      <c r="E9" s="86" t="s">
        <v>1562</v>
      </c>
      <c r="F9" s="86" t="s">
        <v>1554</v>
      </c>
      <c r="G9" s="148">
        <v>0</v>
      </c>
    </row>
    <row r="10" spans="1:7" x14ac:dyDescent="0.3">
      <c r="A10" s="1"/>
      <c r="B10" s="86" t="s">
        <v>170</v>
      </c>
      <c r="C10" s="86" t="s">
        <v>1095</v>
      </c>
      <c r="D10" s="86" t="s">
        <v>315</v>
      </c>
      <c r="E10" s="86" t="s">
        <v>1562</v>
      </c>
      <c r="F10" s="86" t="s">
        <v>1554</v>
      </c>
      <c r="G10" s="148">
        <v>0</v>
      </c>
    </row>
    <row r="11" spans="1:7" x14ac:dyDescent="0.3">
      <c r="A11" s="1"/>
      <c r="B11" s="86" t="s">
        <v>222</v>
      </c>
      <c r="C11" s="86" t="s">
        <v>1041</v>
      </c>
      <c r="D11" s="86" t="s">
        <v>1563</v>
      </c>
      <c r="E11" s="86" t="s">
        <v>1562</v>
      </c>
      <c r="F11" s="86" t="s">
        <v>1554</v>
      </c>
      <c r="G11" s="148">
        <v>0</v>
      </c>
    </row>
    <row r="12" spans="1:7" x14ac:dyDescent="0.3">
      <c r="A12" s="1"/>
      <c r="B12" s="86" t="s">
        <v>222</v>
      </c>
      <c r="C12" s="86" t="s">
        <v>1041</v>
      </c>
      <c r="D12" s="86" t="s">
        <v>1564</v>
      </c>
      <c r="E12" s="86" t="s">
        <v>1562</v>
      </c>
      <c r="F12" s="86" t="s">
        <v>1554</v>
      </c>
      <c r="G12" s="148">
        <v>0</v>
      </c>
    </row>
    <row r="13" spans="1:7" x14ac:dyDescent="0.3">
      <c r="A13" s="1"/>
      <c r="B13" s="86" t="s">
        <v>51</v>
      </c>
      <c r="C13" s="86" t="s">
        <v>1099</v>
      </c>
      <c r="D13" s="86" t="s">
        <v>1565</v>
      </c>
      <c r="E13" s="86" t="s">
        <v>1548</v>
      </c>
      <c r="F13" s="86" t="s">
        <v>1549</v>
      </c>
      <c r="G13" s="148">
        <v>3.1459999999999999</v>
      </c>
    </row>
    <row r="14" spans="1:7" x14ac:dyDescent="0.3">
      <c r="A14" s="1"/>
      <c r="B14" s="86" t="s">
        <v>51</v>
      </c>
      <c r="C14" s="86" t="s">
        <v>1099</v>
      </c>
      <c r="D14" s="86" t="s">
        <v>1565</v>
      </c>
      <c r="E14" s="86" t="s">
        <v>1551</v>
      </c>
      <c r="F14" s="86" t="s">
        <v>1549</v>
      </c>
      <c r="G14" s="148">
        <v>0</v>
      </c>
    </row>
    <row r="15" spans="1:7" x14ac:dyDescent="0.3">
      <c r="A15" s="1"/>
      <c r="B15" s="86" t="s">
        <v>51</v>
      </c>
      <c r="C15" s="86" t="s">
        <v>1099</v>
      </c>
      <c r="D15" s="86" t="s">
        <v>1566</v>
      </c>
      <c r="E15" s="86" t="s">
        <v>1548</v>
      </c>
      <c r="F15" s="86" t="s">
        <v>1549</v>
      </c>
      <c r="G15" s="148">
        <v>0</v>
      </c>
    </row>
    <row r="16" spans="1:7" x14ac:dyDescent="0.3">
      <c r="A16" s="1"/>
      <c r="B16" s="86" t="s">
        <v>51</v>
      </c>
      <c r="C16" s="86" t="s">
        <v>1099</v>
      </c>
      <c r="D16" s="86" t="s">
        <v>1566</v>
      </c>
      <c r="E16" s="86" t="s">
        <v>1551</v>
      </c>
      <c r="F16" s="86" t="s">
        <v>1549</v>
      </c>
      <c r="G16" s="148">
        <v>0</v>
      </c>
    </row>
    <row r="17" spans="1:7" x14ac:dyDescent="0.3">
      <c r="A17" s="1"/>
      <c r="B17" s="86" t="s">
        <v>51</v>
      </c>
      <c r="C17" s="86" t="s">
        <v>1099</v>
      </c>
      <c r="D17" s="86" t="s">
        <v>1567</v>
      </c>
      <c r="E17" s="86" t="s">
        <v>1548</v>
      </c>
      <c r="F17" s="86" t="s">
        <v>1549</v>
      </c>
      <c r="G17" s="148">
        <v>0</v>
      </c>
    </row>
    <row r="18" spans="1:7" x14ac:dyDescent="0.3">
      <c r="A18" s="1"/>
      <c r="B18" s="86" t="s">
        <v>51</v>
      </c>
      <c r="C18" s="86" t="s">
        <v>1101</v>
      </c>
      <c r="D18" s="86" t="s">
        <v>1568</v>
      </c>
      <c r="E18" s="86" t="s">
        <v>1548</v>
      </c>
      <c r="F18" s="86" t="s">
        <v>1549</v>
      </c>
      <c r="G18" s="148">
        <v>0</v>
      </c>
    </row>
    <row r="19" spans="1:7" x14ac:dyDescent="0.3">
      <c r="A19" s="1"/>
      <c r="B19" s="86" t="s">
        <v>51</v>
      </c>
      <c r="C19" s="86" t="s">
        <v>1101</v>
      </c>
      <c r="D19" s="86" t="s">
        <v>1568</v>
      </c>
      <c r="E19" s="86" t="s">
        <v>1551</v>
      </c>
      <c r="F19" s="86" t="s">
        <v>1549</v>
      </c>
      <c r="G19" s="148">
        <v>0</v>
      </c>
    </row>
    <row r="20" spans="1:7" x14ac:dyDescent="0.3">
      <c r="A20" s="1"/>
      <c r="B20" s="86" t="s">
        <v>51</v>
      </c>
      <c r="C20" s="86" t="s">
        <v>1101</v>
      </c>
      <c r="D20" s="86" t="s">
        <v>1569</v>
      </c>
      <c r="E20" s="86" t="s">
        <v>1548</v>
      </c>
      <c r="F20" s="86" t="s">
        <v>1549</v>
      </c>
      <c r="G20" s="148">
        <v>0</v>
      </c>
    </row>
    <row r="21" spans="1:7" x14ac:dyDescent="0.3">
      <c r="A21" s="1"/>
      <c r="B21" s="86" t="s">
        <v>51</v>
      </c>
      <c r="C21" s="86" t="s">
        <v>1101</v>
      </c>
      <c r="D21" s="86" t="s">
        <v>1569</v>
      </c>
      <c r="E21" s="86" t="s">
        <v>1551</v>
      </c>
      <c r="F21" s="86" t="s">
        <v>1549</v>
      </c>
      <c r="G21" s="148">
        <v>0</v>
      </c>
    </row>
    <row r="22" spans="1:7" x14ac:dyDescent="0.3">
      <c r="A22" s="1"/>
      <c r="B22" s="86" t="s">
        <v>51</v>
      </c>
      <c r="C22" s="86" t="s">
        <v>1101</v>
      </c>
      <c r="D22" s="86" t="s">
        <v>1570</v>
      </c>
      <c r="E22" s="86" t="s">
        <v>1548</v>
      </c>
      <c r="F22" s="86" t="s">
        <v>1549</v>
      </c>
      <c r="G22" s="148">
        <v>0</v>
      </c>
    </row>
    <row r="23" spans="1:7" x14ac:dyDescent="0.3">
      <c r="A23" s="1"/>
      <c r="B23" s="86" t="s">
        <v>51</v>
      </c>
      <c r="C23" s="86" t="s">
        <v>1101</v>
      </c>
      <c r="D23" s="86" t="s">
        <v>1570</v>
      </c>
      <c r="E23" s="86" t="s">
        <v>1551</v>
      </c>
      <c r="F23" s="86" t="s">
        <v>1549</v>
      </c>
      <c r="G23" s="148">
        <v>0</v>
      </c>
    </row>
    <row r="24" spans="1:7" x14ac:dyDescent="0.3">
      <c r="A24" s="1"/>
      <c r="B24" s="86" t="s">
        <v>247</v>
      </c>
      <c r="C24" s="86" t="s">
        <v>1102</v>
      </c>
      <c r="D24" s="86" t="s">
        <v>1571</v>
      </c>
      <c r="E24" s="86" t="s">
        <v>1572</v>
      </c>
      <c r="F24" s="86" t="s">
        <v>1549</v>
      </c>
      <c r="G24" s="148">
        <v>0</v>
      </c>
    </row>
    <row r="25" spans="1:7" x14ac:dyDescent="0.3">
      <c r="A25" s="1"/>
      <c r="B25" s="86" t="s">
        <v>247</v>
      </c>
      <c r="C25" s="86" t="s">
        <v>1102</v>
      </c>
      <c r="D25" s="86" t="s">
        <v>1573</v>
      </c>
      <c r="E25" s="86" t="s">
        <v>1572</v>
      </c>
      <c r="F25" s="86" t="s">
        <v>1549</v>
      </c>
      <c r="G25" s="148">
        <v>697.5</v>
      </c>
    </row>
    <row r="26" spans="1:7" x14ac:dyDescent="0.3">
      <c r="A26" s="1"/>
      <c r="B26" s="86" t="s">
        <v>247</v>
      </c>
      <c r="C26" s="86" t="s">
        <v>1102</v>
      </c>
      <c r="D26" s="86" t="s">
        <v>1574</v>
      </c>
      <c r="E26" s="86" t="s">
        <v>1572</v>
      </c>
      <c r="F26" s="86" t="s">
        <v>1549</v>
      </c>
      <c r="G26" s="148">
        <v>0</v>
      </c>
    </row>
    <row r="27" spans="1:7" x14ac:dyDescent="0.3">
      <c r="A27" s="1"/>
      <c r="B27" s="86" t="s">
        <v>247</v>
      </c>
      <c r="C27" s="86" t="s">
        <v>1102</v>
      </c>
      <c r="D27" s="86" t="s">
        <v>1575</v>
      </c>
      <c r="E27" s="86" t="s">
        <v>1572</v>
      </c>
      <c r="F27" s="86" t="s">
        <v>1549</v>
      </c>
      <c r="G27" s="148">
        <v>0</v>
      </c>
    </row>
    <row r="28" spans="1:7" x14ac:dyDescent="0.3">
      <c r="A28" s="1"/>
      <c r="B28" s="86" t="s">
        <v>599</v>
      </c>
      <c r="C28" s="86" t="s">
        <v>1104</v>
      </c>
      <c r="D28" s="86" t="s">
        <v>1105</v>
      </c>
      <c r="E28" s="86" t="s">
        <v>1548</v>
      </c>
      <c r="F28" s="86" t="s">
        <v>1549</v>
      </c>
      <c r="G28" s="148">
        <v>0</v>
      </c>
    </row>
    <row r="29" spans="1:7" x14ac:dyDescent="0.3">
      <c r="A29" s="1"/>
      <c r="B29" s="86" t="s">
        <v>599</v>
      </c>
      <c r="C29" s="86" t="s">
        <v>1104</v>
      </c>
      <c r="D29" s="86" t="s">
        <v>1106</v>
      </c>
      <c r="E29" s="86" t="s">
        <v>1548</v>
      </c>
      <c r="F29" s="86" t="s">
        <v>1549</v>
      </c>
      <c r="G29" s="148">
        <v>0</v>
      </c>
    </row>
    <row r="30" spans="1:7" x14ac:dyDescent="0.3">
      <c r="A30" s="1"/>
      <c r="B30" s="86" t="s">
        <v>60</v>
      </c>
      <c r="C30" s="86" t="s">
        <v>1107</v>
      </c>
      <c r="D30" s="86" t="s">
        <v>1108</v>
      </c>
      <c r="E30" s="86" t="s">
        <v>1572</v>
      </c>
      <c r="F30" s="86" t="s">
        <v>1549</v>
      </c>
      <c r="G30" s="148">
        <v>190855.72</v>
      </c>
    </row>
    <row r="31" spans="1:7" x14ac:dyDescent="0.3">
      <c r="A31" s="1"/>
      <c r="B31" s="86" t="s">
        <v>60</v>
      </c>
      <c r="C31" s="86" t="s">
        <v>1109</v>
      </c>
      <c r="D31" s="86" t="s">
        <v>1576</v>
      </c>
      <c r="E31" s="86" t="s">
        <v>1572</v>
      </c>
      <c r="F31" s="86" t="s">
        <v>1549</v>
      </c>
      <c r="G31" s="148">
        <v>0</v>
      </c>
    </row>
    <row r="32" spans="1:7" x14ac:dyDescent="0.3">
      <c r="A32" s="1"/>
      <c r="B32" s="86" t="s">
        <v>60</v>
      </c>
      <c r="C32" s="86" t="s">
        <v>1110</v>
      </c>
      <c r="D32" s="86" t="s">
        <v>1577</v>
      </c>
      <c r="E32" s="86" t="s">
        <v>1548</v>
      </c>
      <c r="F32" s="86" t="s">
        <v>1549</v>
      </c>
      <c r="G32" s="148">
        <v>0</v>
      </c>
    </row>
    <row r="33" spans="1:7" x14ac:dyDescent="0.3">
      <c r="A33" s="1"/>
      <c r="B33" s="86" t="s">
        <v>60</v>
      </c>
      <c r="C33" s="86" t="s">
        <v>1110</v>
      </c>
      <c r="D33" s="86" t="s">
        <v>1577</v>
      </c>
      <c r="E33" s="86" t="s">
        <v>1572</v>
      </c>
      <c r="F33" s="86" t="s">
        <v>1549</v>
      </c>
      <c r="G33" s="148">
        <v>0</v>
      </c>
    </row>
    <row r="34" spans="1:7" x14ac:dyDescent="0.3">
      <c r="A34" s="1"/>
      <c r="B34" s="86" t="s">
        <v>65</v>
      </c>
      <c r="C34" s="86" t="s">
        <v>74</v>
      </c>
      <c r="D34" s="86" t="s">
        <v>1578</v>
      </c>
      <c r="E34" s="86" t="s">
        <v>1572</v>
      </c>
      <c r="F34" s="86" t="s">
        <v>1549</v>
      </c>
      <c r="G34" s="148">
        <v>883852</v>
      </c>
    </row>
    <row r="35" spans="1:7" x14ac:dyDescent="0.3">
      <c r="A35" s="1"/>
      <c r="B35" s="86" t="s">
        <v>65</v>
      </c>
      <c r="C35" s="86" t="s">
        <v>74</v>
      </c>
      <c r="D35" s="86" t="s">
        <v>1579</v>
      </c>
      <c r="E35" s="86" t="s">
        <v>1572</v>
      </c>
      <c r="F35" s="86" t="s">
        <v>1549</v>
      </c>
      <c r="G35" s="148">
        <v>0</v>
      </c>
    </row>
    <row r="36" spans="1:7" x14ac:dyDescent="0.3">
      <c r="A36" s="1"/>
      <c r="B36" s="86" t="s">
        <v>65</v>
      </c>
      <c r="C36" s="86" t="s">
        <v>74</v>
      </c>
      <c r="D36" s="86" t="s">
        <v>1580</v>
      </c>
      <c r="E36" s="86" t="s">
        <v>1572</v>
      </c>
      <c r="F36" s="86" t="s">
        <v>1549</v>
      </c>
      <c r="G36" s="148">
        <v>931554</v>
      </c>
    </row>
    <row r="37" spans="1:7" x14ac:dyDescent="0.3">
      <c r="A37" s="1"/>
      <c r="B37" s="86" t="s">
        <v>65</v>
      </c>
      <c r="C37" s="86" t="s">
        <v>77</v>
      </c>
      <c r="D37" s="86" t="s">
        <v>1581</v>
      </c>
      <c r="E37" s="86" t="s">
        <v>1572</v>
      </c>
      <c r="F37" s="86" t="s">
        <v>1549</v>
      </c>
      <c r="G37" s="148">
        <v>0</v>
      </c>
    </row>
    <row r="38" spans="1:7" x14ac:dyDescent="0.3">
      <c r="A38" s="1"/>
      <c r="B38" s="86" t="s">
        <v>65</v>
      </c>
      <c r="C38" s="86" t="s">
        <v>1552</v>
      </c>
      <c r="D38" s="86" t="s">
        <v>1582</v>
      </c>
      <c r="E38" s="86" t="s">
        <v>1553</v>
      </c>
      <c r="F38" s="86" t="s">
        <v>1554</v>
      </c>
      <c r="G38" s="148">
        <v>0</v>
      </c>
    </row>
    <row r="39" spans="1:7" x14ac:dyDescent="0.3">
      <c r="A39" s="1"/>
      <c r="B39" s="86" t="s">
        <v>65</v>
      </c>
      <c r="C39" s="86" t="s">
        <v>1552</v>
      </c>
      <c r="D39" s="86" t="s">
        <v>1582</v>
      </c>
      <c r="E39" s="86" t="s">
        <v>1548</v>
      </c>
      <c r="F39" s="86" t="s">
        <v>1549</v>
      </c>
      <c r="G39" s="148">
        <v>0</v>
      </c>
    </row>
    <row r="40" spans="1:7" x14ac:dyDescent="0.3">
      <c r="A40" s="1"/>
      <c r="B40" s="86" t="s">
        <v>65</v>
      </c>
      <c r="C40" s="86" t="s">
        <v>1125</v>
      </c>
      <c r="D40" s="86" t="s">
        <v>1583</v>
      </c>
      <c r="E40" s="86" t="s">
        <v>1548</v>
      </c>
      <c r="F40" s="86" t="s">
        <v>1549</v>
      </c>
      <c r="G40" s="148">
        <v>0</v>
      </c>
    </row>
    <row r="41" spans="1:7" x14ac:dyDescent="0.3">
      <c r="A41" s="1"/>
      <c r="B41" s="86" t="s">
        <v>65</v>
      </c>
      <c r="C41" s="86" t="s">
        <v>1125</v>
      </c>
      <c r="D41" s="86" t="s">
        <v>1584</v>
      </c>
      <c r="E41" s="86" t="s">
        <v>1548</v>
      </c>
      <c r="F41" s="86" t="s">
        <v>1549</v>
      </c>
      <c r="G41" s="148">
        <v>0</v>
      </c>
    </row>
    <row r="42" spans="1:7" x14ac:dyDescent="0.3">
      <c r="A42" s="1"/>
      <c r="B42" s="86" t="s">
        <v>65</v>
      </c>
      <c r="C42" s="86" t="s">
        <v>1125</v>
      </c>
      <c r="D42" s="86" t="s">
        <v>1585</v>
      </c>
      <c r="E42" s="86" t="s">
        <v>1548</v>
      </c>
      <c r="F42" s="86" t="s">
        <v>1549</v>
      </c>
      <c r="G42" s="148">
        <v>0</v>
      </c>
    </row>
    <row r="43" spans="1:7" x14ac:dyDescent="0.3">
      <c r="A43" s="1"/>
      <c r="B43" s="86" t="s">
        <v>65</v>
      </c>
      <c r="C43" s="86" t="s">
        <v>1127</v>
      </c>
      <c r="D43" s="86" t="s">
        <v>1586</v>
      </c>
      <c r="E43" s="86" t="s">
        <v>1548</v>
      </c>
      <c r="F43" s="86" t="s">
        <v>1549</v>
      </c>
      <c r="G43" s="148">
        <v>0</v>
      </c>
    </row>
    <row r="44" spans="1:7" x14ac:dyDescent="0.3">
      <c r="A44" s="1"/>
      <c r="B44" s="86" t="s">
        <v>65</v>
      </c>
      <c r="C44" s="86" t="s">
        <v>1127</v>
      </c>
      <c r="D44" s="86" t="s">
        <v>1587</v>
      </c>
      <c r="E44" s="86" t="s">
        <v>1548</v>
      </c>
      <c r="F44" s="86" t="s">
        <v>1549</v>
      </c>
      <c r="G44" s="148">
        <v>0</v>
      </c>
    </row>
    <row r="45" spans="1:7" x14ac:dyDescent="0.3">
      <c r="A45" s="1"/>
      <c r="B45" s="86" t="s">
        <v>65</v>
      </c>
      <c r="C45" s="86" t="s">
        <v>1127</v>
      </c>
      <c r="D45" s="86" t="s">
        <v>1588</v>
      </c>
      <c r="E45" s="86" t="s">
        <v>1548</v>
      </c>
      <c r="F45" s="86" t="s">
        <v>1549</v>
      </c>
      <c r="G45" s="148">
        <v>0</v>
      </c>
    </row>
    <row r="46" spans="1:7" x14ac:dyDescent="0.3">
      <c r="A46" s="1"/>
      <c r="B46" s="86" t="s">
        <v>79</v>
      </c>
      <c r="C46" s="86" t="s">
        <v>80</v>
      </c>
      <c r="D46" s="86" t="s">
        <v>1589</v>
      </c>
      <c r="E46" s="86" t="s">
        <v>1548</v>
      </c>
      <c r="F46" s="86" t="s">
        <v>1549</v>
      </c>
      <c r="G46" s="148">
        <v>0</v>
      </c>
    </row>
    <row r="47" spans="1:7" x14ac:dyDescent="0.3">
      <c r="A47" s="1"/>
      <c r="B47" s="86" t="s">
        <v>79</v>
      </c>
      <c r="C47" s="86" t="s">
        <v>80</v>
      </c>
      <c r="D47" s="86" t="s">
        <v>1589</v>
      </c>
      <c r="E47" s="86" t="s">
        <v>1572</v>
      </c>
      <c r="F47" s="86" t="s">
        <v>1549</v>
      </c>
      <c r="G47" s="148">
        <v>0</v>
      </c>
    </row>
    <row r="48" spans="1:7" x14ac:dyDescent="0.3">
      <c r="A48" s="1"/>
      <c r="B48" s="86" t="s">
        <v>79</v>
      </c>
      <c r="C48" s="86" t="s">
        <v>80</v>
      </c>
      <c r="D48" s="86" t="s">
        <v>1590</v>
      </c>
      <c r="E48" s="86" t="s">
        <v>1548</v>
      </c>
      <c r="F48" s="86" t="s">
        <v>1549</v>
      </c>
      <c r="G48" s="148">
        <v>0</v>
      </c>
    </row>
    <row r="49" spans="1:7" x14ac:dyDescent="0.3">
      <c r="A49" s="1"/>
      <c r="B49" s="86" t="s">
        <v>79</v>
      </c>
      <c r="C49" s="86" t="s">
        <v>80</v>
      </c>
      <c r="D49" s="86" t="s">
        <v>1590</v>
      </c>
      <c r="E49" s="86" t="s">
        <v>1572</v>
      </c>
      <c r="F49" s="86" t="s">
        <v>1549</v>
      </c>
      <c r="G49" s="148">
        <v>0</v>
      </c>
    </row>
    <row r="50" spans="1:7" x14ac:dyDescent="0.3">
      <c r="A50" s="1"/>
      <c r="B50" s="86" t="s">
        <v>641</v>
      </c>
      <c r="C50" s="86" t="s">
        <v>1129</v>
      </c>
      <c r="D50" s="86" t="s">
        <v>1591</v>
      </c>
      <c r="E50" s="86" t="s">
        <v>1592</v>
      </c>
      <c r="F50" s="86" t="s">
        <v>1549</v>
      </c>
      <c r="G50" s="148">
        <v>3597750</v>
      </c>
    </row>
    <row r="51" spans="1:7" x14ac:dyDescent="0.3">
      <c r="A51" s="1"/>
      <c r="B51" s="86" t="s">
        <v>641</v>
      </c>
      <c r="C51" s="86" t="s">
        <v>1129</v>
      </c>
      <c r="D51" s="86" t="s">
        <v>1591</v>
      </c>
      <c r="E51" s="86" t="s">
        <v>1593</v>
      </c>
      <c r="F51" s="86" t="s">
        <v>1549</v>
      </c>
      <c r="G51" s="148">
        <v>562640</v>
      </c>
    </row>
    <row r="52" spans="1:7" x14ac:dyDescent="0.3">
      <c r="A52" s="1"/>
      <c r="B52" s="86" t="s">
        <v>641</v>
      </c>
      <c r="C52" s="86" t="s">
        <v>1129</v>
      </c>
      <c r="D52" s="86" t="s">
        <v>1591</v>
      </c>
      <c r="E52" s="86" t="s">
        <v>1594</v>
      </c>
      <c r="F52" s="86" t="s">
        <v>1549</v>
      </c>
      <c r="G52" s="148">
        <v>0</v>
      </c>
    </row>
    <row r="53" spans="1:7" x14ac:dyDescent="0.3">
      <c r="A53" s="1"/>
      <c r="B53" s="86" t="s">
        <v>641</v>
      </c>
      <c r="C53" s="86" t="s">
        <v>1129</v>
      </c>
      <c r="D53" s="86" t="s">
        <v>1595</v>
      </c>
      <c r="E53" s="86" t="s">
        <v>1592</v>
      </c>
      <c r="F53" s="86" t="s">
        <v>1549</v>
      </c>
      <c r="G53" s="148">
        <v>1575183.2</v>
      </c>
    </row>
    <row r="54" spans="1:7" x14ac:dyDescent="0.3">
      <c r="A54" s="1"/>
      <c r="B54" s="86" t="s">
        <v>641</v>
      </c>
      <c r="C54" s="86" t="s">
        <v>1129</v>
      </c>
      <c r="D54" s="86" t="s">
        <v>1595</v>
      </c>
      <c r="E54" s="86" t="s">
        <v>1593</v>
      </c>
      <c r="F54" s="86" t="s">
        <v>1549</v>
      </c>
      <c r="G54" s="148">
        <v>246337.59</v>
      </c>
    </row>
    <row r="55" spans="1:7" x14ac:dyDescent="0.3">
      <c r="A55" s="1"/>
      <c r="B55" s="86" t="s">
        <v>641</v>
      </c>
      <c r="C55" s="86" t="s">
        <v>1129</v>
      </c>
      <c r="D55" s="86" t="s">
        <v>1595</v>
      </c>
      <c r="E55" s="86" t="s">
        <v>1594</v>
      </c>
      <c r="F55" s="86" t="s">
        <v>1549</v>
      </c>
      <c r="G55" s="148">
        <v>0</v>
      </c>
    </row>
    <row r="56" spans="1:7" x14ac:dyDescent="0.3">
      <c r="A56" s="1"/>
      <c r="B56" s="86" t="s">
        <v>609</v>
      </c>
      <c r="C56" s="86" t="s">
        <v>1136</v>
      </c>
      <c r="D56" s="86" t="s">
        <v>1136</v>
      </c>
      <c r="E56" s="86" t="s">
        <v>1548</v>
      </c>
      <c r="F56" s="86" t="s">
        <v>1549</v>
      </c>
      <c r="G56" s="148">
        <v>0</v>
      </c>
    </row>
    <row r="57" spans="1:7" x14ac:dyDescent="0.3">
      <c r="A57" s="1"/>
      <c r="B57" s="86" t="s">
        <v>609</v>
      </c>
      <c r="C57" s="86" t="s">
        <v>1137</v>
      </c>
      <c r="D57" s="86" t="s">
        <v>1137</v>
      </c>
      <c r="E57" s="86" t="s">
        <v>1548</v>
      </c>
      <c r="F57" s="86" t="s">
        <v>1549</v>
      </c>
      <c r="G57" s="148">
        <v>0</v>
      </c>
    </row>
    <row r="58" spans="1:7" x14ac:dyDescent="0.3">
      <c r="A58" s="1"/>
      <c r="B58" s="86" t="s">
        <v>82</v>
      </c>
      <c r="C58" s="86" t="s">
        <v>85</v>
      </c>
      <c r="D58" s="86" t="s">
        <v>1596</v>
      </c>
      <c r="E58" s="86" t="s">
        <v>1572</v>
      </c>
      <c r="F58" s="86" t="s">
        <v>1549</v>
      </c>
      <c r="G58" s="148">
        <v>883624</v>
      </c>
    </row>
    <row r="59" spans="1:7" x14ac:dyDescent="0.3">
      <c r="A59" s="1"/>
      <c r="B59" s="86" t="s">
        <v>82</v>
      </c>
      <c r="C59" s="86" t="s">
        <v>85</v>
      </c>
      <c r="D59" s="86" t="s">
        <v>1597</v>
      </c>
      <c r="E59" s="86" t="s">
        <v>1572</v>
      </c>
      <c r="F59" s="86" t="s">
        <v>1549</v>
      </c>
      <c r="G59" s="148">
        <v>859966.00300000003</v>
      </c>
    </row>
    <row r="60" spans="1:7" x14ac:dyDescent="0.3">
      <c r="A60" s="1"/>
      <c r="B60" s="86" t="s">
        <v>82</v>
      </c>
      <c r="C60" s="86" t="s">
        <v>85</v>
      </c>
      <c r="D60" s="86" t="s">
        <v>1598</v>
      </c>
      <c r="E60" s="86" t="s">
        <v>1572</v>
      </c>
      <c r="F60" s="86" t="s">
        <v>1549</v>
      </c>
      <c r="G60" s="148">
        <v>857430.52500000002</v>
      </c>
    </row>
    <row r="61" spans="1:7" x14ac:dyDescent="0.3">
      <c r="A61" s="1"/>
      <c r="B61" s="86" t="s">
        <v>82</v>
      </c>
      <c r="C61" s="86" t="s">
        <v>91</v>
      </c>
      <c r="D61" s="86" t="s">
        <v>1599</v>
      </c>
      <c r="E61" s="86" t="s">
        <v>1572</v>
      </c>
      <c r="F61" s="86" t="s">
        <v>1549</v>
      </c>
      <c r="G61" s="148">
        <v>948381.77800000005</v>
      </c>
    </row>
    <row r="62" spans="1:7" x14ac:dyDescent="0.3">
      <c r="A62" s="1"/>
      <c r="B62" s="86" t="s">
        <v>345</v>
      </c>
      <c r="C62" s="86" t="s">
        <v>1141</v>
      </c>
      <c r="D62" s="86" t="s">
        <v>1600</v>
      </c>
      <c r="E62" s="86" t="s">
        <v>1548</v>
      </c>
      <c r="F62" s="86" t="s">
        <v>1549</v>
      </c>
      <c r="G62" s="148">
        <v>0</v>
      </c>
    </row>
    <row r="63" spans="1:7" x14ac:dyDescent="0.3">
      <c r="A63" s="1"/>
      <c r="B63" s="86" t="s">
        <v>101</v>
      </c>
      <c r="C63" s="86" t="s">
        <v>1148</v>
      </c>
      <c r="D63" s="86" t="s">
        <v>1601</v>
      </c>
      <c r="E63" s="86" t="s">
        <v>1548</v>
      </c>
      <c r="F63" s="86" t="s">
        <v>1549</v>
      </c>
      <c r="G63" s="148">
        <v>0</v>
      </c>
    </row>
    <row r="64" spans="1:7" x14ac:dyDescent="0.3">
      <c r="A64" s="1"/>
      <c r="B64" s="86" t="s">
        <v>101</v>
      </c>
      <c r="C64" s="86" t="s">
        <v>1148</v>
      </c>
      <c r="D64" s="86" t="s">
        <v>1601</v>
      </c>
      <c r="E64" s="86" t="s">
        <v>1572</v>
      </c>
      <c r="F64" s="86" t="s">
        <v>1549</v>
      </c>
      <c r="G64" s="148">
        <v>0</v>
      </c>
    </row>
    <row r="65" spans="1:7" x14ac:dyDescent="0.3">
      <c r="A65" s="1"/>
      <c r="B65" s="86" t="s">
        <v>101</v>
      </c>
      <c r="C65" s="86" t="s">
        <v>1148</v>
      </c>
      <c r="D65" s="86" t="s">
        <v>1149</v>
      </c>
      <c r="E65" s="86" t="s">
        <v>1548</v>
      </c>
      <c r="F65" s="86" t="s">
        <v>1549</v>
      </c>
      <c r="G65" s="148">
        <v>0</v>
      </c>
    </row>
    <row r="66" spans="1:7" x14ac:dyDescent="0.3">
      <c r="A66" s="1"/>
      <c r="B66" s="86" t="s">
        <v>101</v>
      </c>
      <c r="C66" s="86" t="s">
        <v>1148</v>
      </c>
      <c r="D66" s="86" t="s">
        <v>1149</v>
      </c>
      <c r="E66" s="86" t="s">
        <v>1572</v>
      </c>
      <c r="F66" s="86" t="s">
        <v>1549</v>
      </c>
      <c r="G66" s="148">
        <v>0</v>
      </c>
    </row>
    <row r="67" spans="1:7" x14ac:dyDescent="0.3">
      <c r="A67" s="1"/>
      <c r="B67" s="86" t="s">
        <v>101</v>
      </c>
      <c r="C67" s="86" t="s">
        <v>1148</v>
      </c>
      <c r="D67" s="86" t="s">
        <v>107</v>
      </c>
      <c r="E67" s="86" t="s">
        <v>1548</v>
      </c>
      <c r="F67" s="86" t="s">
        <v>1549</v>
      </c>
      <c r="G67" s="148">
        <v>0</v>
      </c>
    </row>
    <row r="68" spans="1:7" x14ac:dyDescent="0.3">
      <c r="A68" s="1"/>
      <c r="B68" s="86" t="s">
        <v>101</v>
      </c>
      <c r="C68" s="86" t="s">
        <v>1148</v>
      </c>
      <c r="D68" s="86" t="s">
        <v>107</v>
      </c>
      <c r="E68" s="86" t="s">
        <v>1572</v>
      </c>
      <c r="F68" s="86" t="s">
        <v>1549</v>
      </c>
      <c r="G68" s="148">
        <v>0</v>
      </c>
    </row>
    <row r="69" spans="1:7" x14ac:dyDescent="0.3">
      <c r="A69" s="1"/>
      <c r="B69" s="86" t="s">
        <v>101</v>
      </c>
      <c r="C69" s="86" t="s">
        <v>1150</v>
      </c>
      <c r="D69" s="86" t="s">
        <v>1602</v>
      </c>
      <c r="E69" s="86" t="s">
        <v>1572</v>
      </c>
      <c r="F69" s="86" t="s">
        <v>1549</v>
      </c>
      <c r="G69" s="148">
        <v>0</v>
      </c>
    </row>
    <row r="70" spans="1:7" x14ac:dyDescent="0.3">
      <c r="A70" s="1"/>
      <c r="B70" s="86" t="s">
        <v>101</v>
      </c>
      <c r="C70" s="86" t="s">
        <v>109</v>
      </c>
      <c r="D70" s="86" t="s">
        <v>109</v>
      </c>
      <c r="E70" s="86" t="s">
        <v>1572</v>
      </c>
      <c r="F70" s="86" t="s">
        <v>1549</v>
      </c>
      <c r="G70" s="148">
        <v>1566883</v>
      </c>
    </row>
    <row r="71" spans="1:7" x14ac:dyDescent="0.3">
      <c r="A71" s="1"/>
      <c r="B71" s="86" t="s">
        <v>101</v>
      </c>
      <c r="C71" s="86" t="s">
        <v>109</v>
      </c>
      <c r="D71" s="86" t="s">
        <v>1603</v>
      </c>
      <c r="E71" s="86" t="s">
        <v>1548</v>
      </c>
      <c r="F71" s="86" t="s">
        <v>1549</v>
      </c>
      <c r="G71" s="148">
        <v>0</v>
      </c>
    </row>
    <row r="72" spans="1:7" x14ac:dyDescent="0.3">
      <c r="A72" s="1"/>
      <c r="B72" s="86" t="s">
        <v>101</v>
      </c>
      <c r="C72" s="86" t="s">
        <v>109</v>
      </c>
      <c r="D72" s="86" t="s">
        <v>1604</v>
      </c>
      <c r="E72" s="86" t="s">
        <v>1548</v>
      </c>
      <c r="F72" s="86" t="s">
        <v>1549</v>
      </c>
      <c r="G72" s="148">
        <v>0</v>
      </c>
    </row>
    <row r="73" spans="1:7" x14ac:dyDescent="0.3">
      <c r="A73" s="1"/>
      <c r="B73" s="86" t="s">
        <v>627</v>
      </c>
      <c r="C73" s="86" t="s">
        <v>1052</v>
      </c>
      <c r="D73" s="86" t="s">
        <v>1605</v>
      </c>
      <c r="E73" s="86" t="s">
        <v>1606</v>
      </c>
      <c r="F73" s="86" t="s">
        <v>1549</v>
      </c>
      <c r="G73" s="148">
        <v>21992.400000000001</v>
      </c>
    </row>
    <row r="74" spans="1:7" x14ac:dyDescent="0.3">
      <c r="A74" s="1"/>
      <c r="B74" s="86" t="s">
        <v>627</v>
      </c>
      <c r="C74" s="86" t="s">
        <v>1052</v>
      </c>
      <c r="D74" s="86" t="s">
        <v>1607</v>
      </c>
      <c r="E74" s="86" t="s">
        <v>1606</v>
      </c>
      <c r="F74" s="86" t="s">
        <v>1549</v>
      </c>
      <c r="G74" s="148">
        <v>22050.07</v>
      </c>
    </row>
    <row r="75" spans="1:7" x14ac:dyDescent="0.3">
      <c r="A75" s="1"/>
      <c r="B75" s="86" t="s">
        <v>627</v>
      </c>
      <c r="C75" s="86" t="s">
        <v>1052</v>
      </c>
      <c r="D75" s="86" t="s">
        <v>1608</v>
      </c>
      <c r="E75" s="86" t="s">
        <v>1606</v>
      </c>
      <c r="F75" s="86" t="s">
        <v>1549</v>
      </c>
      <c r="G75" s="148">
        <v>21729.67</v>
      </c>
    </row>
    <row r="76" spans="1:7" x14ac:dyDescent="0.3">
      <c r="A76" s="1"/>
      <c r="B76" s="86" t="s">
        <v>627</v>
      </c>
      <c r="C76" s="86" t="s">
        <v>1157</v>
      </c>
      <c r="D76" s="86" t="s">
        <v>1609</v>
      </c>
      <c r="E76" s="86" t="s">
        <v>1606</v>
      </c>
      <c r="F76" s="86" t="s">
        <v>1549</v>
      </c>
      <c r="G76" s="148">
        <v>0</v>
      </c>
    </row>
    <row r="77" spans="1:7" x14ac:dyDescent="0.3">
      <c r="A77" s="1"/>
      <c r="B77" s="86" t="s">
        <v>627</v>
      </c>
      <c r="C77" s="86" t="s">
        <v>1157</v>
      </c>
      <c r="D77" s="86" t="s">
        <v>1610</v>
      </c>
      <c r="E77" s="86" t="s">
        <v>1606</v>
      </c>
      <c r="F77" s="86" t="s">
        <v>1549</v>
      </c>
      <c r="G77" s="148">
        <v>0</v>
      </c>
    </row>
    <row r="78" spans="1:7" x14ac:dyDescent="0.3">
      <c r="A78" s="1"/>
      <c r="B78" s="86" t="s">
        <v>627</v>
      </c>
      <c r="C78" s="86" t="s">
        <v>1158</v>
      </c>
      <c r="D78" s="86" t="s">
        <v>1611</v>
      </c>
      <c r="E78" s="86" t="s">
        <v>1606</v>
      </c>
      <c r="F78" s="86" t="s">
        <v>1549</v>
      </c>
      <c r="G78" s="148">
        <v>18455.16</v>
      </c>
    </row>
    <row r="79" spans="1:7" x14ac:dyDescent="0.3">
      <c r="A79" s="1"/>
      <c r="B79" s="86" t="s">
        <v>627</v>
      </c>
      <c r="C79" s="86" t="s">
        <v>1158</v>
      </c>
      <c r="D79" s="86" t="s">
        <v>1612</v>
      </c>
      <c r="E79" s="86" t="s">
        <v>1606</v>
      </c>
      <c r="F79" s="86" t="s">
        <v>1549</v>
      </c>
      <c r="G79" s="148">
        <v>18455.16</v>
      </c>
    </row>
    <row r="80" spans="1:7" x14ac:dyDescent="0.3">
      <c r="A80" s="1"/>
      <c r="B80" s="86" t="s">
        <v>627</v>
      </c>
      <c r="C80" s="86" t="s">
        <v>1159</v>
      </c>
      <c r="D80" s="86" t="s">
        <v>1613</v>
      </c>
      <c r="E80" s="86" t="s">
        <v>1606</v>
      </c>
      <c r="F80" s="86" t="s">
        <v>1549</v>
      </c>
      <c r="G80" s="148">
        <v>13304.99</v>
      </c>
    </row>
    <row r="81" spans="1:7" x14ac:dyDescent="0.3">
      <c r="A81" s="1"/>
      <c r="B81" s="86" t="s">
        <v>627</v>
      </c>
      <c r="C81" s="86" t="s">
        <v>1159</v>
      </c>
      <c r="D81" s="86" t="s">
        <v>1614</v>
      </c>
      <c r="E81" s="86" t="s">
        <v>1606</v>
      </c>
      <c r="F81" s="86" t="s">
        <v>1549</v>
      </c>
      <c r="G81" s="148">
        <v>14085.05</v>
      </c>
    </row>
    <row r="82" spans="1:7" ht="26.4" x14ac:dyDescent="0.3">
      <c r="A82" s="1"/>
      <c r="B82" s="86" t="s">
        <v>601</v>
      </c>
      <c r="C82" s="86" t="s">
        <v>1160</v>
      </c>
      <c r="D82" s="86" t="s">
        <v>681</v>
      </c>
      <c r="E82" s="86" t="s">
        <v>1548</v>
      </c>
      <c r="F82" s="86" t="s">
        <v>1549</v>
      </c>
      <c r="G82" s="148">
        <v>0</v>
      </c>
    </row>
    <row r="83" spans="1:7" ht="26.4" x14ac:dyDescent="0.3">
      <c r="A83" s="1"/>
      <c r="B83" s="86" t="s">
        <v>601</v>
      </c>
      <c r="C83" s="86" t="s">
        <v>1160</v>
      </c>
      <c r="D83" s="86" t="s">
        <v>682</v>
      </c>
      <c r="E83" s="86" t="s">
        <v>1548</v>
      </c>
      <c r="F83" s="86" t="s">
        <v>1549</v>
      </c>
      <c r="G83" s="148">
        <v>0</v>
      </c>
    </row>
    <row r="84" spans="1:7" x14ac:dyDescent="0.3">
      <c r="A84" s="1"/>
      <c r="B84" s="86" t="s">
        <v>123</v>
      </c>
      <c r="C84" s="86" t="s">
        <v>124</v>
      </c>
      <c r="D84" s="86" t="s">
        <v>1615</v>
      </c>
      <c r="E84" s="86" t="s">
        <v>1548</v>
      </c>
      <c r="F84" s="86" t="s">
        <v>1549</v>
      </c>
      <c r="G84" s="148">
        <v>0</v>
      </c>
    </row>
    <row r="85" spans="1:7" x14ac:dyDescent="0.3">
      <c r="A85" s="1"/>
      <c r="B85" s="86" t="s">
        <v>123</v>
      </c>
      <c r="C85" s="86" t="s">
        <v>124</v>
      </c>
      <c r="D85" s="86" t="s">
        <v>1616</v>
      </c>
      <c r="E85" s="86" t="s">
        <v>1548</v>
      </c>
      <c r="F85" s="86" t="s">
        <v>1549</v>
      </c>
      <c r="G85" s="148">
        <v>0</v>
      </c>
    </row>
    <row r="86" spans="1:7" x14ac:dyDescent="0.3">
      <c r="A86" s="1"/>
      <c r="B86" s="86" t="s">
        <v>123</v>
      </c>
      <c r="C86" s="86" t="s">
        <v>124</v>
      </c>
      <c r="D86" s="86" t="s">
        <v>1617</v>
      </c>
      <c r="E86" s="86" t="s">
        <v>1548</v>
      </c>
      <c r="F86" s="86" t="s">
        <v>1549</v>
      </c>
      <c r="G86" s="148">
        <v>0</v>
      </c>
    </row>
    <row r="87" spans="1:7" x14ac:dyDescent="0.3">
      <c r="A87" s="1"/>
      <c r="B87" s="86" t="s">
        <v>123</v>
      </c>
      <c r="C87" s="86" t="s">
        <v>124</v>
      </c>
      <c r="D87" s="86" t="s">
        <v>1618</v>
      </c>
      <c r="E87" s="86" t="s">
        <v>1548</v>
      </c>
      <c r="F87" s="86" t="s">
        <v>1549</v>
      </c>
      <c r="G87" s="148">
        <v>0</v>
      </c>
    </row>
    <row r="88" spans="1:7" x14ac:dyDescent="0.3">
      <c r="A88" s="1"/>
      <c r="B88" s="86" t="s">
        <v>642</v>
      </c>
      <c r="C88" s="86" t="s">
        <v>1057</v>
      </c>
      <c r="D88" s="86" t="s">
        <v>1619</v>
      </c>
      <c r="E88" s="86" t="s">
        <v>1548</v>
      </c>
      <c r="F88" s="86" t="s">
        <v>1549</v>
      </c>
      <c r="G88" s="148">
        <v>0</v>
      </c>
    </row>
    <row r="89" spans="1:7" x14ac:dyDescent="0.3">
      <c r="A89" s="1"/>
      <c r="B89" s="86" t="s">
        <v>642</v>
      </c>
      <c r="C89" s="86" t="s">
        <v>1057</v>
      </c>
      <c r="D89" s="86" t="s">
        <v>1619</v>
      </c>
      <c r="E89" s="86" t="s">
        <v>1572</v>
      </c>
      <c r="F89" s="86" t="s">
        <v>1549</v>
      </c>
      <c r="G89" s="148">
        <v>198658.86499999999</v>
      </c>
    </row>
    <row r="90" spans="1:7" x14ac:dyDescent="0.3">
      <c r="A90" s="1"/>
      <c r="B90" s="86" t="s">
        <v>503</v>
      </c>
      <c r="C90" s="86" t="s">
        <v>1165</v>
      </c>
      <c r="D90" s="86" t="s">
        <v>1166</v>
      </c>
      <c r="E90" s="86" t="s">
        <v>1548</v>
      </c>
      <c r="F90" s="86" t="s">
        <v>1549</v>
      </c>
      <c r="G90" s="148">
        <v>0</v>
      </c>
    </row>
    <row r="91" spans="1:7" x14ac:dyDescent="0.3">
      <c r="A91" s="1"/>
      <c r="B91" s="86" t="s">
        <v>503</v>
      </c>
      <c r="C91" s="86" t="s">
        <v>1165</v>
      </c>
      <c r="D91" s="86" t="s">
        <v>1620</v>
      </c>
      <c r="E91" s="86" t="s">
        <v>1548</v>
      </c>
      <c r="F91" s="86" t="s">
        <v>1549</v>
      </c>
      <c r="G91" s="148">
        <v>0</v>
      </c>
    </row>
    <row r="92" spans="1:7" x14ac:dyDescent="0.3">
      <c r="A92" s="1"/>
      <c r="B92" s="86" t="s">
        <v>503</v>
      </c>
      <c r="C92" s="86" t="s">
        <v>1165</v>
      </c>
      <c r="D92" s="86" t="s">
        <v>1620</v>
      </c>
      <c r="E92" s="86" t="s">
        <v>1551</v>
      </c>
      <c r="F92" s="86" t="s">
        <v>1549</v>
      </c>
      <c r="G92" s="148">
        <v>0</v>
      </c>
    </row>
    <row r="93" spans="1:7" x14ac:dyDescent="0.3">
      <c r="A93" s="1"/>
      <c r="B93" s="86" t="s">
        <v>503</v>
      </c>
      <c r="C93" s="86" t="s">
        <v>1165</v>
      </c>
      <c r="D93" s="86" t="s">
        <v>1621</v>
      </c>
      <c r="E93" s="86" t="s">
        <v>1548</v>
      </c>
      <c r="F93" s="86" t="s">
        <v>1549</v>
      </c>
      <c r="G93" s="148">
        <v>0</v>
      </c>
    </row>
    <row r="94" spans="1:7" x14ac:dyDescent="0.3">
      <c r="A94" s="1"/>
      <c r="B94" s="86" t="s">
        <v>503</v>
      </c>
      <c r="C94" s="86" t="s">
        <v>1165</v>
      </c>
      <c r="D94" s="86" t="s">
        <v>1621</v>
      </c>
      <c r="E94" s="86" t="s">
        <v>1551</v>
      </c>
      <c r="F94" s="86" t="s">
        <v>1549</v>
      </c>
      <c r="G94" s="148">
        <v>0</v>
      </c>
    </row>
    <row r="95" spans="1:7" x14ac:dyDescent="0.3">
      <c r="A95" s="1"/>
      <c r="B95" s="86" t="s">
        <v>503</v>
      </c>
      <c r="C95" s="86" t="s">
        <v>1165</v>
      </c>
      <c r="D95" s="86" t="s">
        <v>1622</v>
      </c>
      <c r="E95" s="86" t="s">
        <v>1548</v>
      </c>
      <c r="F95" s="86" t="s">
        <v>1549</v>
      </c>
      <c r="G95" s="148">
        <v>0</v>
      </c>
    </row>
    <row r="96" spans="1:7" x14ac:dyDescent="0.3">
      <c r="A96" s="1"/>
      <c r="B96" s="86" t="s">
        <v>503</v>
      </c>
      <c r="C96" s="86" t="s">
        <v>1165</v>
      </c>
      <c r="D96" s="86" t="s">
        <v>1622</v>
      </c>
      <c r="E96" s="86" t="s">
        <v>1551</v>
      </c>
      <c r="F96" s="86" t="s">
        <v>1549</v>
      </c>
      <c r="G96" s="148">
        <v>0</v>
      </c>
    </row>
    <row r="97" spans="1:7" x14ac:dyDescent="0.3">
      <c r="A97" s="1"/>
      <c r="B97" s="86" t="s">
        <v>132</v>
      </c>
      <c r="C97" s="86" t="s">
        <v>1170</v>
      </c>
      <c r="D97" s="86" t="s">
        <v>735</v>
      </c>
      <c r="E97" s="86" t="s">
        <v>1572</v>
      </c>
      <c r="F97" s="86" t="s">
        <v>1549</v>
      </c>
      <c r="G97" s="148">
        <v>0</v>
      </c>
    </row>
    <row r="98" spans="1:7" x14ac:dyDescent="0.3">
      <c r="A98" s="1"/>
      <c r="B98" s="86" t="s">
        <v>136</v>
      </c>
      <c r="C98" s="86" t="s">
        <v>1171</v>
      </c>
      <c r="D98" s="86" t="s">
        <v>1623</v>
      </c>
      <c r="E98" s="86" t="s">
        <v>1572</v>
      </c>
      <c r="F98" s="86" t="s">
        <v>1549</v>
      </c>
      <c r="G98" s="148">
        <v>0</v>
      </c>
    </row>
    <row r="99" spans="1:7" x14ac:dyDescent="0.3">
      <c r="A99" s="1"/>
      <c r="B99" s="86" t="s">
        <v>136</v>
      </c>
      <c r="C99" s="86" t="s">
        <v>1171</v>
      </c>
      <c r="D99" s="86" t="s">
        <v>1624</v>
      </c>
      <c r="E99" s="86" t="s">
        <v>1572</v>
      </c>
      <c r="F99" s="86" t="s">
        <v>1549</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587</v>
      </c>
      <c r="C6" s="200" t="s">
        <v>1625</v>
      </c>
      <c r="D6" s="200"/>
      <c r="E6" s="200"/>
      <c r="F6" s="200"/>
      <c r="G6" s="200"/>
      <c r="H6" s="200"/>
      <c r="I6" s="200"/>
      <c r="J6" s="200"/>
      <c r="K6" s="200"/>
      <c r="L6" s="200"/>
      <c r="M6" s="200"/>
      <c r="N6" s="200"/>
      <c r="O6" s="200"/>
      <c r="P6" s="200"/>
      <c r="Q6" s="200"/>
    </row>
    <row r="7" spans="1:17" ht="40.049999999999997" customHeight="1" x14ac:dyDescent="0.3">
      <c r="A7" s="1"/>
      <c r="B7" s="200"/>
      <c r="C7" s="3" t="s">
        <v>247</v>
      </c>
      <c r="D7" s="3" t="s">
        <v>60</v>
      </c>
      <c r="E7" s="3" t="s">
        <v>65</v>
      </c>
      <c r="F7" s="3" t="s">
        <v>65</v>
      </c>
      <c r="G7" s="3" t="s">
        <v>79</v>
      </c>
      <c r="H7" s="3" t="s">
        <v>641</v>
      </c>
      <c r="I7" s="3" t="s">
        <v>82</v>
      </c>
      <c r="J7" s="3" t="s">
        <v>82</v>
      </c>
      <c r="K7" s="3" t="s">
        <v>101</v>
      </c>
      <c r="L7" s="3" t="s">
        <v>101</v>
      </c>
      <c r="M7" s="3" t="s">
        <v>101</v>
      </c>
      <c r="N7" s="3" t="s">
        <v>101</v>
      </c>
      <c r="O7" s="3" t="s">
        <v>642</v>
      </c>
      <c r="P7" s="3" t="s">
        <v>132</v>
      </c>
      <c r="Q7" s="3" t="s">
        <v>136</v>
      </c>
    </row>
    <row r="8" spans="1:17" ht="40.049999999999997" customHeight="1" x14ac:dyDescent="0.3">
      <c r="A8" s="1"/>
      <c r="B8" s="200"/>
      <c r="C8" s="3" t="s">
        <v>49</v>
      </c>
      <c r="D8" s="3" t="s">
        <v>115</v>
      </c>
      <c r="E8" s="3" t="s">
        <v>1626</v>
      </c>
      <c r="F8" s="3" t="s">
        <v>1627</v>
      </c>
      <c r="G8" s="3" t="s">
        <v>1628</v>
      </c>
      <c r="H8" s="3" t="s">
        <v>1629</v>
      </c>
      <c r="I8" s="3" t="s">
        <v>85</v>
      </c>
      <c r="J8" s="3" t="s">
        <v>91</v>
      </c>
      <c r="K8" s="3" t="s">
        <v>1630</v>
      </c>
      <c r="L8" s="3" t="s">
        <v>1631</v>
      </c>
      <c r="M8" s="3" t="s">
        <v>104</v>
      </c>
      <c r="N8" s="3" t="s">
        <v>1632</v>
      </c>
      <c r="O8" s="3" t="s">
        <v>525</v>
      </c>
      <c r="P8" s="3" t="s">
        <v>525</v>
      </c>
      <c r="Q8" s="3" t="s">
        <v>1633</v>
      </c>
    </row>
    <row r="9" spans="1:17" x14ac:dyDescent="0.3">
      <c r="A9" s="1"/>
      <c r="B9" s="149" t="s">
        <v>160</v>
      </c>
      <c r="C9" s="147">
        <v>867.1</v>
      </c>
      <c r="D9" s="147">
        <v>2940.89</v>
      </c>
      <c r="E9" s="147">
        <v>99.78</v>
      </c>
      <c r="F9" s="147">
        <v>99.78</v>
      </c>
      <c r="G9" s="147">
        <v>4508.1000000000004</v>
      </c>
      <c r="H9" s="147">
        <v>498.18</v>
      </c>
      <c r="I9" s="147">
        <v>9554</v>
      </c>
      <c r="J9" s="147">
        <v>23406</v>
      </c>
      <c r="K9" s="147">
        <v>4002.08664</v>
      </c>
      <c r="L9" s="147">
        <v>4336.6325399999996</v>
      </c>
      <c r="M9" s="147">
        <v>4330.5664100000004</v>
      </c>
      <c r="N9" s="147">
        <v>4337.6274100000001</v>
      </c>
      <c r="O9" s="147">
        <v>2700</v>
      </c>
      <c r="P9" s="147">
        <v>0</v>
      </c>
      <c r="Q9" s="147">
        <v>7090.8</v>
      </c>
    </row>
    <row r="10" spans="1:17" x14ac:dyDescent="0.3">
      <c r="A10" s="1"/>
      <c r="B10" s="149" t="s">
        <v>1634</v>
      </c>
      <c r="C10" s="147">
        <v>867</v>
      </c>
      <c r="D10" s="147">
        <v>2872.61</v>
      </c>
      <c r="E10" s="147">
        <v>101.06</v>
      </c>
      <c r="F10" s="147">
        <v>101.06</v>
      </c>
      <c r="G10" s="147">
        <v>4513.3999999999996</v>
      </c>
      <c r="H10" s="147">
        <v>502.1</v>
      </c>
      <c r="I10" s="147">
        <v>9768</v>
      </c>
      <c r="J10" s="147">
        <v>23284</v>
      </c>
      <c r="K10" s="147">
        <v>4062.2695899999999</v>
      </c>
      <c r="L10" s="147">
        <v>4349.9801600000001</v>
      </c>
      <c r="M10" s="147">
        <v>4343.75839</v>
      </c>
      <c r="N10" s="147">
        <v>4351.4068600000001</v>
      </c>
      <c r="O10" s="147">
        <v>2690</v>
      </c>
      <c r="P10" s="147">
        <v>0</v>
      </c>
      <c r="Q10" s="147">
        <v>7090.5</v>
      </c>
    </row>
    <row r="11" spans="1:17" x14ac:dyDescent="0.3">
      <c r="A11" s="1"/>
      <c r="B11" s="149" t="s">
        <v>1635</v>
      </c>
      <c r="C11" s="147">
        <v>867.9</v>
      </c>
      <c r="D11" s="147">
        <v>2827</v>
      </c>
      <c r="E11" s="147">
        <v>101.93</v>
      </c>
      <c r="F11" s="147">
        <v>101.93</v>
      </c>
      <c r="G11" s="147">
        <v>4510.3</v>
      </c>
      <c r="H11" s="147">
        <v>499.16</v>
      </c>
      <c r="I11" s="147">
        <v>9921</v>
      </c>
      <c r="J11" s="147">
        <v>23313</v>
      </c>
      <c r="K11" s="147">
        <v>4060.26764</v>
      </c>
      <c r="L11" s="147">
        <v>4320.3403500000004</v>
      </c>
      <c r="M11" s="147">
        <v>4313.8061500000003</v>
      </c>
      <c r="N11" s="147">
        <v>4321.4920000000002</v>
      </c>
      <c r="O11" s="147">
        <v>2680</v>
      </c>
      <c r="P11" s="147">
        <v>0</v>
      </c>
      <c r="Q11" s="147">
        <v>7090.4</v>
      </c>
    </row>
    <row r="12" spans="1:17" x14ac:dyDescent="0.3">
      <c r="A12" s="1"/>
      <c r="B12" s="149" t="s">
        <v>1636</v>
      </c>
      <c r="C12" s="147">
        <v>869.2</v>
      </c>
      <c r="D12" s="147">
        <v>2793.91</v>
      </c>
      <c r="E12" s="147">
        <v>103.04</v>
      </c>
      <c r="F12" s="147">
        <v>103.04</v>
      </c>
      <c r="G12" s="147">
        <v>4503.6000000000004</v>
      </c>
      <c r="H12" s="147">
        <v>502.1</v>
      </c>
      <c r="I12" s="147">
        <v>10017</v>
      </c>
      <c r="J12" s="147">
        <v>23298</v>
      </c>
      <c r="K12" s="147">
        <v>4070.39642</v>
      </c>
      <c r="L12" s="147">
        <v>4312.2924800000001</v>
      </c>
      <c r="M12" s="147">
        <v>4305.4798099999998</v>
      </c>
      <c r="N12" s="147">
        <v>4313.3659399999997</v>
      </c>
      <c r="O12" s="147">
        <v>2680</v>
      </c>
      <c r="P12" s="147">
        <v>0</v>
      </c>
      <c r="Q12" s="147">
        <v>7090.4</v>
      </c>
    </row>
    <row r="13" spans="1:17" x14ac:dyDescent="0.3">
      <c r="A13" s="1"/>
      <c r="B13" s="149" t="s">
        <v>1637</v>
      </c>
      <c r="C13" s="147">
        <v>870.1</v>
      </c>
      <c r="D13" s="147">
        <v>2769.13</v>
      </c>
      <c r="E13" s="147">
        <v>104.13</v>
      </c>
      <c r="F13" s="147">
        <v>104.13</v>
      </c>
      <c r="G13" s="147">
        <v>4509</v>
      </c>
      <c r="H13" s="147">
        <v>502.1</v>
      </c>
      <c r="I13" s="147">
        <v>10103</v>
      </c>
      <c r="J13" s="147">
        <v>23338</v>
      </c>
      <c r="K13" s="147">
        <v>3969.6987199999999</v>
      </c>
      <c r="L13" s="147">
        <v>4229.4574700000003</v>
      </c>
      <c r="M13" s="147">
        <v>4222.97516</v>
      </c>
      <c r="N13" s="147">
        <v>4230.8055899999999</v>
      </c>
      <c r="O13" s="147">
        <v>2670</v>
      </c>
      <c r="P13" s="147">
        <v>0</v>
      </c>
      <c r="Q13" s="147">
        <v>7090.2</v>
      </c>
    </row>
    <row r="14" spans="1:17" x14ac:dyDescent="0.3">
      <c r="A14" s="1"/>
      <c r="B14" s="149" t="s">
        <v>1638</v>
      </c>
      <c r="C14" s="147">
        <v>870.9</v>
      </c>
      <c r="D14" s="147">
        <v>2751.55</v>
      </c>
      <c r="E14" s="147">
        <v>103.73</v>
      </c>
      <c r="F14" s="147">
        <v>103.73</v>
      </c>
      <c r="G14" s="147">
        <v>4509.3</v>
      </c>
      <c r="H14" s="147">
        <v>502.1</v>
      </c>
      <c r="I14" s="147">
        <v>10092</v>
      </c>
      <c r="J14" s="147">
        <v>23322</v>
      </c>
      <c r="K14" s="147">
        <v>3794.5674899999999</v>
      </c>
      <c r="L14" s="147">
        <v>4105.0087000000003</v>
      </c>
      <c r="M14" s="147">
        <v>4098.0827300000001</v>
      </c>
      <c r="N14" s="147">
        <v>4105.9642800000001</v>
      </c>
      <c r="O14" s="147">
        <v>2610</v>
      </c>
      <c r="P14" s="147">
        <v>0</v>
      </c>
      <c r="Q14" s="147">
        <v>7090</v>
      </c>
    </row>
    <row r="15" spans="1:17" x14ac:dyDescent="0.3">
      <c r="A15" s="1"/>
      <c r="B15" s="149" t="s">
        <v>297</v>
      </c>
      <c r="C15" s="147">
        <v>871</v>
      </c>
      <c r="D15" s="147">
        <v>2738.35</v>
      </c>
      <c r="E15" s="147">
        <v>103.45</v>
      </c>
      <c r="F15" s="147">
        <v>103.45</v>
      </c>
      <c r="G15" s="147">
        <v>4509.3999999999996</v>
      </c>
      <c r="H15" s="147">
        <v>499.16</v>
      </c>
      <c r="I15" s="147">
        <v>9905</v>
      </c>
      <c r="J15" s="147">
        <v>23387</v>
      </c>
      <c r="K15" s="147">
        <v>3619.5541400000002</v>
      </c>
      <c r="L15" s="147">
        <v>4004.70352</v>
      </c>
      <c r="M15" s="147">
        <v>3997.8447000000001</v>
      </c>
      <c r="N15" s="147">
        <v>4005.2665699999998</v>
      </c>
      <c r="O15" s="147">
        <v>2590</v>
      </c>
      <c r="P15" s="147">
        <v>0</v>
      </c>
      <c r="Q15" s="147">
        <v>7090</v>
      </c>
    </row>
    <row r="16" spans="1:17" x14ac:dyDescent="0.3">
      <c r="A16" s="1"/>
      <c r="B16" s="149" t="s">
        <v>265</v>
      </c>
      <c r="C16" s="147">
        <v>871.6</v>
      </c>
      <c r="D16" s="147">
        <v>2727.94</v>
      </c>
      <c r="E16" s="147">
        <v>103.02</v>
      </c>
      <c r="F16" s="147">
        <v>103.02</v>
      </c>
      <c r="G16" s="147">
        <v>4509.2</v>
      </c>
      <c r="H16" s="147">
        <v>501.12</v>
      </c>
      <c r="I16" s="147">
        <v>9569</v>
      </c>
      <c r="J16" s="147">
        <v>23294</v>
      </c>
      <c r="K16" s="147">
        <v>3601.0635400000001</v>
      </c>
      <c r="L16" s="147">
        <v>4070.2651999999998</v>
      </c>
      <c r="M16" s="147">
        <v>4063.80501</v>
      </c>
      <c r="N16" s="147">
        <v>4070.7496599999999</v>
      </c>
      <c r="O16" s="147">
        <v>2650</v>
      </c>
      <c r="P16" s="147">
        <v>0</v>
      </c>
      <c r="Q16" s="147">
        <v>7090</v>
      </c>
    </row>
    <row r="17" spans="1:17" x14ac:dyDescent="0.3">
      <c r="A17" s="1"/>
      <c r="B17" s="149" t="s">
        <v>261</v>
      </c>
      <c r="C17" s="147">
        <v>871</v>
      </c>
      <c r="D17" s="147">
        <v>3011.49</v>
      </c>
      <c r="E17" s="147">
        <v>102.61</v>
      </c>
      <c r="F17" s="147">
        <v>102.61</v>
      </c>
      <c r="G17" s="147">
        <v>4495.3999999999996</v>
      </c>
      <c r="H17" s="147">
        <v>501.12</v>
      </c>
      <c r="I17" s="147">
        <v>9533</v>
      </c>
      <c r="J17" s="147">
        <v>23273</v>
      </c>
      <c r="K17" s="147">
        <v>3793.7431299999998</v>
      </c>
      <c r="L17" s="147">
        <v>4197.8546100000003</v>
      </c>
      <c r="M17" s="147">
        <v>4193.4551199999996</v>
      </c>
      <c r="N17" s="147">
        <v>4199.0062699999999</v>
      </c>
      <c r="O17" s="147">
        <v>2660</v>
      </c>
      <c r="P17" s="147">
        <v>0</v>
      </c>
      <c r="Q17" s="147">
        <v>7090.2</v>
      </c>
    </row>
    <row r="18" spans="1:17" x14ac:dyDescent="0.3">
      <c r="A18" s="1"/>
      <c r="B18" s="149" t="s">
        <v>1639</v>
      </c>
      <c r="C18" s="147">
        <v>866.5</v>
      </c>
      <c r="D18" s="147">
        <v>2987.19</v>
      </c>
      <c r="E18" s="147">
        <v>102.04</v>
      </c>
      <c r="F18" s="147">
        <v>102.04</v>
      </c>
      <c r="G18" s="147">
        <v>4495.3999999999996</v>
      </c>
      <c r="H18" s="147">
        <v>507</v>
      </c>
      <c r="I18" s="147">
        <v>9558</v>
      </c>
      <c r="J18" s="147">
        <v>23321</v>
      </c>
      <c r="K18" s="147">
        <v>3766.8903399999999</v>
      </c>
      <c r="L18" s="147">
        <v>4174.8882299999996</v>
      </c>
      <c r="M18" s="147">
        <v>4173.7750999999998</v>
      </c>
      <c r="N18" s="147">
        <v>4176.5113799999999</v>
      </c>
      <c r="O18" s="147">
        <v>2660</v>
      </c>
      <c r="P18" s="147">
        <v>0</v>
      </c>
      <c r="Q18" s="147">
        <v>7090.4</v>
      </c>
    </row>
    <row r="19" spans="1:17" x14ac:dyDescent="0.3">
      <c r="A19" s="1"/>
      <c r="B19" s="149" t="s">
        <v>1640</v>
      </c>
      <c r="C19" s="147">
        <v>862.4</v>
      </c>
      <c r="D19" s="147">
        <v>2986.03</v>
      </c>
      <c r="E19" s="147">
        <v>101.12</v>
      </c>
      <c r="F19" s="147">
        <v>101.12</v>
      </c>
      <c r="G19" s="147">
        <v>4495.3999999999996</v>
      </c>
      <c r="H19" s="147">
        <v>505.04</v>
      </c>
      <c r="I19" s="147">
        <v>9525</v>
      </c>
      <c r="J19" s="147">
        <v>23309</v>
      </c>
      <c r="K19" s="147">
        <v>3738.6245699999999</v>
      </c>
      <c r="L19" s="147">
        <v>4162.1292100000001</v>
      </c>
      <c r="M19" s="147">
        <v>4164.9082200000003</v>
      </c>
      <c r="N19" s="147">
        <v>4165.0871299999999</v>
      </c>
      <c r="O19" s="147">
        <v>2650</v>
      </c>
      <c r="P19" s="147">
        <v>0</v>
      </c>
      <c r="Q19" s="147">
        <v>7090</v>
      </c>
    </row>
    <row r="20" spans="1:17" x14ac:dyDescent="0.3">
      <c r="A20" s="1"/>
      <c r="B20" s="149" t="s">
        <v>564</v>
      </c>
      <c r="C20" s="147">
        <v>859.6</v>
      </c>
      <c r="D20" s="147">
        <v>2986.5</v>
      </c>
      <c r="E20" s="147">
        <v>100.27</v>
      </c>
      <c r="F20" s="147">
        <v>100.27</v>
      </c>
      <c r="G20" s="147">
        <v>4502.3</v>
      </c>
      <c r="H20" s="147">
        <v>506.02</v>
      </c>
      <c r="I20" s="147">
        <v>9438</v>
      </c>
      <c r="J20" s="147">
        <v>23273</v>
      </c>
      <c r="K20" s="147">
        <v>3708.9454700000001</v>
      </c>
      <c r="L20" s="147">
        <v>4154.2777999999998</v>
      </c>
      <c r="M20" s="147">
        <v>4159.2853500000001</v>
      </c>
      <c r="N20" s="147">
        <v>4157.5496700000003</v>
      </c>
      <c r="O20" s="147">
        <v>2650</v>
      </c>
      <c r="P20" s="147">
        <v>0</v>
      </c>
      <c r="Q20" s="147">
        <v>7090.1</v>
      </c>
    </row>
    <row r="21" spans="1:17" x14ac:dyDescent="0.3">
      <c r="A21" s="1"/>
      <c r="B21" s="149" t="s">
        <v>1641</v>
      </c>
      <c r="C21" s="147">
        <v>857.7</v>
      </c>
      <c r="D21" s="147">
        <v>2986.5</v>
      </c>
      <c r="E21" s="147">
        <v>99.92</v>
      </c>
      <c r="F21" s="147">
        <v>99.92</v>
      </c>
      <c r="G21" s="147">
        <v>4495.3999999999996</v>
      </c>
      <c r="H21" s="147">
        <v>506.02</v>
      </c>
      <c r="I21" s="147">
        <v>9351</v>
      </c>
      <c r="J21" s="147">
        <v>22839</v>
      </c>
      <c r="K21" s="147">
        <v>3512.7323200000001</v>
      </c>
      <c r="L21" s="147">
        <v>4103.2421100000001</v>
      </c>
      <c r="M21" s="147">
        <v>4109.4368000000004</v>
      </c>
      <c r="N21" s="147">
        <v>4106.6711400000004</v>
      </c>
      <c r="O21" s="147">
        <v>2640</v>
      </c>
      <c r="P21" s="147">
        <v>0</v>
      </c>
      <c r="Q21" s="147">
        <v>7089.9</v>
      </c>
    </row>
    <row r="22" spans="1:17" x14ac:dyDescent="0.3">
      <c r="A22" s="1"/>
      <c r="B22" s="149" t="s">
        <v>1642</v>
      </c>
      <c r="C22" s="147">
        <v>846.5</v>
      </c>
      <c r="D22" s="147">
        <v>2985.09</v>
      </c>
      <c r="E22" s="147">
        <v>99.44</v>
      </c>
      <c r="F22" s="147">
        <v>99.44</v>
      </c>
      <c r="G22" s="147">
        <v>4502.3</v>
      </c>
      <c r="H22" s="147">
        <v>504.06</v>
      </c>
      <c r="I22" s="147">
        <v>9269</v>
      </c>
      <c r="J22" s="147">
        <v>23252</v>
      </c>
      <c r="K22" s="147">
        <v>3687.0391800000002</v>
      </c>
      <c r="L22" s="147">
        <v>4142.6963800000003</v>
      </c>
      <c r="M22" s="147">
        <v>4149.3370100000002</v>
      </c>
      <c r="N22" s="147">
        <v>4146.5965299999998</v>
      </c>
      <c r="O22" s="147">
        <v>2600</v>
      </c>
      <c r="P22" s="147">
        <v>0</v>
      </c>
      <c r="Q22" s="147">
        <v>7089.3</v>
      </c>
    </row>
    <row r="23" spans="1:17" x14ac:dyDescent="0.3">
      <c r="A23" s="1"/>
      <c r="B23" s="149" t="s">
        <v>298</v>
      </c>
      <c r="C23" s="147">
        <v>857.1</v>
      </c>
      <c r="D23" s="147">
        <v>2987.19</v>
      </c>
      <c r="E23" s="147">
        <v>98.88</v>
      </c>
      <c r="F23" s="147">
        <v>98.88</v>
      </c>
      <c r="G23" s="147">
        <v>4502.3</v>
      </c>
      <c r="H23" s="147">
        <v>505.04</v>
      </c>
      <c r="I23" s="147">
        <v>9347</v>
      </c>
      <c r="J23" s="147">
        <v>23330</v>
      </c>
      <c r="K23" s="147">
        <v>3795.0385999999999</v>
      </c>
      <c r="L23" s="147">
        <v>4199.6211999999996</v>
      </c>
      <c r="M23" s="147">
        <v>4206.4308199999996</v>
      </c>
      <c r="N23" s="147">
        <v>4203.1284299999998</v>
      </c>
      <c r="O23" s="147">
        <v>2620</v>
      </c>
      <c r="P23" s="147">
        <v>0</v>
      </c>
      <c r="Q23" s="147">
        <v>7089.5</v>
      </c>
    </row>
    <row r="24" spans="1:17" x14ac:dyDescent="0.3">
      <c r="A24" s="1"/>
      <c r="B24" s="149" t="s">
        <v>1643</v>
      </c>
      <c r="C24" s="147">
        <v>818</v>
      </c>
      <c r="D24" s="147">
        <v>2985.56</v>
      </c>
      <c r="E24" s="147">
        <v>99.02</v>
      </c>
      <c r="F24" s="147">
        <v>99.02</v>
      </c>
      <c r="G24" s="147">
        <v>4502.3</v>
      </c>
      <c r="H24" s="147">
        <v>507.98</v>
      </c>
      <c r="I24" s="147">
        <v>9426</v>
      </c>
      <c r="J24" s="147">
        <v>23323</v>
      </c>
      <c r="K24" s="147">
        <v>3856.8702699999999</v>
      </c>
      <c r="L24" s="147">
        <v>4220.2316300000002</v>
      </c>
      <c r="M24" s="147">
        <v>4226.9760100000003</v>
      </c>
      <c r="N24" s="147">
        <v>4224.0920999999998</v>
      </c>
      <c r="O24" s="147">
        <v>2640</v>
      </c>
      <c r="P24" s="147">
        <v>0</v>
      </c>
      <c r="Q24" s="147">
        <v>7087.7</v>
      </c>
    </row>
    <row r="25" spans="1:17" x14ac:dyDescent="0.3">
      <c r="A25" s="1"/>
      <c r="B25" s="149" t="s">
        <v>325</v>
      </c>
      <c r="C25" s="147">
        <v>861.7</v>
      </c>
      <c r="D25" s="147">
        <v>2985.56</v>
      </c>
      <c r="E25" s="147">
        <v>99.4</v>
      </c>
      <c r="F25" s="147">
        <v>99.4</v>
      </c>
      <c r="G25" s="147">
        <v>4502.3</v>
      </c>
      <c r="H25" s="147">
        <v>507</v>
      </c>
      <c r="I25" s="147">
        <v>9463</v>
      </c>
      <c r="J25" s="147">
        <v>23263</v>
      </c>
      <c r="K25" s="147">
        <v>3871.5923299999999</v>
      </c>
      <c r="L25" s="147">
        <v>4225.1388500000003</v>
      </c>
      <c r="M25" s="147">
        <v>4230.7605700000004</v>
      </c>
      <c r="N25" s="147">
        <v>4228.6857600000003</v>
      </c>
      <c r="O25" s="147">
        <v>2670</v>
      </c>
      <c r="P25" s="147">
        <v>0</v>
      </c>
      <c r="Q25" s="147">
        <v>7089</v>
      </c>
    </row>
    <row r="26" spans="1:17" x14ac:dyDescent="0.3">
      <c r="A26" s="1"/>
      <c r="B26" s="149" t="s">
        <v>378</v>
      </c>
      <c r="C26" s="147">
        <v>866.3</v>
      </c>
      <c r="D26" s="147">
        <v>2984.4</v>
      </c>
      <c r="E26" s="147">
        <v>99.16</v>
      </c>
      <c r="F26" s="147">
        <v>99.16</v>
      </c>
      <c r="G26" s="147">
        <v>4502.3</v>
      </c>
      <c r="H26" s="147">
        <v>506.02</v>
      </c>
      <c r="I26" s="147">
        <v>9447</v>
      </c>
      <c r="J26" s="147">
        <v>23336</v>
      </c>
      <c r="K26" s="147">
        <v>3871.4744599999999</v>
      </c>
      <c r="L26" s="147">
        <v>4225.3353100000004</v>
      </c>
      <c r="M26" s="147">
        <v>4227.7328500000003</v>
      </c>
      <c r="N26" s="147">
        <v>4228.2142599999997</v>
      </c>
      <c r="O26" s="147">
        <v>2690</v>
      </c>
      <c r="P26" s="147">
        <v>0</v>
      </c>
      <c r="Q26" s="147">
        <v>7088.3</v>
      </c>
    </row>
    <row r="27" spans="1:17" x14ac:dyDescent="0.3">
      <c r="A27" s="1"/>
      <c r="B27" s="149" t="s">
        <v>266</v>
      </c>
      <c r="C27" s="147">
        <v>866</v>
      </c>
      <c r="D27" s="147">
        <v>2982.56</v>
      </c>
      <c r="E27" s="147">
        <v>98.39</v>
      </c>
      <c r="F27" s="147">
        <v>98.39</v>
      </c>
      <c r="G27" s="147">
        <v>4502.3</v>
      </c>
      <c r="H27" s="147">
        <v>509.95</v>
      </c>
      <c r="I27" s="147">
        <v>9430</v>
      </c>
      <c r="J27" s="147">
        <v>23384</v>
      </c>
      <c r="K27" s="147">
        <v>3874.89014</v>
      </c>
      <c r="L27" s="147">
        <v>4221.6056799999997</v>
      </c>
      <c r="M27" s="147">
        <v>4218.7580099999996</v>
      </c>
      <c r="N27" s="147">
        <v>4223.0323799999996</v>
      </c>
      <c r="O27" s="147">
        <v>2690</v>
      </c>
      <c r="P27" s="147">
        <v>0</v>
      </c>
      <c r="Q27" s="147">
        <v>7088</v>
      </c>
    </row>
    <row r="28" spans="1:17" x14ac:dyDescent="0.3">
      <c r="A28" s="1"/>
      <c r="B28" s="149" t="s">
        <v>1644</v>
      </c>
      <c r="C28" s="147">
        <v>869</v>
      </c>
      <c r="D28" s="147">
        <v>2983.03</v>
      </c>
      <c r="E28" s="147">
        <v>95.72</v>
      </c>
      <c r="F28" s="147">
        <v>95.72</v>
      </c>
      <c r="G28" s="147">
        <v>4502.3</v>
      </c>
      <c r="H28" s="147">
        <v>507</v>
      </c>
      <c r="I28" s="147">
        <v>9399</v>
      </c>
      <c r="J28" s="147">
        <v>22880</v>
      </c>
      <c r="K28" s="147">
        <v>3689.3947600000001</v>
      </c>
      <c r="L28" s="147">
        <v>4183.3290100000004</v>
      </c>
      <c r="M28" s="147">
        <v>4178.7490799999996</v>
      </c>
      <c r="N28" s="147">
        <v>4184.1667200000002</v>
      </c>
      <c r="O28" s="147">
        <v>2670</v>
      </c>
      <c r="P28" s="147">
        <v>0</v>
      </c>
      <c r="Q28" s="147">
        <v>7088.2</v>
      </c>
    </row>
    <row r="29" spans="1:17" x14ac:dyDescent="0.3">
      <c r="A29" s="1"/>
      <c r="B29" s="149" t="s">
        <v>1645</v>
      </c>
      <c r="C29" s="147">
        <v>869.1</v>
      </c>
      <c r="D29" s="147">
        <v>2982.56</v>
      </c>
      <c r="E29" s="147">
        <v>94.03</v>
      </c>
      <c r="F29" s="147">
        <v>94.03</v>
      </c>
      <c r="G29" s="147">
        <v>4502.3</v>
      </c>
      <c r="H29" s="147">
        <v>507</v>
      </c>
      <c r="I29" s="147">
        <v>9349</v>
      </c>
      <c r="J29" s="147">
        <v>22823</v>
      </c>
      <c r="K29" s="147">
        <v>3603.3012399999998</v>
      </c>
      <c r="L29" s="147">
        <v>4145.2484100000001</v>
      </c>
      <c r="M29" s="147">
        <v>4140.2542100000001</v>
      </c>
      <c r="N29" s="147">
        <v>4145.7721700000002</v>
      </c>
      <c r="O29" s="147">
        <v>2640</v>
      </c>
      <c r="P29" s="147">
        <v>0</v>
      </c>
      <c r="Q29" s="147">
        <v>7088.2</v>
      </c>
    </row>
    <row r="30" spans="1:17" x14ac:dyDescent="0.3">
      <c r="A30" s="1"/>
      <c r="B30" s="149" t="s">
        <v>1646</v>
      </c>
      <c r="C30" s="147">
        <v>865.5</v>
      </c>
      <c r="D30" s="147">
        <v>2982.56</v>
      </c>
      <c r="E30" s="147">
        <v>93.33</v>
      </c>
      <c r="F30" s="147">
        <v>93.33</v>
      </c>
      <c r="G30" s="147">
        <v>4502.3</v>
      </c>
      <c r="H30" s="147">
        <v>505.04</v>
      </c>
      <c r="I30" s="147">
        <v>9299</v>
      </c>
      <c r="J30" s="147">
        <v>22824</v>
      </c>
      <c r="K30" s="147">
        <v>3529.8095699999999</v>
      </c>
      <c r="L30" s="147">
        <v>4114.4306200000001</v>
      </c>
      <c r="M30" s="147">
        <v>4108.67958</v>
      </c>
      <c r="N30" s="147">
        <v>4114.6797200000001</v>
      </c>
      <c r="O30" s="147">
        <v>2620</v>
      </c>
      <c r="P30" s="147">
        <v>0</v>
      </c>
      <c r="Q30" s="147">
        <v>7088.2</v>
      </c>
    </row>
    <row r="31" spans="1:17" x14ac:dyDescent="0.3">
      <c r="A31" s="1"/>
      <c r="B31" s="149" t="s">
        <v>1647</v>
      </c>
      <c r="C31" s="147">
        <v>866.6</v>
      </c>
      <c r="D31" s="147">
        <v>2981.4</v>
      </c>
      <c r="E31" s="147">
        <v>93.57</v>
      </c>
      <c r="F31" s="147">
        <v>93.57</v>
      </c>
      <c r="G31" s="147">
        <v>4502.3</v>
      </c>
      <c r="H31" s="147">
        <v>506.02</v>
      </c>
      <c r="I31" s="147">
        <v>9298</v>
      </c>
      <c r="J31" s="147">
        <v>22811</v>
      </c>
      <c r="K31" s="147">
        <v>3788.0897500000001</v>
      </c>
      <c r="L31" s="147">
        <v>4203.74298</v>
      </c>
      <c r="M31" s="147">
        <v>4198.6454000000003</v>
      </c>
      <c r="N31" s="147">
        <v>4204.6592700000001</v>
      </c>
      <c r="O31" s="147">
        <v>2690</v>
      </c>
      <c r="P31" s="147">
        <v>0</v>
      </c>
      <c r="Q31" s="147">
        <v>7088.2</v>
      </c>
    </row>
    <row r="32" spans="1:17" x14ac:dyDescent="0.3">
      <c r="A32" s="1"/>
      <c r="B32" s="149" t="s">
        <v>538</v>
      </c>
      <c r="C32" s="147">
        <v>865.3</v>
      </c>
      <c r="D32" s="147">
        <v>2982.56</v>
      </c>
      <c r="E32" s="147">
        <v>94.58</v>
      </c>
      <c r="F32" s="147">
        <v>94.58</v>
      </c>
      <c r="G32" s="147">
        <v>4502.3</v>
      </c>
      <c r="H32" s="147">
        <v>506.02</v>
      </c>
      <c r="I32" s="147">
        <v>9424</v>
      </c>
      <c r="J32" s="147">
        <v>23299</v>
      </c>
      <c r="K32" s="147">
        <v>3885.01854</v>
      </c>
      <c r="L32" s="147">
        <v>4263.4159099999997</v>
      </c>
      <c r="M32" s="147">
        <v>4258.4423100000004</v>
      </c>
      <c r="N32" s="147">
        <v>4264.7247299999999</v>
      </c>
      <c r="O32" s="147">
        <v>2690</v>
      </c>
      <c r="P32" s="147">
        <v>0</v>
      </c>
      <c r="Q32" s="147">
        <v>7088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587</v>
      </c>
      <c r="C6" s="200" t="s">
        <v>1648</v>
      </c>
      <c r="D6" s="200"/>
      <c r="E6" s="200"/>
      <c r="F6" s="200"/>
      <c r="G6" s="200"/>
      <c r="H6" s="200"/>
      <c r="I6" s="200"/>
      <c r="J6" s="200"/>
      <c r="K6" s="200"/>
      <c r="L6" s="200"/>
      <c r="M6" s="200"/>
      <c r="N6" s="200"/>
      <c r="O6" s="200"/>
      <c r="P6" s="200"/>
      <c r="Q6" s="200"/>
      <c r="R6" s="200"/>
    </row>
    <row r="7" spans="1:18" ht="40.049999999999997" customHeight="1" x14ac:dyDescent="0.3">
      <c r="A7" s="1"/>
      <c r="B7" s="200"/>
      <c r="C7" s="3" t="s">
        <v>247</v>
      </c>
      <c r="D7" s="3" t="s">
        <v>60</v>
      </c>
      <c r="E7" s="3" t="s">
        <v>60</v>
      </c>
      <c r="F7" s="3" t="s">
        <v>65</v>
      </c>
      <c r="G7" s="3" t="s">
        <v>65</v>
      </c>
      <c r="H7" s="3" t="s">
        <v>65</v>
      </c>
      <c r="I7" s="3" t="s">
        <v>65</v>
      </c>
      <c r="J7" s="3" t="s">
        <v>79</v>
      </c>
      <c r="K7" s="3" t="s">
        <v>641</v>
      </c>
      <c r="L7" s="3" t="s">
        <v>82</v>
      </c>
      <c r="M7" s="3" t="s">
        <v>82</v>
      </c>
      <c r="N7" s="3" t="s">
        <v>101</v>
      </c>
      <c r="O7" s="3" t="s">
        <v>101</v>
      </c>
      <c r="P7" s="3" t="s">
        <v>642</v>
      </c>
      <c r="Q7" s="3" t="s">
        <v>132</v>
      </c>
      <c r="R7" s="3" t="s">
        <v>136</v>
      </c>
    </row>
    <row r="8" spans="1:18" ht="40.049999999999997" customHeight="1" x14ac:dyDescent="0.3">
      <c r="A8" s="1"/>
      <c r="B8" s="200"/>
      <c r="C8" s="3" t="s">
        <v>1102</v>
      </c>
      <c r="D8" s="3" t="s">
        <v>1109</v>
      </c>
      <c r="E8" s="3" t="s">
        <v>1110</v>
      </c>
      <c r="F8" s="3" t="s">
        <v>74</v>
      </c>
      <c r="G8" s="3" t="s">
        <v>77</v>
      </c>
      <c r="H8" s="3" t="s">
        <v>1552</v>
      </c>
      <c r="I8" s="3" t="s">
        <v>1127</v>
      </c>
      <c r="J8" s="3" t="s">
        <v>80</v>
      </c>
      <c r="K8" s="3" t="s">
        <v>1129</v>
      </c>
      <c r="L8" s="3" t="s">
        <v>85</v>
      </c>
      <c r="M8" s="3" t="s">
        <v>91</v>
      </c>
      <c r="N8" s="3" t="s">
        <v>1148</v>
      </c>
      <c r="O8" s="3" t="s">
        <v>109</v>
      </c>
      <c r="P8" s="3" t="s">
        <v>1057</v>
      </c>
      <c r="Q8" s="3" t="s">
        <v>1170</v>
      </c>
      <c r="R8" s="3" t="s">
        <v>1171</v>
      </c>
    </row>
    <row r="9" spans="1:18" x14ac:dyDescent="0.3">
      <c r="A9" s="1"/>
      <c r="B9" s="149" t="s">
        <v>160</v>
      </c>
      <c r="C9" s="147">
        <v>19.5</v>
      </c>
      <c r="D9" s="147">
        <v>26.74</v>
      </c>
      <c r="E9" s="147">
        <v>26.74</v>
      </c>
      <c r="F9" s="147">
        <v>18.8</v>
      </c>
      <c r="G9" s="147">
        <v>18.8</v>
      </c>
      <c r="H9" s="147">
        <v>21.81</v>
      </c>
      <c r="I9" s="147">
        <v>21.81</v>
      </c>
      <c r="J9" s="147">
        <v>19.600000000000001</v>
      </c>
      <c r="K9" s="147">
        <v>35.090000000000003</v>
      </c>
      <c r="L9" s="147">
        <v>19.5</v>
      </c>
      <c r="M9" s="147">
        <v>22.3</v>
      </c>
      <c r="N9" s="147">
        <v>25.56</v>
      </c>
      <c r="O9" s="147">
        <v>20</v>
      </c>
      <c r="P9" s="147">
        <v>20.6</v>
      </c>
      <c r="Q9" s="147">
        <v>0</v>
      </c>
      <c r="R9" s="147">
        <v>25.63</v>
      </c>
    </row>
    <row r="10" spans="1:18" x14ac:dyDescent="0.3">
      <c r="A10" s="1"/>
      <c r="B10" s="149" t="s">
        <v>1634</v>
      </c>
      <c r="C10" s="147">
        <v>18.899999999999999</v>
      </c>
      <c r="D10" s="147">
        <v>26.53</v>
      </c>
      <c r="E10" s="147">
        <v>26.53</v>
      </c>
      <c r="F10" s="147">
        <v>18.600000000000001</v>
      </c>
      <c r="G10" s="147">
        <v>18.600000000000001</v>
      </c>
      <c r="H10" s="147">
        <v>21.39</v>
      </c>
      <c r="I10" s="147">
        <v>21.39</v>
      </c>
      <c r="J10" s="147">
        <v>19.5</v>
      </c>
      <c r="K10" s="147">
        <v>34.96</v>
      </c>
      <c r="L10" s="147">
        <v>19.2</v>
      </c>
      <c r="M10" s="147">
        <v>22.1</v>
      </c>
      <c r="N10" s="147">
        <v>25.37</v>
      </c>
      <c r="O10" s="147">
        <v>19.75</v>
      </c>
      <c r="P10" s="147">
        <v>20.100000000000001</v>
      </c>
      <c r="Q10" s="147">
        <v>0</v>
      </c>
      <c r="R10" s="147">
        <v>25.37</v>
      </c>
    </row>
    <row r="11" spans="1:18" x14ac:dyDescent="0.3">
      <c r="A11" s="1"/>
      <c r="B11" s="149" t="s">
        <v>1635</v>
      </c>
      <c r="C11" s="147">
        <v>18.7</v>
      </c>
      <c r="D11" s="147">
        <v>26.55</v>
      </c>
      <c r="E11" s="147">
        <v>26.55</v>
      </c>
      <c r="F11" s="147">
        <v>18.5</v>
      </c>
      <c r="G11" s="147">
        <v>18.5</v>
      </c>
      <c r="H11" s="147">
        <v>21.06</v>
      </c>
      <c r="I11" s="147">
        <v>21.06</v>
      </c>
      <c r="J11" s="147">
        <v>19.5</v>
      </c>
      <c r="K11" s="147">
        <v>35.17</v>
      </c>
      <c r="L11" s="147">
        <v>19</v>
      </c>
      <c r="M11" s="147">
        <v>21.7</v>
      </c>
      <c r="N11" s="147">
        <v>25.2</v>
      </c>
      <c r="O11" s="147">
        <v>19.649999999999999</v>
      </c>
      <c r="P11" s="147">
        <v>19.5</v>
      </c>
      <c r="Q11" s="147">
        <v>0</v>
      </c>
      <c r="R11" s="147">
        <v>25.27</v>
      </c>
    </row>
    <row r="12" spans="1:18" x14ac:dyDescent="0.3">
      <c r="A12" s="1"/>
      <c r="B12" s="149" t="s">
        <v>1636</v>
      </c>
      <c r="C12" s="147">
        <v>18.100000000000001</v>
      </c>
      <c r="D12" s="147">
        <v>26.46</v>
      </c>
      <c r="E12" s="147">
        <v>26.46</v>
      </c>
      <c r="F12" s="147">
        <v>18.7</v>
      </c>
      <c r="G12" s="147">
        <v>18.7</v>
      </c>
      <c r="H12" s="147">
        <v>20.92</v>
      </c>
      <c r="I12" s="147">
        <v>20.92</v>
      </c>
      <c r="J12" s="147">
        <v>19.100000000000001</v>
      </c>
      <c r="K12" s="147">
        <v>34.85</v>
      </c>
      <c r="L12" s="147">
        <v>19.100000000000001</v>
      </c>
      <c r="M12" s="147">
        <v>21.3</v>
      </c>
      <c r="N12" s="147">
        <v>25.03</v>
      </c>
      <c r="O12" s="147">
        <v>19.350000000000001</v>
      </c>
      <c r="P12" s="147">
        <v>19.399999999999999</v>
      </c>
      <c r="Q12" s="147">
        <v>0</v>
      </c>
      <c r="R12" s="147">
        <v>25.17</v>
      </c>
    </row>
    <row r="13" spans="1:18" x14ac:dyDescent="0.3">
      <c r="A13" s="1"/>
      <c r="B13" s="149" t="s">
        <v>1637</v>
      </c>
      <c r="C13" s="147">
        <v>17.899999999999999</v>
      </c>
      <c r="D13" s="147">
        <v>26.4</v>
      </c>
      <c r="E13" s="147">
        <v>26.4</v>
      </c>
      <c r="F13" s="147">
        <v>18.7</v>
      </c>
      <c r="G13" s="147">
        <v>18.7</v>
      </c>
      <c r="H13" s="147">
        <v>20.67</v>
      </c>
      <c r="I13" s="147">
        <v>20.67</v>
      </c>
      <c r="J13" s="147">
        <v>19.100000000000001</v>
      </c>
      <c r="K13" s="147">
        <v>34.51</v>
      </c>
      <c r="L13" s="147">
        <v>19.5</v>
      </c>
      <c r="M13" s="147">
        <v>22.2</v>
      </c>
      <c r="N13" s="147">
        <v>24.91</v>
      </c>
      <c r="O13" s="147">
        <v>19.2</v>
      </c>
      <c r="P13" s="147">
        <v>19.2</v>
      </c>
      <c r="Q13" s="147">
        <v>0</v>
      </c>
      <c r="R13" s="147">
        <v>25.06</v>
      </c>
    </row>
    <row r="14" spans="1:18" x14ac:dyDescent="0.3">
      <c r="A14" s="1"/>
      <c r="B14" s="149" t="s">
        <v>1638</v>
      </c>
      <c r="C14" s="147">
        <v>17.600000000000001</v>
      </c>
      <c r="D14" s="147">
        <v>26.11</v>
      </c>
      <c r="E14" s="147">
        <v>26.11</v>
      </c>
      <c r="F14" s="147">
        <v>18.7</v>
      </c>
      <c r="G14" s="147">
        <v>18.7</v>
      </c>
      <c r="H14" s="147">
        <v>20.52</v>
      </c>
      <c r="I14" s="147">
        <v>20.52</v>
      </c>
      <c r="J14" s="147">
        <v>19</v>
      </c>
      <c r="K14" s="147">
        <v>33.85</v>
      </c>
      <c r="L14" s="147">
        <v>19.7</v>
      </c>
      <c r="M14" s="147">
        <v>22.2</v>
      </c>
      <c r="N14" s="147">
        <v>24.81</v>
      </c>
      <c r="O14" s="147">
        <v>19.100000000000001</v>
      </c>
      <c r="P14" s="147">
        <v>19.3</v>
      </c>
      <c r="Q14" s="147">
        <v>0</v>
      </c>
      <c r="R14" s="147">
        <v>25.11</v>
      </c>
    </row>
    <row r="15" spans="1:18" x14ac:dyDescent="0.3">
      <c r="A15" s="1"/>
      <c r="B15" s="149" t="s">
        <v>297</v>
      </c>
      <c r="C15" s="147">
        <v>17.7</v>
      </c>
      <c r="D15" s="147">
        <v>25.83</v>
      </c>
      <c r="E15" s="147">
        <v>25.83</v>
      </c>
      <c r="F15" s="147">
        <v>18.7</v>
      </c>
      <c r="G15" s="147">
        <v>18.7</v>
      </c>
      <c r="H15" s="147">
        <v>20.63</v>
      </c>
      <c r="I15" s="147">
        <v>20.63</v>
      </c>
      <c r="J15" s="147">
        <v>19</v>
      </c>
      <c r="K15" s="147">
        <v>33.630000000000003</v>
      </c>
      <c r="L15" s="147">
        <v>19.399999999999999</v>
      </c>
      <c r="M15" s="147">
        <v>22.3</v>
      </c>
      <c r="N15" s="147">
        <v>24.7</v>
      </c>
      <c r="O15" s="147">
        <v>18.899999999999999</v>
      </c>
      <c r="P15" s="147">
        <v>19</v>
      </c>
      <c r="Q15" s="147">
        <v>0</v>
      </c>
      <c r="R15" s="147">
        <v>25.25</v>
      </c>
    </row>
    <row r="16" spans="1:18" x14ac:dyDescent="0.3">
      <c r="A16" s="1"/>
      <c r="B16" s="149" t="s">
        <v>265</v>
      </c>
      <c r="C16" s="147">
        <v>18.399999999999999</v>
      </c>
      <c r="D16" s="147">
        <v>25.61</v>
      </c>
      <c r="E16" s="147">
        <v>25.61</v>
      </c>
      <c r="F16" s="147">
        <v>18.8</v>
      </c>
      <c r="G16" s="147">
        <v>18.8</v>
      </c>
      <c r="H16" s="147">
        <v>20.8</v>
      </c>
      <c r="I16" s="147">
        <v>20.8</v>
      </c>
      <c r="J16" s="147">
        <v>19.3</v>
      </c>
      <c r="K16" s="147">
        <v>33.39</v>
      </c>
      <c r="L16" s="147">
        <v>19.3</v>
      </c>
      <c r="M16" s="147">
        <v>20.9</v>
      </c>
      <c r="N16" s="147">
        <v>24.64</v>
      </c>
      <c r="O16" s="147">
        <v>18.75</v>
      </c>
      <c r="P16" s="147">
        <v>19</v>
      </c>
      <c r="Q16" s="147">
        <v>0</v>
      </c>
      <c r="R16" s="147">
        <v>25.39</v>
      </c>
    </row>
    <row r="17" spans="1:18" x14ac:dyDescent="0.3">
      <c r="A17" s="1"/>
      <c r="B17" s="149" t="s">
        <v>261</v>
      </c>
      <c r="C17" s="147">
        <v>21</v>
      </c>
      <c r="D17" s="147">
        <v>25.59</v>
      </c>
      <c r="E17" s="147">
        <v>25.59</v>
      </c>
      <c r="F17" s="147">
        <v>19.2</v>
      </c>
      <c r="G17" s="147">
        <v>19.2</v>
      </c>
      <c r="H17" s="147">
        <v>21.54</v>
      </c>
      <c r="I17" s="147">
        <v>21.54</v>
      </c>
      <c r="J17" s="147">
        <v>20.2</v>
      </c>
      <c r="K17" s="147">
        <v>34.67</v>
      </c>
      <c r="L17" s="147">
        <v>20.5</v>
      </c>
      <c r="M17" s="147">
        <v>23</v>
      </c>
      <c r="N17" s="147">
        <v>25.08</v>
      </c>
      <c r="O17" s="147">
        <v>19.05</v>
      </c>
      <c r="P17" s="147">
        <v>19.100000000000001</v>
      </c>
      <c r="Q17" s="147">
        <v>0</v>
      </c>
      <c r="R17" s="147">
        <v>28.74</v>
      </c>
    </row>
    <row r="18" spans="1:18" x14ac:dyDescent="0.3">
      <c r="A18" s="1"/>
      <c r="B18" s="149" t="s">
        <v>1639</v>
      </c>
      <c r="C18" s="147">
        <v>24</v>
      </c>
      <c r="D18" s="147">
        <v>25.8</v>
      </c>
      <c r="E18" s="147">
        <v>25.8</v>
      </c>
      <c r="F18" s="147">
        <v>19.899999999999999</v>
      </c>
      <c r="G18" s="147">
        <v>19.899999999999999</v>
      </c>
      <c r="H18" s="147">
        <v>22.41</v>
      </c>
      <c r="I18" s="147">
        <v>22.41</v>
      </c>
      <c r="J18" s="147">
        <v>20.7</v>
      </c>
      <c r="K18" s="147">
        <v>36.520000000000003</v>
      </c>
      <c r="L18" s="147">
        <v>21.5</v>
      </c>
      <c r="M18" s="147">
        <v>24.5</v>
      </c>
      <c r="N18" s="147">
        <v>25.8</v>
      </c>
      <c r="O18" s="147">
        <v>19.05</v>
      </c>
      <c r="P18" s="147">
        <v>19.2</v>
      </c>
      <c r="Q18" s="147">
        <v>0</v>
      </c>
      <c r="R18" s="147">
        <v>33.07</v>
      </c>
    </row>
    <row r="19" spans="1:18" x14ac:dyDescent="0.3">
      <c r="A19" s="1"/>
      <c r="B19" s="149" t="s">
        <v>1640</v>
      </c>
      <c r="C19" s="147">
        <v>26</v>
      </c>
      <c r="D19" s="147">
        <v>26.46</v>
      </c>
      <c r="E19" s="147">
        <v>26.46</v>
      </c>
      <c r="F19" s="147">
        <v>22.6</v>
      </c>
      <c r="G19" s="147">
        <v>22.6</v>
      </c>
      <c r="H19" s="147">
        <v>23.25</v>
      </c>
      <c r="I19" s="147">
        <v>23.25</v>
      </c>
      <c r="J19" s="147">
        <v>20.9</v>
      </c>
      <c r="K19" s="147">
        <v>38.049999999999997</v>
      </c>
      <c r="L19" s="147">
        <v>22</v>
      </c>
      <c r="M19" s="147">
        <v>24.7</v>
      </c>
      <c r="N19" s="147">
        <v>26.67</v>
      </c>
      <c r="O19" s="147">
        <v>19.350000000000001</v>
      </c>
      <c r="P19" s="147">
        <v>20.9</v>
      </c>
      <c r="Q19" s="147">
        <v>0</v>
      </c>
      <c r="R19" s="147">
        <v>32.229999999999997</v>
      </c>
    </row>
    <row r="20" spans="1:18" x14ac:dyDescent="0.3">
      <c r="A20" s="1"/>
      <c r="B20" s="149" t="s">
        <v>564</v>
      </c>
      <c r="C20" s="147">
        <v>27</v>
      </c>
      <c r="D20" s="147">
        <v>27.16</v>
      </c>
      <c r="E20" s="147">
        <v>27.16</v>
      </c>
      <c r="F20" s="147">
        <v>25.2</v>
      </c>
      <c r="G20" s="147">
        <v>25.2</v>
      </c>
      <c r="H20" s="147">
        <v>23.51</v>
      </c>
      <c r="I20" s="147">
        <v>23.51</v>
      </c>
      <c r="J20" s="147">
        <v>21.2</v>
      </c>
      <c r="K20" s="147">
        <v>39.619999999999997</v>
      </c>
      <c r="L20" s="147">
        <v>22.4</v>
      </c>
      <c r="M20" s="147">
        <v>24.7</v>
      </c>
      <c r="N20" s="147">
        <v>27.29</v>
      </c>
      <c r="O20" s="147">
        <v>19.350000000000001</v>
      </c>
      <c r="P20" s="147">
        <v>21.5</v>
      </c>
      <c r="Q20" s="147">
        <v>0</v>
      </c>
      <c r="R20" s="147">
        <v>32.729999999999997</v>
      </c>
    </row>
    <row r="21" spans="1:18" x14ac:dyDescent="0.3">
      <c r="A21" s="1"/>
      <c r="B21" s="149" t="s">
        <v>1641</v>
      </c>
      <c r="C21" s="147">
        <v>28</v>
      </c>
      <c r="D21" s="147">
        <v>27.86</v>
      </c>
      <c r="E21" s="147">
        <v>27.86</v>
      </c>
      <c r="F21" s="147">
        <v>25.7</v>
      </c>
      <c r="G21" s="147">
        <v>25.7</v>
      </c>
      <c r="H21" s="147">
        <v>23.92</v>
      </c>
      <c r="I21" s="147">
        <v>23.92</v>
      </c>
      <c r="J21" s="147">
        <v>21.2</v>
      </c>
      <c r="K21" s="147">
        <v>35.840000000000003</v>
      </c>
      <c r="L21" s="147">
        <v>22.1</v>
      </c>
      <c r="M21" s="147">
        <v>24.5</v>
      </c>
      <c r="N21" s="147">
        <v>27.82</v>
      </c>
      <c r="O21" s="147">
        <v>20.5</v>
      </c>
      <c r="P21" s="147">
        <v>22.2</v>
      </c>
      <c r="Q21" s="147">
        <v>0</v>
      </c>
      <c r="R21" s="147">
        <v>34.18</v>
      </c>
    </row>
    <row r="22" spans="1:18" x14ac:dyDescent="0.3">
      <c r="A22" s="1"/>
      <c r="B22" s="149" t="s">
        <v>1642</v>
      </c>
      <c r="C22" s="147">
        <v>29</v>
      </c>
      <c r="D22" s="147">
        <v>28.35</v>
      </c>
      <c r="E22" s="147">
        <v>28.35</v>
      </c>
      <c r="F22" s="147">
        <v>25</v>
      </c>
      <c r="G22" s="147">
        <v>25</v>
      </c>
      <c r="H22" s="147">
        <v>24.21</v>
      </c>
      <c r="I22" s="147">
        <v>24.21</v>
      </c>
      <c r="J22" s="147">
        <v>21.6</v>
      </c>
      <c r="K22" s="147">
        <v>35.28</v>
      </c>
      <c r="L22" s="147">
        <v>22.4</v>
      </c>
      <c r="M22" s="147">
        <v>25</v>
      </c>
      <c r="N22" s="147">
        <v>28.31</v>
      </c>
      <c r="O22" s="147">
        <v>21.25</v>
      </c>
      <c r="P22" s="147">
        <v>22.4</v>
      </c>
      <c r="Q22" s="147">
        <v>0</v>
      </c>
      <c r="R22" s="147">
        <v>33.33</v>
      </c>
    </row>
    <row r="23" spans="1:18" x14ac:dyDescent="0.3">
      <c r="A23" s="1"/>
      <c r="B23" s="149" t="s">
        <v>298</v>
      </c>
      <c r="C23" s="147">
        <v>29</v>
      </c>
      <c r="D23" s="147">
        <v>28.6</v>
      </c>
      <c r="E23" s="147">
        <v>28.6</v>
      </c>
      <c r="F23" s="147">
        <v>24.5</v>
      </c>
      <c r="G23" s="147">
        <v>24.5</v>
      </c>
      <c r="H23" s="147">
        <v>24.37</v>
      </c>
      <c r="I23" s="147">
        <v>24.37</v>
      </c>
      <c r="J23" s="147">
        <v>21.4</v>
      </c>
      <c r="K23" s="147">
        <v>35.549999999999997</v>
      </c>
      <c r="L23" s="147">
        <v>23.3</v>
      </c>
      <c r="M23" s="147">
        <v>26.4</v>
      </c>
      <c r="N23" s="147">
        <v>28.58</v>
      </c>
      <c r="O23" s="147">
        <v>21.15</v>
      </c>
      <c r="P23" s="147">
        <v>22.6</v>
      </c>
      <c r="Q23" s="147">
        <v>0</v>
      </c>
      <c r="R23" s="147">
        <v>32.630000000000003</v>
      </c>
    </row>
    <row r="24" spans="1:18" x14ac:dyDescent="0.3">
      <c r="A24" s="1"/>
      <c r="B24" s="149" t="s">
        <v>1643</v>
      </c>
      <c r="C24" s="147">
        <v>29</v>
      </c>
      <c r="D24" s="147">
        <v>28.78</v>
      </c>
      <c r="E24" s="147">
        <v>28.78</v>
      </c>
      <c r="F24" s="147">
        <v>23.9</v>
      </c>
      <c r="G24" s="147">
        <v>23.9</v>
      </c>
      <c r="H24" s="147">
        <v>24.28</v>
      </c>
      <c r="I24" s="147">
        <v>24.28</v>
      </c>
      <c r="J24" s="147">
        <v>20.8</v>
      </c>
      <c r="K24" s="147">
        <v>34.97</v>
      </c>
      <c r="L24" s="147">
        <v>21.4</v>
      </c>
      <c r="M24" s="147">
        <v>24.1</v>
      </c>
      <c r="N24" s="147">
        <v>28.85</v>
      </c>
      <c r="O24" s="147">
        <v>23.15</v>
      </c>
      <c r="P24" s="147">
        <v>22.2</v>
      </c>
      <c r="Q24" s="147">
        <v>0</v>
      </c>
      <c r="R24" s="147">
        <v>30.03</v>
      </c>
    </row>
    <row r="25" spans="1:18" x14ac:dyDescent="0.3">
      <c r="A25" s="1"/>
      <c r="B25" s="149" t="s">
        <v>325</v>
      </c>
      <c r="C25" s="147">
        <v>28</v>
      </c>
      <c r="D25" s="147">
        <v>28.64</v>
      </c>
      <c r="E25" s="147">
        <v>28.64</v>
      </c>
      <c r="F25" s="147">
        <v>22.4</v>
      </c>
      <c r="G25" s="147">
        <v>22.4</v>
      </c>
      <c r="H25" s="147">
        <v>24.05</v>
      </c>
      <c r="I25" s="147">
        <v>24.05</v>
      </c>
      <c r="J25" s="147">
        <v>20.6</v>
      </c>
      <c r="K25" s="147">
        <v>34.21</v>
      </c>
      <c r="L25" s="147">
        <v>21.7</v>
      </c>
      <c r="M25" s="147">
        <v>22.4</v>
      </c>
      <c r="N25" s="147">
        <v>29.17</v>
      </c>
      <c r="O25" s="147">
        <v>23.3</v>
      </c>
      <c r="P25" s="147">
        <v>22</v>
      </c>
      <c r="Q25" s="147">
        <v>0</v>
      </c>
      <c r="R25" s="147">
        <v>30.03</v>
      </c>
    </row>
    <row r="26" spans="1:18" x14ac:dyDescent="0.3">
      <c r="A26" s="1"/>
      <c r="B26" s="149" t="s">
        <v>378</v>
      </c>
      <c r="C26" s="147">
        <v>26</v>
      </c>
      <c r="D26" s="147">
        <v>28.59</v>
      </c>
      <c r="E26" s="147">
        <v>28.59</v>
      </c>
      <c r="F26" s="147">
        <v>21</v>
      </c>
      <c r="G26" s="147">
        <v>21</v>
      </c>
      <c r="H26" s="147">
        <v>24.15</v>
      </c>
      <c r="I26" s="147">
        <v>24.15</v>
      </c>
      <c r="J26" s="147">
        <v>20.2</v>
      </c>
      <c r="K26" s="147">
        <v>33.78</v>
      </c>
      <c r="L26" s="147">
        <v>21.2</v>
      </c>
      <c r="M26" s="147">
        <v>21.1</v>
      </c>
      <c r="N26" s="147">
        <v>29.12</v>
      </c>
      <c r="O26" s="147">
        <v>22.3</v>
      </c>
      <c r="P26" s="147">
        <v>21.3</v>
      </c>
      <c r="Q26" s="147">
        <v>0</v>
      </c>
      <c r="R26" s="147">
        <v>28.58</v>
      </c>
    </row>
    <row r="27" spans="1:18" x14ac:dyDescent="0.3">
      <c r="A27" s="1"/>
      <c r="B27" s="149" t="s">
        <v>266</v>
      </c>
      <c r="C27" s="147">
        <v>24</v>
      </c>
      <c r="D27" s="147">
        <v>28.3</v>
      </c>
      <c r="E27" s="147">
        <v>28.3</v>
      </c>
      <c r="F27" s="147">
        <v>19.7</v>
      </c>
      <c r="G27" s="147">
        <v>19.7</v>
      </c>
      <c r="H27" s="147">
        <v>23.61</v>
      </c>
      <c r="I27" s="147">
        <v>23.61</v>
      </c>
      <c r="J27" s="147">
        <v>20.2</v>
      </c>
      <c r="K27" s="147">
        <v>34.79</v>
      </c>
      <c r="L27" s="147">
        <v>20.399999999999999</v>
      </c>
      <c r="M27" s="147">
        <v>20.5</v>
      </c>
      <c r="N27" s="147">
        <v>28.78</v>
      </c>
      <c r="O27" s="147">
        <v>21.45</v>
      </c>
      <c r="P27" s="147">
        <v>20.6</v>
      </c>
      <c r="Q27" s="147">
        <v>0</v>
      </c>
      <c r="R27" s="147">
        <v>27.14</v>
      </c>
    </row>
    <row r="28" spans="1:18" x14ac:dyDescent="0.3">
      <c r="A28" s="1"/>
      <c r="B28" s="149" t="s">
        <v>1644</v>
      </c>
      <c r="C28" s="147">
        <v>22</v>
      </c>
      <c r="D28" s="147">
        <v>27.77</v>
      </c>
      <c r="E28" s="147">
        <v>27.77</v>
      </c>
      <c r="F28" s="147">
        <v>19.8</v>
      </c>
      <c r="G28" s="147">
        <v>19.8</v>
      </c>
      <c r="H28" s="147">
        <v>22.96</v>
      </c>
      <c r="I28" s="147">
        <v>22.96</v>
      </c>
      <c r="J28" s="147">
        <v>20.2</v>
      </c>
      <c r="K28" s="147">
        <v>33.81</v>
      </c>
      <c r="L28" s="147">
        <v>19.600000000000001</v>
      </c>
      <c r="M28" s="147">
        <v>22.3</v>
      </c>
      <c r="N28" s="147">
        <v>28.09</v>
      </c>
      <c r="O28" s="147">
        <v>20.95</v>
      </c>
      <c r="P28" s="147">
        <v>20.100000000000001</v>
      </c>
      <c r="Q28" s="147">
        <v>0</v>
      </c>
      <c r="R28" s="147">
        <v>26.17</v>
      </c>
    </row>
    <row r="29" spans="1:18" x14ac:dyDescent="0.3">
      <c r="A29" s="1"/>
      <c r="B29" s="149" t="s">
        <v>1645</v>
      </c>
      <c r="C29" s="147">
        <v>21</v>
      </c>
      <c r="D29" s="147">
        <v>27.35</v>
      </c>
      <c r="E29" s="147">
        <v>27.35</v>
      </c>
      <c r="F29" s="147">
        <v>20.3</v>
      </c>
      <c r="G29" s="147">
        <v>20.3</v>
      </c>
      <c r="H29" s="147">
        <v>22.31</v>
      </c>
      <c r="I29" s="147">
        <v>22.31</v>
      </c>
      <c r="J29" s="147">
        <v>20.2</v>
      </c>
      <c r="K29" s="147">
        <v>32.94</v>
      </c>
      <c r="L29" s="147">
        <v>19.7</v>
      </c>
      <c r="M29" s="147">
        <v>20.100000000000001</v>
      </c>
      <c r="N29" s="147">
        <v>27.43</v>
      </c>
      <c r="O29" s="147">
        <v>20.7</v>
      </c>
      <c r="P29" s="147">
        <v>20.2</v>
      </c>
      <c r="Q29" s="147">
        <v>0</v>
      </c>
      <c r="R29" s="147">
        <v>25.59</v>
      </c>
    </row>
    <row r="30" spans="1:18" x14ac:dyDescent="0.3">
      <c r="A30" s="1"/>
      <c r="B30" s="149" t="s">
        <v>1646</v>
      </c>
      <c r="C30" s="147">
        <v>21</v>
      </c>
      <c r="D30" s="147">
        <v>26.77</v>
      </c>
      <c r="E30" s="147">
        <v>26.77</v>
      </c>
      <c r="F30" s="147">
        <v>20.2</v>
      </c>
      <c r="G30" s="147">
        <v>20.2</v>
      </c>
      <c r="H30" s="147">
        <v>21.85</v>
      </c>
      <c r="I30" s="147">
        <v>21.85</v>
      </c>
      <c r="J30" s="147">
        <v>20.2</v>
      </c>
      <c r="K30" s="147">
        <v>32.67</v>
      </c>
      <c r="L30" s="147">
        <v>19.600000000000001</v>
      </c>
      <c r="M30" s="147">
        <v>20.6</v>
      </c>
      <c r="N30" s="147">
        <v>26.89</v>
      </c>
      <c r="O30" s="147">
        <v>20.75</v>
      </c>
      <c r="P30" s="147">
        <v>20</v>
      </c>
      <c r="Q30" s="147">
        <v>0</v>
      </c>
      <c r="R30" s="147">
        <v>25.46</v>
      </c>
    </row>
    <row r="31" spans="1:18" x14ac:dyDescent="0.3">
      <c r="A31" s="1"/>
      <c r="B31" s="149" t="s">
        <v>1647</v>
      </c>
      <c r="C31" s="147">
        <v>21</v>
      </c>
      <c r="D31" s="147">
        <v>26.35</v>
      </c>
      <c r="E31" s="147">
        <v>26.35</v>
      </c>
      <c r="F31" s="147">
        <v>19.899999999999999</v>
      </c>
      <c r="G31" s="147">
        <v>19.899999999999999</v>
      </c>
      <c r="H31" s="147">
        <v>21.47</v>
      </c>
      <c r="I31" s="147">
        <v>21.47</v>
      </c>
      <c r="J31" s="147">
        <v>20.2</v>
      </c>
      <c r="K31" s="147">
        <v>32.46</v>
      </c>
      <c r="L31" s="147">
        <v>19.399999999999999</v>
      </c>
      <c r="M31" s="147">
        <v>22.4</v>
      </c>
      <c r="N31" s="147">
        <v>26.55</v>
      </c>
      <c r="O31" s="147">
        <v>20.75</v>
      </c>
      <c r="P31" s="147">
        <v>20</v>
      </c>
      <c r="Q31" s="147">
        <v>0</v>
      </c>
      <c r="R31" s="147">
        <v>25.53</v>
      </c>
    </row>
    <row r="32" spans="1:18" x14ac:dyDescent="0.3">
      <c r="A32" s="1"/>
      <c r="B32" s="149" t="s">
        <v>538</v>
      </c>
      <c r="C32" s="147">
        <v>21</v>
      </c>
      <c r="D32" s="147">
        <v>25.96</v>
      </c>
      <c r="E32" s="147">
        <v>25.96</v>
      </c>
      <c r="F32" s="147">
        <v>19.7</v>
      </c>
      <c r="G32" s="147">
        <v>19.7</v>
      </c>
      <c r="H32" s="147">
        <v>21.26</v>
      </c>
      <c r="I32" s="147">
        <v>21.26</v>
      </c>
      <c r="J32" s="147">
        <v>20.2</v>
      </c>
      <c r="K32" s="147">
        <v>32.6</v>
      </c>
      <c r="L32" s="147">
        <v>19.2</v>
      </c>
      <c r="M32" s="147">
        <v>21.8</v>
      </c>
      <c r="N32" s="147">
        <v>26.24</v>
      </c>
      <c r="O32" s="147">
        <v>20.100000000000001</v>
      </c>
      <c r="P32" s="147">
        <v>19.8</v>
      </c>
      <c r="Q32" s="147">
        <v>0</v>
      </c>
      <c r="R32" s="147">
        <v>25.65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1650</v>
      </c>
      <c r="E7" s="3" t="s">
        <v>1651</v>
      </c>
      <c r="F7" s="3" t="s">
        <v>1652</v>
      </c>
      <c r="G7" s="3" t="s">
        <v>8</v>
      </c>
      <c r="H7" s="3" t="s">
        <v>1547</v>
      </c>
    </row>
    <row r="8" spans="1:8" x14ac:dyDescent="0.3">
      <c r="A8" s="1"/>
      <c r="B8" s="4" t="s">
        <v>43</v>
      </c>
      <c r="C8" s="150" t="s">
        <v>247</v>
      </c>
      <c r="D8" s="150" t="s">
        <v>1653</v>
      </c>
      <c r="E8" s="147">
        <v>130</v>
      </c>
      <c r="F8" s="4" t="s">
        <v>297</v>
      </c>
      <c r="G8" s="4" t="s">
        <v>1654</v>
      </c>
      <c r="H8" s="151"/>
    </row>
    <row r="9" spans="1:8" x14ac:dyDescent="0.3">
      <c r="A9" s="1"/>
      <c r="B9" s="4" t="s">
        <v>43</v>
      </c>
      <c r="C9" s="150" t="s">
        <v>60</v>
      </c>
      <c r="D9" s="150" t="s">
        <v>1655</v>
      </c>
      <c r="E9" s="147">
        <v>396.5</v>
      </c>
      <c r="F9" s="4" t="s">
        <v>297</v>
      </c>
      <c r="G9" s="4" t="s">
        <v>1654</v>
      </c>
      <c r="H9" s="151"/>
    </row>
    <row r="10" spans="1:8" x14ac:dyDescent="0.3">
      <c r="A10" s="1"/>
      <c r="B10" s="4" t="s">
        <v>43</v>
      </c>
      <c r="C10" s="150" t="s">
        <v>65</v>
      </c>
      <c r="D10" s="150" t="s">
        <v>1656</v>
      </c>
      <c r="E10" s="147">
        <v>3942.3150000000001</v>
      </c>
      <c r="F10" s="4" t="s">
        <v>297</v>
      </c>
      <c r="G10" s="4" t="s">
        <v>1654</v>
      </c>
      <c r="H10" s="151"/>
    </row>
    <row r="11" spans="1:8" x14ac:dyDescent="0.3">
      <c r="A11" s="1"/>
      <c r="B11" s="4" t="s">
        <v>43</v>
      </c>
      <c r="C11" s="150" t="s">
        <v>79</v>
      </c>
      <c r="D11" s="150" t="s">
        <v>1657</v>
      </c>
      <c r="E11" s="147">
        <v>2380</v>
      </c>
      <c r="F11" s="4" t="s">
        <v>297</v>
      </c>
      <c r="G11" s="4" t="s">
        <v>1654</v>
      </c>
      <c r="H11" s="151"/>
    </row>
    <row r="12" spans="1:8" x14ac:dyDescent="0.3">
      <c r="A12" s="1"/>
      <c r="B12" s="4" t="s">
        <v>43</v>
      </c>
      <c r="C12" s="150" t="s">
        <v>82</v>
      </c>
      <c r="D12" s="150" t="s">
        <v>1658</v>
      </c>
      <c r="E12" s="147">
        <v>3737</v>
      </c>
      <c r="F12" s="4" t="s">
        <v>297</v>
      </c>
      <c r="G12" s="4" t="s">
        <v>1654</v>
      </c>
      <c r="H12" s="151"/>
    </row>
    <row r="13" spans="1:8" x14ac:dyDescent="0.3">
      <c r="A13" s="1"/>
      <c r="B13" s="4" t="s">
        <v>43</v>
      </c>
      <c r="C13" s="150" t="s">
        <v>82</v>
      </c>
      <c r="D13" s="150" t="s">
        <v>1659</v>
      </c>
      <c r="E13" s="147">
        <v>1337</v>
      </c>
      <c r="F13" s="4" t="s">
        <v>297</v>
      </c>
      <c r="G13" s="4" t="s">
        <v>1654</v>
      </c>
      <c r="H13" s="151"/>
    </row>
    <row r="14" spans="1:8" x14ac:dyDescent="0.3">
      <c r="A14" s="1"/>
      <c r="B14" s="4" t="s">
        <v>43</v>
      </c>
      <c r="C14" s="150" t="s">
        <v>101</v>
      </c>
      <c r="D14" s="150" t="s">
        <v>1660</v>
      </c>
      <c r="E14" s="147">
        <v>1594.89</v>
      </c>
      <c r="F14" s="4" t="s">
        <v>297</v>
      </c>
      <c r="G14" s="4" t="s">
        <v>1654</v>
      </c>
      <c r="H14" s="151"/>
    </row>
    <row r="15" spans="1:8" x14ac:dyDescent="0.3">
      <c r="A15" s="1"/>
      <c r="B15" s="4" t="s">
        <v>43</v>
      </c>
      <c r="C15" s="150" t="s">
        <v>642</v>
      </c>
      <c r="D15" s="150" t="s">
        <v>1661</v>
      </c>
      <c r="E15" s="147">
        <v>200</v>
      </c>
      <c r="F15" s="4" t="s">
        <v>297</v>
      </c>
      <c r="G15" s="4" t="s">
        <v>1654</v>
      </c>
      <c r="H15" s="151"/>
    </row>
    <row r="16" spans="1:8" x14ac:dyDescent="0.3">
      <c r="A16" s="1"/>
      <c r="B16" s="4" t="s">
        <v>43</v>
      </c>
      <c r="C16" s="150" t="s">
        <v>132</v>
      </c>
      <c r="D16" s="150" t="s">
        <v>1662</v>
      </c>
      <c r="E16" s="147">
        <v>1275</v>
      </c>
      <c r="F16" s="4" t="s">
        <v>297</v>
      </c>
      <c r="G16" s="4" t="s">
        <v>1654</v>
      </c>
      <c r="H16" s="151"/>
    </row>
    <row r="17" spans="1:8" x14ac:dyDescent="0.3">
      <c r="A17" s="1"/>
      <c r="B17" s="4" t="s">
        <v>43</v>
      </c>
      <c r="C17" s="150" t="s">
        <v>136</v>
      </c>
      <c r="D17" s="150" t="s">
        <v>1663</v>
      </c>
      <c r="E17" s="147">
        <v>538.02</v>
      </c>
      <c r="F17" s="4" t="s">
        <v>297</v>
      </c>
      <c r="G17" s="4" t="s">
        <v>1654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1664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05" hidden="1" customHeight="1" x14ac:dyDescent="0.3">
      <c r="A5" s="200" t="s">
        <v>39</v>
      </c>
      <c r="B5" s="200" t="s">
        <v>587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0"/>
      <c r="B6" s="200"/>
      <c r="C6" s="229" t="s">
        <v>643</v>
      </c>
      <c r="D6" s="229" t="s">
        <v>158</v>
      </c>
      <c r="E6" s="229" t="s">
        <v>170</v>
      </c>
      <c r="F6" s="229" t="s">
        <v>222</v>
      </c>
      <c r="G6" s="229" t="s">
        <v>611</v>
      </c>
      <c r="H6" s="229" t="s">
        <v>634</v>
      </c>
      <c r="I6" s="229"/>
      <c r="J6" s="229" t="s">
        <v>612</v>
      </c>
      <c r="K6" s="229" t="s">
        <v>65</v>
      </c>
      <c r="L6" s="229"/>
      <c r="M6" s="229"/>
      <c r="N6" s="229"/>
      <c r="O6" s="229"/>
      <c r="P6" s="229" t="s">
        <v>613</v>
      </c>
      <c r="Q6" s="229" t="s">
        <v>637</v>
      </c>
      <c r="R6" s="229" t="s">
        <v>614</v>
      </c>
      <c r="S6" s="229" t="s">
        <v>327</v>
      </c>
      <c r="T6" s="229" t="s">
        <v>615</v>
      </c>
      <c r="U6" s="229" t="s">
        <v>638</v>
      </c>
      <c r="V6" s="229" t="s">
        <v>623</v>
      </c>
      <c r="W6" s="229" t="s">
        <v>101</v>
      </c>
      <c r="X6" s="229"/>
      <c r="Y6" s="229"/>
      <c r="Z6" s="229"/>
      <c r="AA6" s="229" t="s">
        <v>624</v>
      </c>
      <c r="AB6" s="229" t="s">
        <v>625</v>
      </c>
      <c r="AC6" s="229" t="s">
        <v>626</v>
      </c>
      <c r="AD6" s="229" t="s">
        <v>627</v>
      </c>
      <c r="AE6" s="229"/>
      <c r="AF6" s="229"/>
      <c r="AG6" s="229"/>
      <c r="AH6" s="229"/>
      <c r="AI6" s="229"/>
      <c r="AJ6" s="229"/>
      <c r="AK6" s="229"/>
      <c r="AL6" s="229"/>
      <c r="AM6" s="229" t="s">
        <v>639</v>
      </c>
      <c r="AN6" s="229" t="s">
        <v>628</v>
      </c>
    </row>
    <row r="7" spans="1:40" ht="57" customHeight="1" x14ac:dyDescent="0.3">
      <c r="A7" s="200"/>
      <c r="B7" s="200"/>
      <c r="C7" s="9" t="s">
        <v>1665</v>
      </c>
      <c r="D7" s="9" t="s">
        <v>1666</v>
      </c>
      <c r="E7" s="9" t="s">
        <v>1667</v>
      </c>
      <c r="F7" s="9" t="s">
        <v>1668</v>
      </c>
      <c r="G7" s="9" t="s">
        <v>1669</v>
      </c>
      <c r="H7" s="9" t="s">
        <v>1670</v>
      </c>
      <c r="I7" s="9" t="s">
        <v>1671</v>
      </c>
      <c r="J7" s="9" t="s">
        <v>1672</v>
      </c>
      <c r="K7" s="9" t="s">
        <v>1673</v>
      </c>
      <c r="L7" s="9" t="s">
        <v>1674</v>
      </c>
      <c r="M7" s="9" t="s">
        <v>1675</v>
      </c>
      <c r="N7" s="9" t="s">
        <v>1676</v>
      </c>
      <c r="O7" s="9" t="s">
        <v>1677</v>
      </c>
      <c r="P7" s="9" t="s">
        <v>1678</v>
      </c>
      <c r="Q7" s="9" t="s">
        <v>1679</v>
      </c>
      <c r="R7" s="9" t="s">
        <v>1680</v>
      </c>
      <c r="S7" s="9" t="s">
        <v>1681</v>
      </c>
      <c r="T7" s="9" t="s">
        <v>1682</v>
      </c>
      <c r="U7" s="9" t="s">
        <v>1683</v>
      </c>
      <c r="V7" s="9" t="s">
        <v>1684</v>
      </c>
      <c r="W7" s="9" t="s">
        <v>1685</v>
      </c>
      <c r="X7" s="9" t="s">
        <v>1686</v>
      </c>
      <c r="Y7" s="9" t="s">
        <v>1687</v>
      </c>
      <c r="Z7" s="9" t="s">
        <v>1688</v>
      </c>
      <c r="AA7" s="9" t="s">
        <v>1689</v>
      </c>
      <c r="AB7" s="9" t="s">
        <v>1690</v>
      </c>
      <c r="AC7" s="9" t="s">
        <v>1691</v>
      </c>
      <c r="AD7" s="9" t="s">
        <v>1692</v>
      </c>
      <c r="AE7" s="9" t="s">
        <v>1693</v>
      </c>
      <c r="AF7" s="9" t="s">
        <v>1694</v>
      </c>
      <c r="AG7" s="9" t="s">
        <v>1695</v>
      </c>
      <c r="AH7" s="9" t="s">
        <v>1696</v>
      </c>
      <c r="AI7" s="9" t="s">
        <v>1697</v>
      </c>
      <c r="AJ7" s="9" t="s">
        <v>1698</v>
      </c>
      <c r="AK7" s="9" t="s">
        <v>1699</v>
      </c>
      <c r="AL7" s="9" t="s">
        <v>1700</v>
      </c>
      <c r="AM7" s="9" t="s">
        <v>1701</v>
      </c>
      <c r="AN7" s="9" t="s">
        <v>1702</v>
      </c>
    </row>
    <row r="8" spans="1:40" ht="24" customHeight="1" x14ac:dyDescent="0.3">
      <c r="A8" s="13" t="s">
        <v>43</v>
      </c>
      <c r="B8" s="13" t="s">
        <v>810</v>
      </c>
      <c r="C8" s="152">
        <v>23</v>
      </c>
      <c r="D8" s="152">
        <v>0</v>
      </c>
      <c r="E8" s="152">
        <v>0</v>
      </c>
      <c r="F8" s="152">
        <v>0</v>
      </c>
      <c r="G8" s="152"/>
      <c r="H8" s="152">
        <v>7.5</v>
      </c>
      <c r="I8" s="152">
        <v>9</v>
      </c>
      <c r="J8" s="152">
        <v>8.3000000000000007</v>
      </c>
      <c r="K8" s="152">
        <v>8.5</v>
      </c>
      <c r="L8" s="152">
        <v>8.5</v>
      </c>
      <c r="M8" s="152">
        <v>8.5</v>
      </c>
      <c r="N8" s="152">
        <v>8.5</v>
      </c>
      <c r="O8" s="152"/>
      <c r="P8" s="152"/>
      <c r="Q8" s="152">
        <v>1</v>
      </c>
      <c r="R8" s="152">
        <v>1</v>
      </c>
      <c r="S8" s="152"/>
      <c r="T8" s="152"/>
      <c r="U8" s="152"/>
      <c r="V8" s="152"/>
      <c r="W8" s="152">
        <v>6.54298</v>
      </c>
      <c r="X8" s="152">
        <v>7.2028499999999998</v>
      </c>
      <c r="Y8" s="152"/>
      <c r="Z8" s="152"/>
      <c r="AA8" s="152"/>
      <c r="AB8" s="152">
        <v>11.1852</v>
      </c>
      <c r="AC8" s="152">
        <v>10.86</v>
      </c>
      <c r="AD8" s="152">
        <v>474.19502</v>
      </c>
      <c r="AE8" s="152">
        <v>477.39904000000001</v>
      </c>
      <c r="AF8" s="152">
        <v>474.19502</v>
      </c>
      <c r="AG8" s="152">
        <v>0</v>
      </c>
      <c r="AH8" s="152">
        <v>0</v>
      </c>
      <c r="AI8" s="152">
        <v>286.10255999999998</v>
      </c>
      <c r="AJ8" s="152">
        <v>293.43851999999998</v>
      </c>
      <c r="AK8" s="152">
        <v>384.48244999999997</v>
      </c>
      <c r="AL8" s="152">
        <v>384.48244999999997</v>
      </c>
      <c r="AM8" s="152"/>
      <c r="AN8" s="152"/>
    </row>
    <row r="9" spans="1:40" ht="24" customHeight="1" x14ac:dyDescent="0.3">
      <c r="A9" s="16" t="s">
        <v>43</v>
      </c>
      <c r="B9" s="16" t="s">
        <v>811</v>
      </c>
      <c r="C9" s="153">
        <v>23</v>
      </c>
      <c r="D9" s="153">
        <v>0</v>
      </c>
      <c r="E9" s="153">
        <v>0</v>
      </c>
      <c r="F9" s="153">
        <v>0</v>
      </c>
      <c r="G9" s="153"/>
      <c r="H9" s="153">
        <v>6.9</v>
      </c>
      <c r="I9" s="153">
        <v>8.8000000000000007</v>
      </c>
      <c r="J9" s="153">
        <v>8</v>
      </c>
      <c r="K9" s="153">
        <v>7.8</v>
      </c>
      <c r="L9" s="153">
        <v>7.8</v>
      </c>
      <c r="M9" s="153">
        <v>7.8</v>
      </c>
      <c r="N9" s="153">
        <v>7.8</v>
      </c>
      <c r="O9" s="153"/>
      <c r="P9" s="153"/>
      <c r="Q9" s="153">
        <v>3</v>
      </c>
      <c r="R9" s="153">
        <v>1</v>
      </c>
      <c r="S9" s="153"/>
      <c r="T9" s="153"/>
      <c r="U9" s="153"/>
      <c r="V9" s="153"/>
      <c r="W9" s="153">
        <v>6.6701800000000002</v>
      </c>
      <c r="X9" s="153">
        <v>7.6676599999999997</v>
      </c>
      <c r="Y9" s="153"/>
      <c r="Z9" s="153"/>
      <c r="AA9" s="153"/>
      <c r="AB9" s="153">
        <v>11.036820000000001</v>
      </c>
      <c r="AC9" s="153">
        <v>10.94</v>
      </c>
      <c r="AD9" s="153">
        <v>474.19502</v>
      </c>
      <c r="AE9" s="153">
        <v>477.39904000000001</v>
      </c>
      <c r="AF9" s="153">
        <v>474.19502</v>
      </c>
      <c r="AG9" s="153">
        <v>0</v>
      </c>
      <c r="AH9" s="153">
        <v>0</v>
      </c>
      <c r="AI9" s="153">
        <v>286.10255999999998</v>
      </c>
      <c r="AJ9" s="153">
        <v>293.43851999999998</v>
      </c>
      <c r="AK9" s="153">
        <v>384.48244999999997</v>
      </c>
      <c r="AL9" s="153">
        <v>384.48244999999997</v>
      </c>
      <c r="AM9" s="153"/>
      <c r="AN9" s="153"/>
    </row>
    <row r="10" spans="1:40" ht="24" customHeight="1" x14ac:dyDescent="0.3">
      <c r="A10" s="16" t="s">
        <v>43</v>
      </c>
      <c r="B10" s="16" t="s">
        <v>812</v>
      </c>
      <c r="C10" s="153">
        <v>23</v>
      </c>
      <c r="D10" s="153">
        <v>0</v>
      </c>
      <c r="E10" s="153">
        <v>0</v>
      </c>
      <c r="F10" s="153">
        <v>0</v>
      </c>
      <c r="G10" s="153"/>
      <c r="H10" s="153">
        <v>6.6</v>
      </c>
      <c r="I10" s="153">
        <v>8.5</v>
      </c>
      <c r="J10" s="153">
        <v>7.7</v>
      </c>
      <c r="K10" s="153">
        <v>7.7</v>
      </c>
      <c r="L10" s="153">
        <v>7.7</v>
      </c>
      <c r="M10" s="153">
        <v>7.7</v>
      </c>
      <c r="N10" s="153">
        <v>7.7</v>
      </c>
      <c r="O10" s="153"/>
      <c r="P10" s="153"/>
      <c r="Q10" s="153">
        <v>4</v>
      </c>
      <c r="R10" s="153">
        <v>3</v>
      </c>
      <c r="S10" s="153"/>
      <c r="T10" s="153"/>
      <c r="U10" s="153"/>
      <c r="V10" s="153"/>
      <c r="W10" s="153">
        <v>5.8693</v>
      </c>
      <c r="X10" s="153">
        <v>7.9912200000000002</v>
      </c>
      <c r="Y10" s="153"/>
      <c r="Z10" s="153"/>
      <c r="AA10" s="153"/>
      <c r="AB10" s="153">
        <v>10.714729999999999</v>
      </c>
      <c r="AC10" s="153">
        <v>10.88</v>
      </c>
      <c r="AD10" s="153">
        <v>474.19502</v>
      </c>
      <c r="AE10" s="153">
        <v>477.39904000000001</v>
      </c>
      <c r="AF10" s="153">
        <v>474.19502</v>
      </c>
      <c r="AG10" s="153">
        <v>0</v>
      </c>
      <c r="AH10" s="153">
        <v>0</v>
      </c>
      <c r="AI10" s="153">
        <v>286.10255999999998</v>
      </c>
      <c r="AJ10" s="153">
        <v>293.43851999999998</v>
      </c>
      <c r="AK10" s="153">
        <v>384.48244999999997</v>
      </c>
      <c r="AL10" s="153">
        <v>384.48244999999997</v>
      </c>
      <c r="AM10" s="153"/>
      <c r="AN10" s="153"/>
    </row>
    <row r="11" spans="1:40" ht="24" customHeight="1" x14ac:dyDescent="0.3">
      <c r="A11" s="16" t="s">
        <v>43</v>
      </c>
      <c r="B11" s="16" t="s">
        <v>813</v>
      </c>
      <c r="C11" s="153">
        <v>23</v>
      </c>
      <c r="D11" s="153">
        <v>0</v>
      </c>
      <c r="E11" s="153">
        <v>0</v>
      </c>
      <c r="F11" s="153">
        <v>0</v>
      </c>
      <c r="G11" s="153"/>
      <c r="H11" s="153">
        <v>6.8</v>
      </c>
      <c r="I11" s="153">
        <v>8</v>
      </c>
      <c r="J11" s="153">
        <v>7.4</v>
      </c>
      <c r="K11" s="153">
        <v>7</v>
      </c>
      <c r="L11" s="153">
        <v>7</v>
      </c>
      <c r="M11" s="153">
        <v>7</v>
      </c>
      <c r="N11" s="153">
        <v>7</v>
      </c>
      <c r="O11" s="153"/>
      <c r="P11" s="153"/>
      <c r="Q11" s="153">
        <v>1</v>
      </c>
      <c r="R11" s="153">
        <v>1</v>
      </c>
      <c r="S11" s="153"/>
      <c r="T11" s="153"/>
      <c r="U11" s="153"/>
      <c r="V11" s="153"/>
      <c r="W11" s="153">
        <v>5.3954199999999997</v>
      </c>
      <c r="X11" s="153">
        <v>7.1377300000000004</v>
      </c>
      <c r="Y11" s="153"/>
      <c r="Z11" s="153"/>
      <c r="AA11" s="153"/>
      <c r="AB11" s="153">
        <v>10.13964</v>
      </c>
      <c r="AC11" s="153">
        <v>10.5</v>
      </c>
      <c r="AD11" s="153">
        <v>365.25832000000003</v>
      </c>
      <c r="AE11" s="153">
        <v>381.27843000000001</v>
      </c>
      <c r="AF11" s="153">
        <v>394.09451000000001</v>
      </c>
      <c r="AG11" s="153">
        <v>0</v>
      </c>
      <c r="AH11" s="153">
        <v>0</v>
      </c>
      <c r="AI11" s="153">
        <v>286.10255999999998</v>
      </c>
      <c r="AJ11" s="153">
        <v>293.43851999999998</v>
      </c>
      <c r="AK11" s="153">
        <v>384.48244999999997</v>
      </c>
      <c r="AL11" s="153">
        <v>384.48244999999997</v>
      </c>
      <c r="AM11" s="153"/>
      <c r="AN11" s="153"/>
    </row>
    <row r="12" spans="1:40" ht="24" customHeight="1" x14ac:dyDescent="0.3">
      <c r="A12" s="16" t="s">
        <v>43</v>
      </c>
      <c r="B12" s="16" t="s">
        <v>814</v>
      </c>
      <c r="C12" s="153">
        <v>22</v>
      </c>
      <c r="D12" s="153">
        <v>0</v>
      </c>
      <c r="E12" s="153">
        <v>0</v>
      </c>
      <c r="F12" s="153">
        <v>0</v>
      </c>
      <c r="G12" s="153"/>
      <c r="H12" s="153">
        <v>6.8</v>
      </c>
      <c r="I12" s="153">
        <v>8.3000000000000007</v>
      </c>
      <c r="J12" s="153">
        <v>7.1</v>
      </c>
      <c r="K12" s="153">
        <v>6.3</v>
      </c>
      <c r="L12" s="153">
        <v>6.3</v>
      </c>
      <c r="M12" s="153">
        <v>6.3</v>
      </c>
      <c r="N12" s="153">
        <v>6.3</v>
      </c>
      <c r="O12" s="153"/>
      <c r="P12" s="153"/>
      <c r="Q12" s="153">
        <v>1</v>
      </c>
      <c r="R12" s="153">
        <v>1</v>
      </c>
      <c r="S12" s="153"/>
      <c r="T12" s="153"/>
      <c r="U12" s="153"/>
      <c r="V12" s="153"/>
      <c r="W12" s="153">
        <v>3.4529200000000002</v>
      </c>
      <c r="X12" s="153">
        <v>6.2786</v>
      </c>
      <c r="Y12" s="153"/>
      <c r="Z12" s="153"/>
      <c r="AA12" s="153"/>
      <c r="AB12" s="153">
        <v>9.67849</v>
      </c>
      <c r="AC12" s="153">
        <v>9.8699999999999992</v>
      </c>
      <c r="AD12" s="153">
        <v>365.25832000000003</v>
      </c>
      <c r="AE12" s="153">
        <v>381.27843000000001</v>
      </c>
      <c r="AF12" s="153">
        <v>381.27843000000001</v>
      </c>
      <c r="AG12" s="153">
        <v>0</v>
      </c>
      <c r="AH12" s="153">
        <v>0</v>
      </c>
      <c r="AI12" s="153">
        <v>286.10255999999998</v>
      </c>
      <c r="AJ12" s="153">
        <v>293.43851999999998</v>
      </c>
      <c r="AK12" s="153">
        <v>384.48244999999997</v>
      </c>
      <c r="AL12" s="153">
        <v>384.48244999999997</v>
      </c>
      <c r="AM12" s="153"/>
      <c r="AN12" s="153"/>
    </row>
    <row r="13" spans="1:40" ht="24" customHeight="1" x14ac:dyDescent="0.3">
      <c r="A13" s="16" t="s">
        <v>43</v>
      </c>
      <c r="B13" s="16" t="s">
        <v>815</v>
      </c>
      <c r="C13" s="153">
        <v>22</v>
      </c>
      <c r="D13" s="153">
        <v>0</v>
      </c>
      <c r="E13" s="153">
        <v>0</v>
      </c>
      <c r="F13" s="153">
        <v>0</v>
      </c>
      <c r="G13" s="153"/>
      <c r="H13" s="153">
        <v>6.6</v>
      </c>
      <c r="I13" s="153">
        <v>8.8000000000000007</v>
      </c>
      <c r="J13" s="153">
        <v>6.9</v>
      </c>
      <c r="K13" s="153">
        <v>5.3</v>
      </c>
      <c r="L13" s="153">
        <v>5.3</v>
      </c>
      <c r="M13" s="153">
        <v>5.3</v>
      </c>
      <c r="N13" s="153">
        <v>5.3</v>
      </c>
      <c r="O13" s="153"/>
      <c r="P13" s="153"/>
      <c r="Q13" s="153">
        <v>1</v>
      </c>
      <c r="R13" s="153">
        <v>1</v>
      </c>
      <c r="S13" s="153"/>
      <c r="T13" s="153"/>
      <c r="U13" s="153"/>
      <c r="V13" s="153"/>
      <c r="W13" s="153">
        <v>2.57436</v>
      </c>
      <c r="X13" s="153">
        <v>5.2991999999999999</v>
      </c>
      <c r="Y13" s="153"/>
      <c r="Z13" s="153"/>
      <c r="AA13" s="153"/>
      <c r="AB13" s="153">
        <v>9.6482600000000005</v>
      </c>
      <c r="AC13" s="153">
        <v>9.4600000000000009</v>
      </c>
      <c r="AD13" s="153">
        <v>461.37893000000003</v>
      </c>
      <c r="AE13" s="153">
        <v>477.39904000000001</v>
      </c>
      <c r="AF13" s="153">
        <v>422.93069000000003</v>
      </c>
      <c r="AG13" s="153">
        <v>0</v>
      </c>
      <c r="AH13" s="153">
        <v>0</v>
      </c>
      <c r="AI13" s="153">
        <v>286.10255999999998</v>
      </c>
      <c r="AJ13" s="153">
        <v>293.43851999999998</v>
      </c>
      <c r="AK13" s="153">
        <v>384.48244999999997</v>
      </c>
      <c r="AL13" s="153">
        <v>384.48244999999997</v>
      </c>
      <c r="AM13" s="153"/>
      <c r="AN13" s="153"/>
    </row>
    <row r="14" spans="1:40" ht="24" customHeight="1" x14ac:dyDescent="0.3">
      <c r="A14" s="16" t="s">
        <v>43</v>
      </c>
      <c r="B14" s="16" t="s">
        <v>816</v>
      </c>
      <c r="C14" s="153">
        <v>22</v>
      </c>
      <c r="D14" s="153">
        <v>0</v>
      </c>
      <c r="E14" s="153">
        <v>0</v>
      </c>
      <c r="F14" s="153">
        <v>0</v>
      </c>
      <c r="G14" s="153"/>
      <c r="H14" s="153">
        <v>6.7</v>
      </c>
      <c r="I14" s="153">
        <v>9.3000000000000007</v>
      </c>
      <c r="J14" s="153">
        <v>6.6</v>
      </c>
      <c r="K14" s="153">
        <v>5.5</v>
      </c>
      <c r="L14" s="153">
        <v>5.5</v>
      </c>
      <c r="M14" s="153">
        <v>5.5</v>
      </c>
      <c r="N14" s="153">
        <v>5.5</v>
      </c>
      <c r="O14" s="153"/>
      <c r="P14" s="153"/>
      <c r="Q14" s="153">
        <v>1</v>
      </c>
      <c r="R14" s="153">
        <v>1</v>
      </c>
      <c r="S14" s="153"/>
      <c r="T14" s="153"/>
      <c r="U14" s="153"/>
      <c r="V14" s="153"/>
      <c r="W14" s="153">
        <v>2.7502499999999999</v>
      </c>
      <c r="X14" s="153">
        <v>3.33792</v>
      </c>
      <c r="Y14" s="153"/>
      <c r="Z14" s="153"/>
      <c r="AA14" s="153"/>
      <c r="AB14" s="153">
        <v>9.2694899999999993</v>
      </c>
      <c r="AC14" s="153">
        <v>10.25</v>
      </c>
      <c r="AD14" s="153">
        <v>461.37893000000003</v>
      </c>
      <c r="AE14" s="153">
        <v>477.39904000000001</v>
      </c>
      <c r="AF14" s="153">
        <v>422.93069000000003</v>
      </c>
      <c r="AG14" s="153">
        <v>0</v>
      </c>
      <c r="AH14" s="153">
        <v>0</v>
      </c>
      <c r="AI14" s="153">
        <v>286.10255999999998</v>
      </c>
      <c r="AJ14" s="153">
        <v>293.43851999999998</v>
      </c>
      <c r="AK14" s="153">
        <v>384.48244999999997</v>
      </c>
      <c r="AL14" s="153">
        <v>384.48244999999997</v>
      </c>
      <c r="AM14" s="153"/>
      <c r="AN14" s="153"/>
    </row>
    <row r="15" spans="1:40" ht="24" customHeight="1" x14ac:dyDescent="0.3">
      <c r="A15" s="18" t="s">
        <v>43</v>
      </c>
      <c r="B15" s="18" t="s">
        <v>817</v>
      </c>
      <c r="C15" s="154">
        <v>22</v>
      </c>
      <c r="D15" s="154">
        <v>0</v>
      </c>
      <c r="E15" s="154">
        <v>0</v>
      </c>
      <c r="F15" s="154">
        <v>0</v>
      </c>
      <c r="G15" s="154"/>
      <c r="H15" s="154">
        <v>7.8</v>
      </c>
      <c r="I15" s="154">
        <v>9</v>
      </c>
      <c r="J15" s="154">
        <v>6.5</v>
      </c>
      <c r="K15" s="154">
        <v>5.8</v>
      </c>
      <c r="L15" s="154">
        <v>5.8</v>
      </c>
      <c r="M15" s="154">
        <v>5.8</v>
      </c>
      <c r="N15" s="154">
        <v>5.8</v>
      </c>
      <c r="O15" s="154"/>
      <c r="P15" s="154"/>
      <c r="Q15" s="154">
        <v>3</v>
      </c>
      <c r="R15" s="154">
        <v>1</v>
      </c>
      <c r="S15" s="154"/>
      <c r="T15" s="154"/>
      <c r="U15" s="154"/>
      <c r="V15" s="154"/>
      <c r="W15" s="154">
        <v>3.5739700000000001</v>
      </c>
      <c r="X15" s="154">
        <v>3.1087799999999999</v>
      </c>
      <c r="Y15" s="154"/>
      <c r="Z15" s="154"/>
      <c r="AA15" s="154"/>
      <c r="AB15" s="154">
        <v>9.5313999999999997</v>
      </c>
      <c r="AC15" s="154">
        <v>9.7799999999999994</v>
      </c>
      <c r="AD15" s="154">
        <v>461.37893000000003</v>
      </c>
      <c r="AE15" s="154">
        <v>477.39904000000001</v>
      </c>
      <c r="AF15" s="154">
        <v>422.93069000000003</v>
      </c>
      <c r="AG15" s="154">
        <v>0</v>
      </c>
      <c r="AH15" s="154">
        <v>0</v>
      </c>
      <c r="AI15" s="154">
        <v>286.10255999999998</v>
      </c>
      <c r="AJ15" s="154">
        <v>293.43851999999998</v>
      </c>
      <c r="AK15" s="154">
        <v>384.48244999999997</v>
      </c>
      <c r="AL15" s="154">
        <v>384.48244999999997</v>
      </c>
      <c r="AM15" s="154"/>
      <c r="AN15" s="154"/>
    </row>
    <row r="16" spans="1:40" ht="24" customHeight="1" x14ac:dyDescent="0.3">
      <c r="A16" s="13" t="s">
        <v>43</v>
      </c>
      <c r="B16" s="13" t="s">
        <v>818</v>
      </c>
      <c r="C16" s="152">
        <v>23</v>
      </c>
      <c r="D16" s="152">
        <v>0</v>
      </c>
      <c r="E16" s="152">
        <v>0</v>
      </c>
      <c r="F16" s="152">
        <v>0</v>
      </c>
      <c r="G16" s="152"/>
      <c r="H16" s="152">
        <v>7.5</v>
      </c>
      <c r="I16" s="152">
        <v>9.6</v>
      </c>
      <c r="J16" s="152">
        <v>6.4</v>
      </c>
      <c r="K16" s="152">
        <v>4.0999999999999996</v>
      </c>
      <c r="L16" s="152">
        <v>4.0999999999999996</v>
      </c>
      <c r="M16" s="152">
        <v>4.0999999999999996</v>
      </c>
      <c r="N16" s="152">
        <v>4.0999999999999996</v>
      </c>
      <c r="O16" s="152"/>
      <c r="P16" s="152"/>
      <c r="Q16" s="152">
        <v>1</v>
      </c>
      <c r="R16" s="152">
        <v>1</v>
      </c>
      <c r="S16" s="152"/>
      <c r="T16" s="152"/>
      <c r="U16" s="152"/>
      <c r="V16" s="152"/>
      <c r="W16" s="152">
        <v>6.4819100000000001</v>
      </c>
      <c r="X16" s="152">
        <v>4.6641399999999997</v>
      </c>
      <c r="Y16" s="152"/>
      <c r="Z16" s="152"/>
      <c r="AA16" s="152"/>
      <c r="AB16" s="152">
        <v>10.09327</v>
      </c>
      <c r="AC16" s="152">
        <v>9.85</v>
      </c>
      <c r="AD16" s="152">
        <v>461.37893000000003</v>
      </c>
      <c r="AE16" s="152">
        <v>477.39904000000001</v>
      </c>
      <c r="AF16" s="152">
        <v>422.93069000000003</v>
      </c>
      <c r="AG16" s="152">
        <v>0</v>
      </c>
      <c r="AH16" s="152">
        <v>0</v>
      </c>
      <c r="AI16" s="152">
        <v>286.10255999999998</v>
      </c>
      <c r="AJ16" s="152">
        <v>293.43851999999998</v>
      </c>
      <c r="AK16" s="152">
        <v>384.48244999999997</v>
      </c>
      <c r="AL16" s="152">
        <v>384.48244999999997</v>
      </c>
      <c r="AM16" s="152"/>
      <c r="AN16" s="152"/>
    </row>
    <row r="17" spans="1:40" ht="24" customHeight="1" x14ac:dyDescent="0.3">
      <c r="A17" s="16" t="s">
        <v>43</v>
      </c>
      <c r="B17" s="16" t="s">
        <v>819</v>
      </c>
      <c r="C17" s="153">
        <v>23</v>
      </c>
      <c r="D17" s="153">
        <v>0</v>
      </c>
      <c r="E17" s="153">
        <v>0</v>
      </c>
      <c r="F17" s="153">
        <v>0</v>
      </c>
      <c r="G17" s="153">
        <v>0</v>
      </c>
      <c r="H17" s="153">
        <v>7.3</v>
      </c>
      <c r="I17" s="153">
        <v>9.5</v>
      </c>
      <c r="J17" s="153">
        <v>6.5</v>
      </c>
      <c r="K17" s="153">
        <v>4.5999999999999996</v>
      </c>
      <c r="L17" s="153">
        <v>4.5999999999999996</v>
      </c>
      <c r="M17" s="153">
        <v>4.5999999999999996</v>
      </c>
      <c r="N17" s="153">
        <v>4.5999999999999996</v>
      </c>
      <c r="O17" s="153"/>
      <c r="P17" s="153">
        <v>0</v>
      </c>
      <c r="Q17" s="153">
        <v>1</v>
      </c>
      <c r="R17" s="153">
        <v>1</v>
      </c>
      <c r="S17" s="153">
        <v>0</v>
      </c>
      <c r="T17" s="153">
        <v>0</v>
      </c>
      <c r="U17" s="153">
        <v>0</v>
      </c>
      <c r="V17" s="153">
        <v>0</v>
      </c>
      <c r="W17" s="153">
        <v>7.1707000000000001</v>
      </c>
      <c r="X17" s="153">
        <v>7.3554500000000003</v>
      </c>
      <c r="Y17" s="153">
        <v>0</v>
      </c>
      <c r="Z17" s="153">
        <v>0</v>
      </c>
      <c r="AA17" s="153">
        <v>0</v>
      </c>
      <c r="AB17" s="153">
        <v>9.8133999999999997</v>
      </c>
      <c r="AC17" s="153">
        <v>10.84</v>
      </c>
      <c r="AD17" s="153">
        <v>461.37893000000003</v>
      </c>
      <c r="AE17" s="153">
        <v>477.39904000000001</v>
      </c>
      <c r="AF17" s="153">
        <v>422.93069000000003</v>
      </c>
      <c r="AG17" s="153">
        <v>0</v>
      </c>
      <c r="AH17" s="153">
        <v>0</v>
      </c>
      <c r="AI17" s="153">
        <v>286.10255999999998</v>
      </c>
      <c r="AJ17" s="153">
        <v>293.43851999999998</v>
      </c>
      <c r="AK17" s="153">
        <v>384.48244999999997</v>
      </c>
      <c r="AL17" s="153">
        <v>384.48244999999997</v>
      </c>
      <c r="AM17" s="153">
        <v>0</v>
      </c>
      <c r="AN17" s="153">
        <v>0</v>
      </c>
    </row>
    <row r="18" spans="1:40" ht="24" customHeight="1" x14ac:dyDescent="0.3">
      <c r="A18" s="16" t="s">
        <v>43</v>
      </c>
      <c r="B18" s="16" t="s">
        <v>820</v>
      </c>
      <c r="C18" s="153">
        <v>22</v>
      </c>
      <c r="D18" s="153">
        <v>0</v>
      </c>
      <c r="E18" s="153">
        <v>0</v>
      </c>
      <c r="F18" s="153">
        <v>0</v>
      </c>
      <c r="G18" s="153">
        <v>0</v>
      </c>
      <c r="H18" s="153">
        <v>7.9</v>
      </c>
      <c r="I18" s="153">
        <v>9.6</v>
      </c>
      <c r="J18" s="153">
        <v>6.6</v>
      </c>
      <c r="K18" s="153">
        <v>6.2</v>
      </c>
      <c r="L18" s="153">
        <v>6.2</v>
      </c>
      <c r="M18" s="153">
        <v>6.2</v>
      </c>
      <c r="N18" s="153">
        <v>6.2</v>
      </c>
      <c r="O18" s="153">
        <v>4.8</v>
      </c>
      <c r="P18" s="153">
        <v>0</v>
      </c>
      <c r="Q18" s="153">
        <v>1</v>
      </c>
      <c r="R18" s="153">
        <v>1</v>
      </c>
      <c r="S18" s="153">
        <v>0</v>
      </c>
      <c r="T18" s="153">
        <v>0</v>
      </c>
      <c r="U18" s="153">
        <v>0</v>
      </c>
      <c r="V18" s="153">
        <v>1.7</v>
      </c>
      <c r="W18" s="153">
        <v>7.7721900000000002</v>
      </c>
      <c r="X18" s="153">
        <v>7.0824699999999998</v>
      </c>
      <c r="Y18" s="153">
        <v>0</v>
      </c>
      <c r="Z18" s="153">
        <v>0</v>
      </c>
      <c r="AA18" s="153">
        <v>1.72</v>
      </c>
      <c r="AB18" s="153">
        <v>8.1015599999999992</v>
      </c>
      <c r="AC18" s="153">
        <v>10.28</v>
      </c>
      <c r="AD18" s="153">
        <v>461.37893000000003</v>
      </c>
      <c r="AE18" s="153">
        <v>477.39904000000001</v>
      </c>
      <c r="AF18" s="153">
        <v>422.93069000000003</v>
      </c>
      <c r="AG18" s="153">
        <v>0</v>
      </c>
      <c r="AH18" s="153">
        <v>0</v>
      </c>
      <c r="AI18" s="153">
        <v>286.10255999999998</v>
      </c>
      <c r="AJ18" s="153">
        <v>293.43851999999998</v>
      </c>
      <c r="AK18" s="153">
        <v>384.48244999999997</v>
      </c>
      <c r="AL18" s="153">
        <v>384.48244999999997</v>
      </c>
      <c r="AM18" s="153">
        <v>0</v>
      </c>
      <c r="AN18" s="153">
        <v>2.198</v>
      </c>
    </row>
    <row r="19" spans="1:40" ht="24" customHeight="1" x14ac:dyDescent="0.3">
      <c r="A19" s="16" t="s">
        <v>43</v>
      </c>
      <c r="B19" s="16" t="s">
        <v>821</v>
      </c>
      <c r="C19" s="153">
        <v>22</v>
      </c>
      <c r="D19" s="153">
        <v>0</v>
      </c>
      <c r="E19" s="153">
        <v>0</v>
      </c>
      <c r="F19" s="153">
        <v>0</v>
      </c>
      <c r="G19" s="153">
        <v>0</v>
      </c>
      <c r="H19" s="153">
        <v>8.4</v>
      </c>
      <c r="I19" s="153">
        <v>9.1</v>
      </c>
      <c r="J19" s="153">
        <v>6.8</v>
      </c>
      <c r="K19" s="153">
        <v>7.6</v>
      </c>
      <c r="L19" s="153">
        <v>7.6</v>
      </c>
      <c r="M19" s="153">
        <v>7.6</v>
      </c>
      <c r="N19" s="153">
        <v>7.6</v>
      </c>
      <c r="O19" s="153">
        <v>136.19999999999999</v>
      </c>
      <c r="P19" s="153">
        <v>2.82</v>
      </c>
      <c r="Q19" s="153">
        <v>1</v>
      </c>
      <c r="R19" s="153">
        <v>1</v>
      </c>
      <c r="S19" s="153">
        <v>29.085830000000001</v>
      </c>
      <c r="T19" s="153">
        <v>0</v>
      </c>
      <c r="U19" s="153">
        <v>1.65</v>
      </c>
      <c r="V19" s="153">
        <v>56.7</v>
      </c>
      <c r="W19" s="153">
        <v>8.2800600000000006</v>
      </c>
      <c r="X19" s="153">
        <v>8.0900499999999997</v>
      </c>
      <c r="Y19" s="153">
        <v>0.42335</v>
      </c>
      <c r="Z19" s="153">
        <v>1.10694</v>
      </c>
      <c r="AA19" s="153">
        <v>55.89</v>
      </c>
      <c r="AB19" s="153">
        <v>9.6775500000000001</v>
      </c>
      <c r="AC19" s="153">
        <v>11.08</v>
      </c>
      <c r="AD19" s="153">
        <v>461.37893000000003</v>
      </c>
      <c r="AE19" s="153">
        <v>477.39904000000001</v>
      </c>
      <c r="AF19" s="153">
        <v>422.93069000000003</v>
      </c>
      <c r="AG19" s="153">
        <v>0</v>
      </c>
      <c r="AH19" s="153">
        <v>0</v>
      </c>
      <c r="AI19" s="153">
        <v>286.10255999999998</v>
      </c>
      <c r="AJ19" s="153">
        <v>293.43851999999998</v>
      </c>
      <c r="AK19" s="153">
        <v>384.48244999999997</v>
      </c>
      <c r="AL19" s="153">
        <v>384.48244999999997</v>
      </c>
      <c r="AM19" s="153">
        <v>3.78</v>
      </c>
      <c r="AN19" s="153">
        <v>74.418000000000006</v>
      </c>
    </row>
    <row r="20" spans="1:40" ht="24" customHeight="1" x14ac:dyDescent="0.3">
      <c r="A20" s="16" t="s">
        <v>43</v>
      </c>
      <c r="B20" s="16" t="s">
        <v>822</v>
      </c>
      <c r="C20" s="153">
        <v>22</v>
      </c>
      <c r="D20" s="153">
        <v>0</v>
      </c>
      <c r="E20" s="153">
        <v>0</v>
      </c>
      <c r="F20" s="153">
        <v>0</v>
      </c>
      <c r="G20" s="153">
        <v>9.1010000000000009</v>
      </c>
      <c r="H20" s="153">
        <v>9.3000000000000007</v>
      </c>
      <c r="I20" s="153">
        <v>8.4</v>
      </c>
      <c r="J20" s="153">
        <v>7</v>
      </c>
      <c r="K20" s="153">
        <v>8.6</v>
      </c>
      <c r="L20" s="153">
        <v>8.6</v>
      </c>
      <c r="M20" s="153">
        <v>8.6</v>
      </c>
      <c r="N20" s="153">
        <v>8.6</v>
      </c>
      <c r="O20" s="153">
        <v>376.6</v>
      </c>
      <c r="P20" s="153">
        <v>138.54</v>
      </c>
      <c r="Q20" s="153">
        <v>1</v>
      </c>
      <c r="R20" s="153">
        <v>1</v>
      </c>
      <c r="S20" s="153">
        <v>273.45301999999998</v>
      </c>
      <c r="T20" s="153">
        <v>3.22614</v>
      </c>
      <c r="U20" s="153">
        <v>106.19</v>
      </c>
      <c r="V20" s="153">
        <v>142.80000000000001</v>
      </c>
      <c r="W20" s="153">
        <v>5.8044000000000002</v>
      </c>
      <c r="X20" s="153">
        <v>8.35487</v>
      </c>
      <c r="Y20" s="153">
        <v>90.193610000000007</v>
      </c>
      <c r="Z20" s="153">
        <v>98.534620000000004</v>
      </c>
      <c r="AA20" s="153">
        <v>280.97699999999998</v>
      </c>
      <c r="AB20" s="153">
        <v>10.43197</v>
      </c>
      <c r="AC20" s="153">
        <v>11.68</v>
      </c>
      <c r="AD20" s="153">
        <v>461.37893000000003</v>
      </c>
      <c r="AE20" s="153">
        <v>477.39904000000001</v>
      </c>
      <c r="AF20" s="153">
        <v>422.93069000000003</v>
      </c>
      <c r="AG20" s="153">
        <v>0</v>
      </c>
      <c r="AH20" s="153">
        <v>0</v>
      </c>
      <c r="AI20" s="153">
        <v>286.10255999999998</v>
      </c>
      <c r="AJ20" s="153">
        <v>293.43851999999998</v>
      </c>
      <c r="AK20" s="153">
        <v>384.48244999999997</v>
      </c>
      <c r="AL20" s="153">
        <v>384.48244999999997</v>
      </c>
      <c r="AM20" s="153">
        <v>127.71</v>
      </c>
      <c r="AN20" s="153">
        <v>346.66300000000001</v>
      </c>
    </row>
    <row r="21" spans="1:40" ht="24" customHeight="1" x14ac:dyDescent="0.3">
      <c r="A21" s="16" t="s">
        <v>43</v>
      </c>
      <c r="B21" s="16" t="s">
        <v>823</v>
      </c>
      <c r="C21" s="153">
        <v>22</v>
      </c>
      <c r="D21" s="153">
        <v>0</v>
      </c>
      <c r="E21" s="153">
        <v>0</v>
      </c>
      <c r="F21" s="153">
        <v>0</v>
      </c>
      <c r="G21" s="153">
        <v>21.706</v>
      </c>
      <c r="H21" s="153">
        <v>8.9</v>
      </c>
      <c r="I21" s="153">
        <v>7.9</v>
      </c>
      <c r="J21" s="153">
        <v>7.2</v>
      </c>
      <c r="K21" s="153">
        <v>8.9</v>
      </c>
      <c r="L21" s="153">
        <v>8.9</v>
      </c>
      <c r="M21" s="153">
        <v>8.9</v>
      </c>
      <c r="N21" s="153">
        <v>8.9</v>
      </c>
      <c r="O21" s="153">
        <v>636.4</v>
      </c>
      <c r="P21" s="153">
        <v>385</v>
      </c>
      <c r="Q21" s="153">
        <v>1</v>
      </c>
      <c r="R21" s="153">
        <v>1</v>
      </c>
      <c r="S21" s="153">
        <v>612.52432999999996</v>
      </c>
      <c r="T21" s="153">
        <v>36.367139999999999</v>
      </c>
      <c r="U21" s="153">
        <v>240.19</v>
      </c>
      <c r="V21" s="153">
        <v>117.9</v>
      </c>
      <c r="W21" s="153">
        <v>8.0244999999999997</v>
      </c>
      <c r="X21" s="153">
        <v>8.9759899999999995</v>
      </c>
      <c r="Y21" s="153">
        <v>338.99034</v>
      </c>
      <c r="Z21" s="153">
        <v>345.60316</v>
      </c>
      <c r="AA21" s="153">
        <v>162.422</v>
      </c>
      <c r="AB21" s="153">
        <v>9.7499400000000005</v>
      </c>
      <c r="AC21" s="153">
        <v>11.36</v>
      </c>
      <c r="AD21" s="153">
        <v>461.37893000000003</v>
      </c>
      <c r="AE21" s="153">
        <v>477.39904000000001</v>
      </c>
      <c r="AF21" s="153">
        <v>422.93069000000003</v>
      </c>
      <c r="AG21" s="153">
        <v>0</v>
      </c>
      <c r="AH21" s="153">
        <v>0</v>
      </c>
      <c r="AI21" s="153">
        <v>273.87596000000002</v>
      </c>
      <c r="AJ21" s="153">
        <v>293.43851999999998</v>
      </c>
      <c r="AK21" s="153">
        <v>384.48244999999997</v>
      </c>
      <c r="AL21" s="153">
        <v>384.48244999999997</v>
      </c>
      <c r="AM21" s="153">
        <v>266.77999999999997</v>
      </c>
      <c r="AN21" s="153">
        <v>660.34799999999996</v>
      </c>
    </row>
    <row r="22" spans="1:40" ht="24" customHeight="1" x14ac:dyDescent="0.3">
      <c r="A22" s="16" t="s">
        <v>43</v>
      </c>
      <c r="B22" s="16" t="s">
        <v>824</v>
      </c>
      <c r="C22" s="153">
        <v>22</v>
      </c>
      <c r="D22" s="153">
        <v>0</v>
      </c>
      <c r="E22" s="153">
        <v>0</v>
      </c>
      <c r="F22" s="153">
        <v>0</v>
      </c>
      <c r="G22" s="153">
        <v>53.003</v>
      </c>
      <c r="H22" s="153">
        <v>8.6</v>
      </c>
      <c r="I22" s="153">
        <v>7.5</v>
      </c>
      <c r="J22" s="153">
        <v>7.4</v>
      </c>
      <c r="K22" s="153">
        <v>8.3000000000000007</v>
      </c>
      <c r="L22" s="153">
        <v>8.3000000000000007</v>
      </c>
      <c r="M22" s="153">
        <v>8.3000000000000007</v>
      </c>
      <c r="N22" s="153">
        <v>8.3000000000000007</v>
      </c>
      <c r="O22" s="153">
        <v>877.1</v>
      </c>
      <c r="P22" s="153">
        <v>643.82000000000005</v>
      </c>
      <c r="Q22" s="153">
        <v>1</v>
      </c>
      <c r="R22" s="153">
        <v>1</v>
      </c>
      <c r="S22" s="153">
        <v>840.47137999999995</v>
      </c>
      <c r="T22" s="153">
        <v>112.91369</v>
      </c>
      <c r="U22" s="153">
        <v>385.71</v>
      </c>
      <c r="V22" s="153">
        <v>226.2</v>
      </c>
      <c r="W22" s="153">
        <v>10.11482</v>
      </c>
      <c r="X22" s="153">
        <v>8.6935400000000005</v>
      </c>
      <c r="Y22" s="153">
        <v>646.39577999999995</v>
      </c>
      <c r="Z22" s="153">
        <v>645.27077999999995</v>
      </c>
      <c r="AA22" s="153">
        <v>264.22000000000003</v>
      </c>
      <c r="AB22" s="153">
        <v>10.66746</v>
      </c>
      <c r="AC22" s="153">
        <v>11.01</v>
      </c>
      <c r="AD22" s="153">
        <v>461.37893000000003</v>
      </c>
      <c r="AE22" s="153">
        <v>477.39904000000001</v>
      </c>
      <c r="AF22" s="153">
        <v>422.93069000000003</v>
      </c>
      <c r="AG22" s="153">
        <v>0</v>
      </c>
      <c r="AH22" s="153">
        <v>0</v>
      </c>
      <c r="AI22" s="153">
        <v>273.87596000000002</v>
      </c>
      <c r="AJ22" s="153">
        <v>293.43851999999998</v>
      </c>
      <c r="AK22" s="153">
        <v>384.48244999999997</v>
      </c>
      <c r="AL22" s="153">
        <v>384.48244999999997</v>
      </c>
      <c r="AM22" s="153">
        <v>410.01</v>
      </c>
      <c r="AN22" s="153">
        <v>803.73599999999999</v>
      </c>
    </row>
    <row r="23" spans="1:40" ht="24" customHeight="1" x14ac:dyDescent="0.3">
      <c r="A23" s="18" t="s">
        <v>43</v>
      </c>
      <c r="B23" s="18" t="s">
        <v>825</v>
      </c>
      <c r="C23" s="154">
        <v>22</v>
      </c>
      <c r="D23" s="154">
        <v>0</v>
      </c>
      <c r="E23" s="154">
        <v>0</v>
      </c>
      <c r="F23" s="154">
        <v>0</v>
      </c>
      <c r="G23" s="154">
        <v>75.426000000000002</v>
      </c>
      <c r="H23" s="154">
        <v>8.4</v>
      </c>
      <c r="I23" s="154">
        <v>7.5</v>
      </c>
      <c r="J23" s="154">
        <v>7.6</v>
      </c>
      <c r="K23" s="154">
        <v>8.6</v>
      </c>
      <c r="L23" s="154">
        <v>8.6</v>
      </c>
      <c r="M23" s="154">
        <v>8.6</v>
      </c>
      <c r="N23" s="154">
        <v>8.6</v>
      </c>
      <c r="O23" s="154">
        <v>908.4</v>
      </c>
      <c r="P23" s="154">
        <v>817.64</v>
      </c>
      <c r="Q23" s="154">
        <v>1</v>
      </c>
      <c r="R23" s="154">
        <v>1</v>
      </c>
      <c r="S23" s="154">
        <v>887.97860000000003</v>
      </c>
      <c r="T23" s="154">
        <v>264.78757999999999</v>
      </c>
      <c r="U23" s="154">
        <v>526.03</v>
      </c>
      <c r="V23" s="154">
        <v>468.5</v>
      </c>
      <c r="W23" s="154">
        <v>9.2659599999999998</v>
      </c>
      <c r="X23" s="154">
        <v>8.8464899999999993</v>
      </c>
      <c r="Y23" s="154">
        <v>912.38751000000002</v>
      </c>
      <c r="Z23" s="154">
        <v>895.2482</v>
      </c>
      <c r="AA23" s="154">
        <v>530.37199999999996</v>
      </c>
      <c r="AB23" s="154">
        <v>10.24906</v>
      </c>
      <c r="AC23" s="154">
        <v>10.36</v>
      </c>
      <c r="AD23" s="154">
        <v>461.37893000000003</v>
      </c>
      <c r="AE23" s="154">
        <v>477.39904000000001</v>
      </c>
      <c r="AF23" s="154">
        <v>422.93069000000003</v>
      </c>
      <c r="AG23" s="154">
        <v>0</v>
      </c>
      <c r="AH23" s="154">
        <v>0</v>
      </c>
      <c r="AI23" s="154">
        <v>273.87596000000002</v>
      </c>
      <c r="AJ23" s="154">
        <v>293.43851999999998</v>
      </c>
      <c r="AK23" s="154">
        <v>384.48244999999997</v>
      </c>
      <c r="AL23" s="154">
        <v>384.48244999999997</v>
      </c>
      <c r="AM23" s="154">
        <v>548.21</v>
      </c>
      <c r="AN23" s="154">
        <v>855.51</v>
      </c>
    </row>
    <row r="24" spans="1:40" ht="24" customHeight="1" x14ac:dyDescent="0.3">
      <c r="A24" s="13" t="s">
        <v>43</v>
      </c>
      <c r="B24" s="13" t="s">
        <v>826</v>
      </c>
      <c r="C24" s="152">
        <v>22</v>
      </c>
      <c r="D24" s="152">
        <v>0</v>
      </c>
      <c r="E24" s="152">
        <v>0</v>
      </c>
      <c r="F24" s="152">
        <v>0</v>
      </c>
      <c r="G24" s="152">
        <v>493.80399999999997</v>
      </c>
      <c r="H24" s="152">
        <v>8.5</v>
      </c>
      <c r="I24" s="152">
        <v>7.1</v>
      </c>
      <c r="J24" s="152">
        <v>7.7</v>
      </c>
      <c r="K24" s="152">
        <v>9</v>
      </c>
      <c r="L24" s="152">
        <v>9</v>
      </c>
      <c r="M24" s="152">
        <v>9</v>
      </c>
      <c r="N24" s="152">
        <v>9</v>
      </c>
      <c r="O24" s="152">
        <v>924.6</v>
      </c>
      <c r="P24" s="152">
        <v>887.27</v>
      </c>
      <c r="Q24" s="152">
        <v>1</v>
      </c>
      <c r="R24" s="152">
        <v>1</v>
      </c>
      <c r="S24" s="152">
        <v>914.62846999999999</v>
      </c>
      <c r="T24" s="152">
        <v>377.57064000000003</v>
      </c>
      <c r="U24" s="152">
        <v>660.89</v>
      </c>
      <c r="V24" s="152">
        <v>926.9</v>
      </c>
      <c r="W24" s="152">
        <v>9.2436399999999992</v>
      </c>
      <c r="X24" s="152">
        <v>9.1775000000000002</v>
      </c>
      <c r="Y24" s="152">
        <v>947.36130000000003</v>
      </c>
      <c r="Z24" s="152">
        <v>929.00252999999998</v>
      </c>
      <c r="AA24" s="152">
        <v>902.88400000000001</v>
      </c>
      <c r="AB24" s="152">
        <v>11.88683</v>
      </c>
      <c r="AC24" s="152">
        <v>11.57</v>
      </c>
      <c r="AD24" s="152">
        <v>461.37893000000003</v>
      </c>
      <c r="AE24" s="152">
        <v>477.39904000000001</v>
      </c>
      <c r="AF24" s="152">
        <v>422.93069000000003</v>
      </c>
      <c r="AG24" s="152">
        <v>0</v>
      </c>
      <c r="AH24" s="152">
        <v>0</v>
      </c>
      <c r="AI24" s="152">
        <v>273.87596000000002</v>
      </c>
      <c r="AJ24" s="152">
        <v>293.43851999999998</v>
      </c>
      <c r="AK24" s="152">
        <v>384.48244999999997</v>
      </c>
      <c r="AL24" s="152">
        <v>384.48244999999997</v>
      </c>
      <c r="AM24" s="152">
        <v>681.99</v>
      </c>
      <c r="AN24" s="152">
        <v>882.58600000000001</v>
      </c>
    </row>
    <row r="25" spans="1:40" ht="24" customHeight="1" x14ac:dyDescent="0.3">
      <c r="A25" s="16" t="s">
        <v>43</v>
      </c>
      <c r="B25" s="16" t="s">
        <v>827</v>
      </c>
      <c r="C25" s="153">
        <v>22</v>
      </c>
      <c r="D25" s="153">
        <v>0</v>
      </c>
      <c r="E25" s="153">
        <v>0</v>
      </c>
      <c r="F25" s="153">
        <v>0</v>
      </c>
      <c r="G25" s="153">
        <v>613.70899999999995</v>
      </c>
      <c r="H25" s="153">
        <v>8.3000000000000007</v>
      </c>
      <c r="I25" s="153">
        <v>7.3</v>
      </c>
      <c r="J25" s="153">
        <v>8.1</v>
      </c>
      <c r="K25" s="153">
        <v>9.8000000000000007</v>
      </c>
      <c r="L25" s="153">
        <v>9.8000000000000007</v>
      </c>
      <c r="M25" s="153">
        <v>9.8000000000000007</v>
      </c>
      <c r="N25" s="153">
        <v>9.8000000000000007</v>
      </c>
      <c r="O25" s="153">
        <v>930.2</v>
      </c>
      <c r="P25" s="153">
        <v>921.46</v>
      </c>
      <c r="Q25" s="153">
        <v>1</v>
      </c>
      <c r="R25" s="153">
        <v>3</v>
      </c>
      <c r="S25" s="153">
        <v>934.94656999999995</v>
      </c>
      <c r="T25" s="153">
        <v>498.08780000000002</v>
      </c>
      <c r="U25" s="153">
        <v>784.88</v>
      </c>
      <c r="V25" s="153">
        <v>939.6</v>
      </c>
      <c r="W25" s="153">
        <v>10.8353</v>
      </c>
      <c r="X25" s="153">
        <v>9.5258000000000003</v>
      </c>
      <c r="Y25" s="153">
        <v>969.89520000000005</v>
      </c>
      <c r="Z25" s="153">
        <v>941.69201999999996</v>
      </c>
      <c r="AA25" s="153">
        <v>915.93600000000004</v>
      </c>
      <c r="AB25" s="153">
        <v>11.75356</v>
      </c>
      <c r="AC25" s="153">
        <v>12.14</v>
      </c>
      <c r="AD25" s="153">
        <v>461.37893000000003</v>
      </c>
      <c r="AE25" s="153">
        <v>477.39904000000001</v>
      </c>
      <c r="AF25" s="153">
        <v>422.93069000000003</v>
      </c>
      <c r="AG25" s="153">
        <v>0</v>
      </c>
      <c r="AH25" s="153">
        <v>0</v>
      </c>
      <c r="AI25" s="153">
        <v>273.87596000000002</v>
      </c>
      <c r="AJ25" s="153">
        <v>293.43851999999998</v>
      </c>
      <c r="AK25" s="153">
        <v>384.48244999999997</v>
      </c>
      <c r="AL25" s="153">
        <v>384.48244999999997</v>
      </c>
      <c r="AM25" s="153">
        <v>799.76</v>
      </c>
      <c r="AN25" s="153">
        <v>892.43550000000005</v>
      </c>
    </row>
    <row r="26" spans="1:40" ht="24" customHeight="1" x14ac:dyDescent="0.3">
      <c r="A26" s="16" t="s">
        <v>43</v>
      </c>
      <c r="B26" s="16" t="s">
        <v>828</v>
      </c>
      <c r="C26" s="153">
        <v>22</v>
      </c>
      <c r="D26" s="153">
        <v>0</v>
      </c>
      <c r="E26" s="153">
        <v>0</v>
      </c>
      <c r="F26" s="153">
        <v>0</v>
      </c>
      <c r="G26" s="153">
        <v>723.46699999999998</v>
      </c>
      <c r="H26" s="153">
        <v>8.4</v>
      </c>
      <c r="I26" s="153">
        <v>7.6</v>
      </c>
      <c r="J26" s="153">
        <v>8.5</v>
      </c>
      <c r="K26" s="153">
        <v>10.4</v>
      </c>
      <c r="L26" s="153">
        <v>10.4</v>
      </c>
      <c r="M26" s="153">
        <v>10.4</v>
      </c>
      <c r="N26" s="153">
        <v>10.4</v>
      </c>
      <c r="O26" s="153">
        <v>931.1</v>
      </c>
      <c r="P26" s="153">
        <v>937.09</v>
      </c>
      <c r="Q26" s="153">
        <v>1</v>
      </c>
      <c r="R26" s="153">
        <v>3</v>
      </c>
      <c r="S26" s="153">
        <v>930.49982999999997</v>
      </c>
      <c r="T26" s="153">
        <v>609.53714000000002</v>
      </c>
      <c r="U26" s="153">
        <v>890.21</v>
      </c>
      <c r="V26" s="153">
        <v>942.9</v>
      </c>
      <c r="W26" s="153">
        <v>8.6389200000000006</v>
      </c>
      <c r="X26" s="153">
        <v>9.5862999999999996</v>
      </c>
      <c r="Y26" s="153">
        <v>977.49435000000005</v>
      </c>
      <c r="Z26" s="153">
        <v>948.6694</v>
      </c>
      <c r="AA26" s="153">
        <v>919.10900000000004</v>
      </c>
      <c r="AB26" s="153">
        <v>12.698779999999999</v>
      </c>
      <c r="AC26" s="153">
        <v>12.87</v>
      </c>
      <c r="AD26" s="153">
        <v>461.37893000000003</v>
      </c>
      <c r="AE26" s="153">
        <v>477.39904000000001</v>
      </c>
      <c r="AF26" s="153">
        <v>422.93069000000003</v>
      </c>
      <c r="AG26" s="153">
        <v>0</v>
      </c>
      <c r="AH26" s="153">
        <v>0</v>
      </c>
      <c r="AI26" s="153">
        <v>273.87596000000002</v>
      </c>
      <c r="AJ26" s="153">
        <v>293.43851999999998</v>
      </c>
      <c r="AK26" s="153">
        <v>384.48244999999997</v>
      </c>
      <c r="AL26" s="153">
        <v>384.48244999999997</v>
      </c>
      <c r="AM26" s="153">
        <v>901.28</v>
      </c>
      <c r="AN26" s="153">
        <v>901.3</v>
      </c>
    </row>
    <row r="27" spans="1:40" ht="24" customHeight="1" x14ac:dyDescent="0.3">
      <c r="A27" s="16" t="s">
        <v>43</v>
      </c>
      <c r="B27" s="16" t="s">
        <v>829</v>
      </c>
      <c r="C27" s="153">
        <v>22</v>
      </c>
      <c r="D27" s="153">
        <v>0</v>
      </c>
      <c r="E27" s="153">
        <v>0</v>
      </c>
      <c r="F27" s="153">
        <v>0</v>
      </c>
      <c r="G27" s="153">
        <v>812.74900000000002</v>
      </c>
      <c r="H27" s="153">
        <v>8.8000000000000007</v>
      </c>
      <c r="I27" s="153">
        <v>8.1999999999999993</v>
      </c>
      <c r="J27" s="153">
        <v>9</v>
      </c>
      <c r="K27" s="153">
        <v>10.6</v>
      </c>
      <c r="L27" s="153">
        <v>10.6</v>
      </c>
      <c r="M27" s="153">
        <v>10.6</v>
      </c>
      <c r="N27" s="153">
        <v>10.6</v>
      </c>
      <c r="O27" s="153">
        <v>924.3</v>
      </c>
      <c r="P27" s="153">
        <v>945.82</v>
      </c>
      <c r="Q27" s="153">
        <v>5</v>
      </c>
      <c r="R27" s="153">
        <v>5</v>
      </c>
      <c r="S27" s="153">
        <v>941.90251999999998</v>
      </c>
      <c r="T27" s="153">
        <v>705.86419000000001</v>
      </c>
      <c r="U27" s="153">
        <v>970.22</v>
      </c>
      <c r="V27" s="153">
        <v>945.7</v>
      </c>
      <c r="W27" s="153">
        <v>9.4005500000000008</v>
      </c>
      <c r="X27" s="153">
        <v>9.3020800000000001</v>
      </c>
      <c r="Y27" s="153">
        <v>983.61481000000003</v>
      </c>
      <c r="Z27" s="153">
        <v>949.93453999999997</v>
      </c>
      <c r="AA27" s="153">
        <v>918.88199999999995</v>
      </c>
      <c r="AB27" s="153">
        <v>11.16568</v>
      </c>
      <c r="AC27" s="153">
        <v>11.93</v>
      </c>
      <c r="AD27" s="153">
        <v>461.37893000000003</v>
      </c>
      <c r="AE27" s="153">
        <v>477.39904000000001</v>
      </c>
      <c r="AF27" s="153">
        <v>422.93069000000003</v>
      </c>
      <c r="AG27" s="153">
        <v>0</v>
      </c>
      <c r="AH27" s="153">
        <v>0</v>
      </c>
      <c r="AI27" s="153">
        <v>273.87596000000002</v>
      </c>
      <c r="AJ27" s="153">
        <v>293.43851999999998</v>
      </c>
      <c r="AK27" s="153">
        <v>384.48244999999997</v>
      </c>
      <c r="AL27" s="153">
        <v>384.48244999999997</v>
      </c>
      <c r="AM27" s="153">
        <v>987.42</v>
      </c>
      <c r="AN27" s="153">
        <v>903.65300000000002</v>
      </c>
    </row>
    <row r="28" spans="1:40" ht="24" customHeight="1" x14ac:dyDescent="0.3">
      <c r="A28" s="16" t="s">
        <v>43</v>
      </c>
      <c r="B28" s="16" t="s">
        <v>830</v>
      </c>
      <c r="C28" s="153">
        <v>23</v>
      </c>
      <c r="D28" s="153">
        <v>0</v>
      </c>
      <c r="E28" s="153">
        <v>0</v>
      </c>
      <c r="F28" s="153">
        <v>0</v>
      </c>
      <c r="G28" s="153">
        <v>877.69200000000001</v>
      </c>
      <c r="H28" s="153">
        <v>10.6</v>
      </c>
      <c r="I28" s="153">
        <v>7.6</v>
      </c>
      <c r="J28" s="153">
        <v>9.4</v>
      </c>
      <c r="K28" s="153">
        <v>9.6999999999999993</v>
      </c>
      <c r="L28" s="153">
        <v>9.6999999999999993</v>
      </c>
      <c r="M28" s="153">
        <v>9.6999999999999993</v>
      </c>
      <c r="N28" s="153">
        <v>9.6999999999999993</v>
      </c>
      <c r="O28" s="153">
        <v>919.9</v>
      </c>
      <c r="P28" s="153">
        <v>951.64</v>
      </c>
      <c r="Q28" s="153">
        <v>5</v>
      </c>
      <c r="R28" s="153">
        <v>6</v>
      </c>
      <c r="S28" s="153">
        <v>959.92813000000001</v>
      </c>
      <c r="T28" s="153">
        <v>785.71916999999996</v>
      </c>
      <c r="U28" s="153">
        <v>1040.04</v>
      </c>
      <c r="V28" s="153">
        <v>943.2</v>
      </c>
      <c r="W28" s="153">
        <v>10.510820000000001</v>
      </c>
      <c r="X28" s="153">
        <v>10.30965</v>
      </c>
      <c r="Y28" s="153">
        <v>986.72211000000004</v>
      </c>
      <c r="Z28" s="153">
        <v>955.09500000000003</v>
      </c>
      <c r="AA28" s="153">
        <v>916.53300000000002</v>
      </c>
      <c r="AB28" s="153">
        <v>10.43099</v>
      </c>
      <c r="AC28" s="153">
        <v>12.34</v>
      </c>
      <c r="AD28" s="153">
        <v>461.37893000000003</v>
      </c>
      <c r="AE28" s="153">
        <v>477.39904000000001</v>
      </c>
      <c r="AF28" s="153">
        <v>422.93069000000003</v>
      </c>
      <c r="AG28" s="153">
        <v>0</v>
      </c>
      <c r="AH28" s="153">
        <v>0</v>
      </c>
      <c r="AI28" s="153">
        <v>273.87596000000002</v>
      </c>
      <c r="AJ28" s="153">
        <v>293.43851999999998</v>
      </c>
      <c r="AK28" s="153">
        <v>384.48244999999997</v>
      </c>
      <c r="AL28" s="153">
        <v>384.48244999999997</v>
      </c>
      <c r="AM28" s="153">
        <v>1056.05</v>
      </c>
      <c r="AN28" s="153">
        <v>902.75400000000002</v>
      </c>
    </row>
    <row r="29" spans="1:40" ht="24" customHeight="1" x14ac:dyDescent="0.3">
      <c r="A29" s="16" t="s">
        <v>43</v>
      </c>
      <c r="B29" s="16" t="s">
        <v>831</v>
      </c>
      <c r="C29" s="153">
        <v>23</v>
      </c>
      <c r="D29" s="153">
        <v>0</v>
      </c>
      <c r="E29" s="153">
        <v>0</v>
      </c>
      <c r="F29" s="153">
        <v>0</v>
      </c>
      <c r="G29" s="153">
        <v>954.303</v>
      </c>
      <c r="H29" s="153">
        <v>10.9</v>
      </c>
      <c r="I29" s="153">
        <v>6.6</v>
      </c>
      <c r="J29" s="153">
        <v>9.6999999999999993</v>
      </c>
      <c r="K29" s="153">
        <v>8.6</v>
      </c>
      <c r="L29" s="153">
        <v>8.6</v>
      </c>
      <c r="M29" s="153">
        <v>8.6</v>
      </c>
      <c r="N29" s="153">
        <v>8.6</v>
      </c>
      <c r="O29" s="153">
        <v>918</v>
      </c>
      <c r="P29" s="153">
        <v>949.82</v>
      </c>
      <c r="Q29" s="153">
        <v>6</v>
      </c>
      <c r="R29" s="153">
        <v>6</v>
      </c>
      <c r="S29" s="153">
        <v>954.46997999999996</v>
      </c>
      <c r="T29" s="153">
        <v>849.43384000000003</v>
      </c>
      <c r="U29" s="153">
        <v>1088.99</v>
      </c>
      <c r="V29" s="153">
        <v>944.4</v>
      </c>
      <c r="W29" s="153">
        <v>10.76567</v>
      </c>
      <c r="X29" s="153">
        <v>10.66065</v>
      </c>
      <c r="Y29" s="153">
        <v>987.67255</v>
      </c>
      <c r="Z29" s="153">
        <v>921.53914999999995</v>
      </c>
      <c r="AA29" s="153">
        <v>917.51199999999994</v>
      </c>
      <c r="AB29" s="153">
        <v>10.166510000000001</v>
      </c>
      <c r="AC29" s="153">
        <v>11.49</v>
      </c>
      <c r="AD29" s="153">
        <v>461.37893000000003</v>
      </c>
      <c r="AE29" s="153">
        <v>413.31862999999998</v>
      </c>
      <c r="AF29" s="153">
        <v>422.93069000000003</v>
      </c>
      <c r="AG29" s="153">
        <v>0</v>
      </c>
      <c r="AH29" s="153">
        <v>0</v>
      </c>
      <c r="AI29" s="153">
        <v>273.87596000000002</v>
      </c>
      <c r="AJ29" s="153">
        <v>293.43851999999998</v>
      </c>
      <c r="AK29" s="153">
        <v>384.48244999999997</v>
      </c>
      <c r="AL29" s="153">
        <v>384.48244999999997</v>
      </c>
      <c r="AM29" s="153">
        <v>1100.3800000000001</v>
      </c>
      <c r="AN29" s="153">
        <v>899.95100000000002</v>
      </c>
    </row>
    <row r="30" spans="1:40" ht="24" customHeight="1" x14ac:dyDescent="0.3">
      <c r="A30" s="16" t="s">
        <v>43</v>
      </c>
      <c r="B30" s="16" t="s">
        <v>832</v>
      </c>
      <c r="C30" s="153">
        <v>22</v>
      </c>
      <c r="D30" s="153">
        <v>0</v>
      </c>
      <c r="E30" s="153">
        <v>0</v>
      </c>
      <c r="F30" s="153">
        <v>0</v>
      </c>
      <c r="G30" s="153">
        <v>962.16700000000003</v>
      </c>
      <c r="H30" s="153">
        <v>10.8</v>
      </c>
      <c r="I30" s="153">
        <v>6.1</v>
      </c>
      <c r="J30" s="153">
        <v>10</v>
      </c>
      <c r="K30" s="153">
        <v>7.6</v>
      </c>
      <c r="L30" s="153">
        <v>7.6</v>
      </c>
      <c r="M30" s="153">
        <v>7.6</v>
      </c>
      <c r="N30" s="153">
        <v>7.6</v>
      </c>
      <c r="O30" s="153">
        <v>923.3</v>
      </c>
      <c r="P30" s="153">
        <v>952</v>
      </c>
      <c r="Q30" s="153">
        <v>6</v>
      </c>
      <c r="R30" s="153">
        <v>6</v>
      </c>
      <c r="S30" s="153">
        <v>958.08901000000003</v>
      </c>
      <c r="T30" s="153">
        <v>901.64975000000004</v>
      </c>
      <c r="U30" s="153">
        <v>1115.9100000000001</v>
      </c>
      <c r="V30" s="153">
        <v>943</v>
      </c>
      <c r="W30" s="153">
        <v>7.5830000000000002</v>
      </c>
      <c r="X30" s="153">
        <v>9.5667399999999994</v>
      </c>
      <c r="Y30" s="153">
        <v>988.93835000000001</v>
      </c>
      <c r="Z30" s="153">
        <v>919.19699000000003</v>
      </c>
      <c r="AA30" s="153">
        <v>919.49900000000002</v>
      </c>
      <c r="AB30" s="153">
        <v>9.5268599999999992</v>
      </c>
      <c r="AC30" s="153">
        <v>11.6</v>
      </c>
      <c r="AD30" s="153">
        <v>461.37893000000003</v>
      </c>
      <c r="AE30" s="153">
        <v>413.31862999999998</v>
      </c>
      <c r="AF30" s="153">
        <v>422.93069000000003</v>
      </c>
      <c r="AG30" s="153">
        <v>0</v>
      </c>
      <c r="AH30" s="153">
        <v>0</v>
      </c>
      <c r="AI30" s="153">
        <v>273.87596000000002</v>
      </c>
      <c r="AJ30" s="153">
        <v>293.43851999999998</v>
      </c>
      <c r="AK30" s="153">
        <v>384.48244999999997</v>
      </c>
      <c r="AL30" s="153">
        <v>384.48244999999997</v>
      </c>
      <c r="AM30" s="153">
        <v>1119.83</v>
      </c>
      <c r="AN30" s="153">
        <v>900.55700000000002</v>
      </c>
    </row>
    <row r="31" spans="1:40" ht="24" customHeight="1" x14ac:dyDescent="0.3">
      <c r="A31" s="18" t="s">
        <v>43</v>
      </c>
      <c r="B31" s="18" t="s">
        <v>833</v>
      </c>
      <c r="C31" s="154">
        <v>22</v>
      </c>
      <c r="D31" s="154">
        <v>0</v>
      </c>
      <c r="E31" s="154">
        <v>0</v>
      </c>
      <c r="F31" s="154">
        <v>0</v>
      </c>
      <c r="G31" s="154">
        <v>1011.2140000000001</v>
      </c>
      <c r="H31" s="154">
        <v>11</v>
      </c>
      <c r="I31" s="154">
        <v>7</v>
      </c>
      <c r="J31" s="154">
        <v>10.199999999999999</v>
      </c>
      <c r="K31" s="154">
        <v>6.9</v>
      </c>
      <c r="L31" s="154">
        <v>6.9</v>
      </c>
      <c r="M31" s="154">
        <v>6.9</v>
      </c>
      <c r="N31" s="154">
        <v>6.9</v>
      </c>
      <c r="O31" s="154">
        <v>926.6</v>
      </c>
      <c r="P31" s="154">
        <v>954.18</v>
      </c>
      <c r="Q31" s="154">
        <v>6</v>
      </c>
      <c r="R31" s="154">
        <v>6</v>
      </c>
      <c r="S31" s="154">
        <v>972.33932000000004</v>
      </c>
      <c r="T31" s="154">
        <v>947.84438999999998</v>
      </c>
      <c r="U31" s="154">
        <v>1125.53</v>
      </c>
      <c r="V31" s="154">
        <v>945.2</v>
      </c>
      <c r="W31" s="154">
        <v>9.1340000000000003</v>
      </c>
      <c r="X31" s="154">
        <v>8.7275899999999993</v>
      </c>
      <c r="Y31" s="154">
        <v>979.08907999999997</v>
      </c>
      <c r="Z31" s="154">
        <v>913.52224999999999</v>
      </c>
      <c r="AA31" s="154">
        <v>922.97299999999996</v>
      </c>
      <c r="AB31" s="154">
        <v>9.3366299999999995</v>
      </c>
      <c r="AC31" s="154">
        <v>11.01</v>
      </c>
      <c r="AD31" s="154">
        <v>461.37893000000003</v>
      </c>
      <c r="AE31" s="154">
        <v>413.31862999999998</v>
      </c>
      <c r="AF31" s="154">
        <v>422.93069000000003</v>
      </c>
      <c r="AG31" s="154">
        <v>0</v>
      </c>
      <c r="AH31" s="154">
        <v>0</v>
      </c>
      <c r="AI31" s="154">
        <v>273.87596000000002</v>
      </c>
      <c r="AJ31" s="154">
        <v>293.43851999999998</v>
      </c>
      <c r="AK31" s="154">
        <v>384.48244999999997</v>
      </c>
      <c r="AL31" s="154">
        <v>384.48244999999997</v>
      </c>
      <c r="AM31" s="154">
        <v>1117.67</v>
      </c>
      <c r="AN31" s="154">
        <v>901.77200000000005</v>
      </c>
    </row>
    <row r="32" spans="1:40" ht="24" customHeight="1" x14ac:dyDescent="0.3">
      <c r="A32" s="13" t="s">
        <v>43</v>
      </c>
      <c r="B32" s="13" t="s">
        <v>834</v>
      </c>
      <c r="C32" s="152">
        <v>22</v>
      </c>
      <c r="D32" s="152">
        <v>0</v>
      </c>
      <c r="E32" s="152">
        <v>0</v>
      </c>
      <c r="F32" s="152">
        <v>0</v>
      </c>
      <c r="G32" s="152">
        <v>982.20799999999997</v>
      </c>
      <c r="H32" s="152">
        <v>11.1</v>
      </c>
      <c r="I32" s="152">
        <v>8.1999999999999993</v>
      </c>
      <c r="J32" s="152">
        <v>10.3</v>
      </c>
      <c r="K32" s="152">
        <v>6.4</v>
      </c>
      <c r="L32" s="152">
        <v>6.4</v>
      </c>
      <c r="M32" s="152">
        <v>6.4</v>
      </c>
      <c r="N32" s="152">
        <v>6.4</v>
      </c>
      <c r="O32" s="152">
        <v>921.4</v>
      </c>
      <c r="P32" s="152">
        <v>956.73</v>
      </c>
      <c r="Q32" s="152">
        <v>6</v>
      </c>
      <c r="R32" s="152">
        <v>6</v>
      </c>
      <c r="S32" s="152">
        <v>976.12309000000005</v>
      </c>
      <c r="T32" s="152">
        <v>856.16010000000006</v>
      </c>
      <c r="U32" s="152">
        <v>1109.55</v>
      </c>
      <c r="V32" s="152">
        <v>949.6</v>
      </c>
      <c r="W32" s="152">
        <v>8.0713000000000008</v>
      </c>
      <c r="X32" s="152">
        <v>8.46387</v>
      </c>
      <c r="Y32" s="152">
        <v>977.13936999999999</v>
      </c>
      <c r="Z32" s="152">
        <v>913.00509999999997</v>
      </c>
      <c r="AA32" s="152">
        <v>927.87699999999995</v>
      </c>
      <c r="AB32" s="152">
        <v>8.9402799999999996</v>
      </c>
      <c r="AC32" s="152">
        <v>11.36</v>
      </c>
      <c r="AD32" s="152">
        <v>461.37893000000003</v>
      </c>
      <c r="AE32" s="152">
        <v>477.39904000000001</v>
      </c>
      <c r="AF32" s="152">
        <v>487.0111</v>
      </c>
      <c r="AG32" s="152">
        <v>0</v>
      </c>
      <c r="AH32" s="152">
        <v>0</v>
      </c>
      <c r="AI32" s="152">
        <v>273.87596000000002</v>
      </c>
      <c r="AJ32" s="152">
        <v>293.43851999999998</v>
      </c>
      <c r="AK32" s="152">
        <v>384.48244999999997</v>
      </c>
      <c r="AL32" s="152">
        <v>384.48244999999997</v>
      </c>
      <c r="AM32" s="152">
        <v>1099.2</v>
      </c>
      <c r="AN32" s="152">
        <v>907.12099999999998</v>
      </c>
    </row>
    <row r="33" spans="1:40" ht="24" customHeight="1" x14ac:dyDescent="0.3">
      <c r="A33" s="16" t="s">
        <v>43</v>
      </c>
      <c r="B33" s="16" t="s">
        <v>835</v>
      </c>
      <c r="C33" s="153">
        <v>22</v>
      </c>
      <c r="D33" s="153">
        <v>0</v>
      </c>
      <c r="E33" s="153">
        <v>0</v>
      </c>
      <c r="F33" s="153">
        <v>0</v>
      </c>
      <c r="G33" s="153">
        <v>974.44399999999996</v>
      </c>
      <c r="H33" s="153">
        <v>11.1</v>
      </c>
      <c r="I33" s="153">
        <v>7.5</v>
      </c>
      <c r="J33" s="153">
        <v>10.4</v>
      </c>
      <c r="K33" s="153">
        <v>10.5</v>
      </c>
      <c r="L33" s="153">
        <v>10.5</v>
      </c>
      <c r="M33" s="153">
        <v>10.5</v>
      </c>
      <c r="N33" s="153">
        <v>10.5</v>
      </c>
      <c r="O33" s="153">
        <v>930.3</v>
      </c>
      <c r="P33" s="153">
        <v>954.54</v>
      </c>
      <c r="Q33" s="153">
        <v>6</v>
      </c>
      <c r="R33" s="153">
        <v>6</v>
      </c>
      <c r="S33" s="153">
        <v>980.00683000000004</v>
      </c>
      <c r="T33" s="153">
        <v>793.59867999999994</v>
      </c>
      <c r="U33" s="153">
        <v>1073.01</v>
      </c>
      <c r="V33" s="153">
        <v>950.7</v>
      </c>
      <c r="W33" s="153">
        <v>7.6342999999999996</v>
      </c>
      <c r="X33" s="153">
        <v>9.8488799999999994</v>
      </c>
      <c r="Y33" s="153">
        <v>945.26247999999998</v>
      </c>
      <c r="Z33" s="153">
        <v>915.03326000000004</v>
      </c>
      <c r="AA33" s="153">
        <v>930.495</v>
      </c>
      <c r="AB33" s="153">
        <v>9.6485699999999994</v>
      </c>
      <c r="AC33" s="153">
        <v>11.54</v>
      </c>
      <c r="AD33" s="153">
        <v>461.37893000000003</v>
      </c>
      <c r="AE33" s="153">
        <v>477.39904000000001</v>
      </c>
      <c r="AF33" s="153">
        <v>487.0111</v>
      </c>
      <c r="AG33" s="153">
        <v>0</v>
      </c>
      <c r="AH33" s="153">
        <v>0</v>
      </c>
      <c r="AI33" s="153">
        <v>273.87596000000002</v>
      </c>
      <c r="AJ33" s="153">
        <v>293.43851999999998</v>
      </c>
      <c r="AK33" s="153">
        <v>384.48244999999997</v>
      </c>
      <c r="AL33" s="153">
        <v>384.48244999999997</v>
      </c>
      <c r="AM33" s="153">
        <v>1053.83</v>
      </c>
      <c r="AN33" s="153">
        <v>913.16099999999994</v>
      </c>
    </row>
    <row r="34" spans="1:40" ht="24" customHeight="1" x14ac:dyDescent="0.3">
      <c r="A34" s="16" t="s">
        <v>43</v>
      </c>
      <c r="B34" s="16" t="s">
        <v>836</v>
      </c>
      <c r="C34" s="153">
        <v>22</v>
      </c>
      <c r="D34" s="153">
        <v>0</v>
      </c>
      <c r="E34" s="153">
        <v>0</v>
      </c>
      <c r="F34" s="153">
        <v>0</v>
      </c>
      <c r="G34" s="153">
        <v>907.21500000000003</v>
      </c>
      <c r="H34" s="153">
        <v>10.3</v>
      </c>
      <c r="I34" s="153">
        <v>7.6</v>
      </c>
      <c r="J34" s="153">
        <v>10.4</v>
      </c>
      <c r="K34" s="153">
        <v>10.199999999999999</v>
      </c>
      <c r="L34" s="153">
        <v>10.199999999999999</v>
      </c>
      <c r="M34" s="153">
        <v>10.199999999999999</v>
      </c>
      <c r="N34" s="153">
        <v>10.199999999999999</v>
      </c>
      <c r="O34" s="153">
        <v>929.8</v>
      </c>
      <c r="P34" s="153">
        <v>948.73</v>
      </c>
      <c r="Q34" s="153">
        <v>5</v>
      </c>
      <c r="R34" s="153">
        <v>6</v>
      </c>
      <c r="S34" s="153">
        <v>980.75332000000003</v>
      </c>
      <c r="T34" s="153">
        <v>467.21753999999999</v>
      </c>
      <c r="U34" s="153">
        <v>1009.61</v>
      </c>
      <c r="V34" s="153">
        <v>951.8</v>
      </c>
      <c r="W34" s="153">
        <v>9.0221499999999999</v>
      </c>
      <c r="X34" s="153">
        <v>9.7056699999999996</v>
      </c>
      <c r="Y34" s="153">
        <v>975.50711000000001</v>
      </c>
      <c r="Z34" s="153">
        <v>918.86339999999996</v>
      </c>
      <c r="AA34" s="153">
        <v>933.17100000000005</v>
      </c>
      <c r="AB34" s="153">
        <v>9.0893599999999992</v>
      </c>
      <c r="AC34" s="153">
        <v>10.85</v>
      </c>
      <c r="AD34" s="153">
        <v>461.37893000000003</v>
      </c>
      <c r="AE34" s="153">
        <v>477.39904000000001</v>
      </c>
      <c r="AF34" s="153">
        <v>487.0111</v>
      </c>
      <c r="AG34" s="153">
        <v>0</v>
      </c>
      <c r="AH34" s="153">
        <v>0</v>
      </c>
      <c r="AI34" s="153">
        <v>273.87596000000002</v>
      </c>
      <c r="AJ34" s="153">
        <v>293.43851999999998</v>
      </c>
      <c r="AK34" s="153">
        <v>384.48244999999997</v>
      </c>
      <c r="AL34" s="153">
        <v>384.48244999999997</v>
      </c>
      <c r="AM34" s="153">
        <v>994.3</v>
      </c>
      <c r="AN34" s="153">
        <v>912.74699999999996</v>
      </c>
    </row>
    <row r="35" spans="1:40" ht="24" customHeight="1" x14ac:dyDescent="0.3">
      <c r="A35" s="16" t="s">
        <v>43</v>
      </c>
      <c r="B35" s="16" t="s">
        <v>837</v>
      </c>
      <c r="C35" s="153">
        <v>22</v>
      </c>
      <c r="D35" s="153">
        <v>0</v>
      </c>
      <c r="E35" s="153">
        <v>0</v>
      </c>
      <c r="F35" s="153">
        <v>0</v>
      </c>
      <c r="G35" s="153">
        <v>851.30799999999999</v>
      </c>
      <c r="H35" s="153">
        <v>11.2</v>
      </c>
      <c r="I35" s="153">
        <v>7.3</v>
      </c>
      <c r="J35" s="153">
        <v>10.5</v>
      </c>
      <c r="K35" s="153">
        <v>11.5</v>
      </c>
      <c r="L35" s="153">
        <v>11.5</v>
      </c>
      <c r="M35" s="153">
        <v>11.5</v>
      </c>
      <c r="N35" s="153">
        <v>11.5</v>
      </c>
      <c r="O35" s="153">
        <v>922.4</v>
      </c>
      <c r="P35" s="153">
        <v>941.09</v>
      </c>
      <c r="Q35" s="153">
        <v>4</v>
      </c>
      <c r="R35" s="153">
        <v>4</v>
      </c>
      <c r="S35" s="153">
        <v>972.32804999999996</v>
      </c>
      <c r="T35" s="153">
        <v>512.27176999999995</v>
      </c>
      <c r="U35" s="153">
        <v>924.98</v>
      </c>
      <c r="V35" s="153">
        <v>951.8</v>
      </c>
      <c r="W35" s="153">
        <v>9.0221400000000003</v>
      </c>
      <c r="X35" s="153">
        <v>9.9514099999999992</v>
      </c>
      <c r="Y35" s="153">
        <v>978.05016999999998</v>
      </c>
      <c r="Z35" s="153">
        <v>927.77286000000004</v>
      </c>
      <c r="AA35" s="153">
        <v>933.75800000000004</v>
      </c>
      <c r="AB35" s="153">
        <v>10.7545</v>
      </c>
      <c r="AC35" s="153">
        <v>11.54</v>
      </c>
      <c r="AD35" s="153">
        <v>461.37893000000003</v>
      </c>
      <c r="AE35" s="153">
        <v>413.31862999999998</v>
      </c>
      <c r="AF35" s="153">
        <v>454.97089</v>
      </c>
      <c r="AG35" s="153">
        <v>0</v>
      </c>
      <c r="AH35" s="153">
        <v>0</v>
      </c>
      <c r="AI35" s="153">
        <v>273.87596000000002</v>
      </c>
      <c r="AJ35" s="153">
        <v>293.43851999999998</v>
      </c>
      <c r="AK35" s="153">
        <v>384.48244999999997</v>
      </c>
      <c r="AL35" s="153">
        <v>384.48244999999997</v>
      </c>
      <c r="AM35" s="153">
        <v>913.36</v>
      </c>
      <c r="AN35" s="153">
        <v>907.548</v>
      </c>
    </row>
    <row r="36" spans="1:40" ht="24" customHeight="1" x14ac:dyDescent="0.3">
      <c r="A36" s="16" t="s">
        <v>43</v>
      </c>
      <c r="B36" s="16" t="s">
        <v>838</v>
      </c>
      <c r="C36" s="153">
        <v>21</v>
      </c>
      <c r="D36" s="153">
        <v>0</v>
      </c>
      <c r="E36" s="153">
        <v>0</v>
      </c>
      <c r="F36" s="153">
        <v>0</v>
      </c>
      <c r="G36" s="153">
        <v>768.50699999999995</v>
      </c>
      <c r="H36" s="153">
        <v>11.4</v>
      </c>
      <c r="I36" s="153">
        <v>6.7</v>
      </c>
      <c r="J36" s="153">
        <v>10.5</v>
      </c>
      <c r="K36" s="153">
        <v>9.6999999999999993</v>
      </c>
      <c r="L36" s="153">
        <v>9.6999999999999993</v>
      </c>
      <c r="M36" s="153">
        <v>9.6999999999999993</v>
      </c>
      <c r="N36" s="153">
        <v>9.6999999999999993</v>
      </c>
      <c r="O36" s="153">
        <v>905.3</v>
      </c>
      <c r="P36" s="153">
        <v>928.36</v>
      </c>
      <c r="Q36" s="153">
        <v>3</v>
      </c>
      <c r="R36" s="153">
        <v>3</v>
      </c>
      <c r="S36" s="153">
        <v>953.81461999999999</v>
      </c>
      <c r="T36" s="153">
        <v>351.07916999999998</v>
      </c>
      <c r="U36" s="153">
        <v>824.36</v>
      </c>
      <c r="V36" s="153">
        <v>943</v>
      </c>
      <c r="W36" s="153">
        <v>10.67221</v>
      </c>
      <c r="X36" s="153">
        <v>10.52267</v>
      </c>
      <c r="Y36" s="153">
        <v>958.57288000000005</v>
      </c>
      <c r="Z36" s="153">
        <v>918.46436000000006</v>
      </c>
      <c r="AA36" s="153">
        <v>923.66200000000003</v>
      </c>
      <c r="AB36" s="153">
        <v>11.801069999999999</v>
      </c>
      <c r="AC36" s="153">
        <v>12.15</v>
      </c>
      <c r="AD36" s="153">
        <v>461.37893000000003</v>
      </c>
      <c r="AE36" s="153">
        <v>413.31862999999998</v>
      </c>
      <c r="AF36" s="153">
        <v>454.97089</v>
      </c>
      <c r="AG36" s="153">
        <v>0</v>
      </c>
      <c r="AH36" s="153">
        <v>0</v>
      </c>
      <c r="AI36" s="153">
        <v>273.87596000000002</v>
      </c>
      <c r="AJ36" s="153">
        <v>293.43851999999998</v>
      </c>
      <c r="AK36" s="153">
        <v>384.48244999999997</v>
      </c>
      <c r="AL36" s="153">
        <v>384.48244999999997</v>
      </c>
      <c r="AM36" s="153">
        <v>812.91</v>
      </c>
      <c r="AN36" s="153">
        <v>893.31100000000004</v>
      </c>
    </row>
    <row r="37" spans="1:40" ht="24" customHeight="1" x14ac:dyDescent="0.3">
      <c r="A37" s="16" t="s">
        <v>43</v>
      </c>
      <c r="B37" s="16" t="s">
        <v>839</v>
      </c>
      <c r="C37" s="153">
        <v>21</v>
      </c>
      <c r="D37" s="153">
        <v>0</v>
      </c>
      <c r="E37" s="153">
        <v>0</v>
      </c>
      <c r="F37" s="153">
        <v>0</v>
      </c>
      <c r="G37" s="153">
        <v>655.78300000000002</v>
      </c>
      <c r="H37" s="153">
        <v>10.9</v>
      </c>
      <c r="I37" s="153">
        <v>7.1</v>
      </c>
      <c r="J37" s="153">
        <v>10.6</v>
      </c>
      <c r="K37" s="153">
        <v>9.3000000000000007</v>
      </c>
      <c r="L37" s="153">
        <v>9.3000000000000007</v>
      </c>
      <c r="M37" s="153">
        <v>9.3000000000000007</v>
      </c>
      <c r="N37" s="153">
        <v>9.3000000000000007</v>
      </c>
      <c r="O37" s="153">
        <v>860.6</v>
      </c>
      <c r="P37" s="153">
        <v>920.73</v>
      </c>
      <c r="Q37" s="153">
        <v>6</v>
      </c>
      <c r="R37" s="153">
        <v>5</v>
      </c>
      <c r="S37" s="153">
        <v>923.48874999999998</v>
      </c>
      <c r="T37" s="153">
        <v>398.82524000000001</v>
      </c>
      <c r="U37" s="153">
        <v>704.4</v>
      </c>
      <c r="V37" s="153">
        <v>915.2</v>
      </c>
      <c r="W37" s="153">
        <v>9.8054600000000001</v>
      </c>
      <c r="X37" s="153">
        <v>11.010619999999999</v>
      </c>
      <c r="Y37" s="153">
        <v>942.82525999999996</v>
      </c>
      <c r="Z37" s="153">
        <v>906.77782999999999</v>
      </c>
      <c r="AA37" s="153">
        <v>893.27</v>
      </c>
      <c r="AB37" s="153">
        <v>12.171989999999999</v>
      </c>
      <c r="AC37" s="153">
        <v>13.34</v>
      </c>
      <c r="AD37" s="153">
        <v>461.37893000000003</v>
      </c>
      <c r="AE37" s="153">
        <v>413.31862999999998</v>
      </c>
      <c r="AF37" s="153">
        <v>454.97089</v>
      </c>
      <c r="AG37" s="153">
        <v>0</v>
      </c>
      <c r="AH37" s="153">
        <v>0</v>
      </c>
      <c r="AI37" s="153">
        <v>273.87596000000002</v>
      </c>
      <c r="AJ37" s="153">
        <v>293.43851999999998</v>
      </c>
      <c r="AK37" s="153">
        <v>384.48244999999997</v>
      </c>
      <c r="AL37" s="153">
        <v>384.48244999999997</v>
      </c>
      <c r="AM37" s="153">
        <v>693.06</v>
      </c>
      <c r="AN37" s="153">
        <v>857.77300000000002</v>
      </c>
    </row>
    <row r="38" spans="1:40" ht="24" customHeight="1" x14ac:dyDescent="0.3">
      <c r="A38" s="16" t="s">
        <v>43</v>
      </c>
      <c r="B38" s="16" t="s">
        <v>840</v>
      </c>
      <c r="C38" s="153">
        <v>21</v>
      </c>
      <c r="D38" s="153">
        <v>0</v>
      </c>
      <c r="E38" s="153">
        <v>0</v>
      </c>
      <c r="F38" s="153">
        <v>0</v>
      </c>
      <c r="G38" s="153">
        <v>547.84900000000005</v>
      </c>
      <c r="H38" s="153">
        <v>10.1</v>
      </c>
      <c r="I38" s="153">
        <v>6.6</v>
      </c>
      <c r="J38" s="153">
        <v>10.7</v>
      </c>
      <c r="K38" s="153">
        <v>10.3</v>
      </c>
      <c r="L38" s="153">
        <v>10.3</v>
      </c>
      <c r="M38" s="153">
        <v>10.3</v>
      </c>
      <c r="N38" s="153">
        <v>10.3</v>
      </c>
      <c r="O38" s="153">
        <v>690.6</v>
      </c>
      <c r="P38" s="153">
        <v>855.64</v>
      </c>
      <c r="Q38" s="153">
        <v>7</v>
      </c>
      <c r="R38" s="153">
        <v>6</v>
      </c>
      <c r="S38" s="153">
        <v>864.34443999999996</v>
      </c>
      <c r="T38" s="153">
        <v>352.63474000000002</v>
      </c>
      <c r="U38" s="153">
        <v>571.67999999999995</v>
      </c>
      <c r="V38" s="153">
        <v>862.5</v>
      </c>
      <c r="W38" s="153">
        <v>9.6037999999999997</v>
      </c>
      <c r="X38" s="153">
        <v>11.865830000000001</v>
      </c>
      <c r="Y38" s="153">
        <v>920.29458999999997</v>
      </c>
      <c r="Z38" s="153">
        <v>876.70572000000004</v>
      </c>
      <c r="AA38" s="153">
        <v>837.79300000000001</v>
      </c>
      <c r="AB38" s="153">
        <v>12.110609999999999</v>
      </c>
      <c r="AC38" s="153">
        <v>14.26</v>
      </c>
      <c r="AD38" s="153">
        <v>461.37893000000003</v>
      </c>
      <c r="AE38" s="153">
        <v>413.31862999999998</v>
      </c>
      <c r="AF38" s="153">
        <v>454.97089</v>
      </c>
      <c r="AG38" s="153">
        <v>0</v>
      </c>
      <c r="AH38" s="153">
        <v>0</v>
      </c>
      <c r="AI38" s="153">
        <v>273.87596000000002</v>
      </c>
      <c r="AJ38" s="153">
        <v>293.43851999999998</v>
      </c>
      <c r="AK38" s="153">
        <v>384.48244999999997</v>
      </c>
      <c r="AL38" s="153">
        <v>384.48244999999997</v>
      </c>
      <c r="AM38" s="153">
        <v>558.62</v>
      </c>
      <c r="AN38" s="153">
        <v>786.28099999999995</v>
      </c>
    </row>
    <row r="39" spans="1:40" ht="24" customHeight="1" x14ac:dyDescent="0.3">
      <c r="A39" s="18" t="s">
        <v>43</v>
      </c>
      <c r="B39" s="18" t="s">
        <v>841</v>
      </c>
      <c r="C39" s="154">
        <v>21</v>
      </c>
      <c r="D39" s="154">
        <v>0</v>
      </c>
      <c r="E39" s="154">
        <v>0</v>
      </c>
      <c r="F39" s="154">
        <v>0</v>
      </c>
      <c r="G39" s="154">
        <v>419.81599999999997</v>
      </c>
      <c r="H39" s="154">
        <v>9.6999999999999993</v>
      </c>
      <c r="I39" s="154">
        <v>6.5</v>
      </c>
      <c r="J39" s="154">
        <v>10.7</v>
      </c>
      <c r="K39" s="154">
        <v>7.4</v>
      </c>
      <c r="L39" s="154">
        <v>7.4</v>
      </c>
      <c r="M39" s="154">
        <v>7.4</v>
      </c>
      <c r="N39" s="154">
        <v>7.4</v>
      </c>
      <c r="O39" s="154">
        <v>414.2</v>
      </c>
      <c r="P39" s="154">
        <v>725.64</v>
      </c>
      <c r="Q39" s="154">
        <v>7</v>
      </c>
      <c r="R39" s="154">
        <v>6</v>
      </c>
      <c r="S39" s="154">
        <v>682.77755000000002</v>
      </c>
      <c r="T39" s="154">
        <v>304.88101999999998</v>
      </c>
      <c r="U39" s="154">
        <v>426.84</v>
      </c>
      <c r="V39" s="154">
        <v>758.3</v>
      </c>
      <c r="W39" s="154">
        <v>12.58141</v>
      </c>
      <c r="X39" s="154">
        <v>12.46932</v>
      </c>
      <c r="Y39" s="154">
        <v>816.71056999999996</v>
      </c>
      <c r="Z39" s="154">
        <v>798.56179999999995</v>
      </c>
      <c r="AA39" s="154">
        <v>730.86099999999999</v>
      </c>
      <c r="AB39" s="154">
        <v>11.860300000000001</v>
      </c>
      <c r="AC39" s="154">
        <v>14.64</v>
      </c>
      <c r="AD39" s="154">
        <v>461.37893000000003</v>
      </c>
      <c r="AE39" s="154">
        <v>413.31862999999998</v>
      </c>
      <c r="AF39" s="154">
        <v>454.97089</v>
      </c>
      <c r="AG39" s="154">
        <v>0</v>
      </c>
      <c r="AH39" s="154">
        <v>0</v>
      </c>
      <c r="AI39" s="154">
        <v>273.87596000000002</v>
      </c>
      <c r="AJ39" s="154">
        <v>293.43851999999998</v>
      </c>
      <c r="AK39" s="154">
        <v>384.48244999999997</v>
      </c>
      <c r="AL39" s="154">
        <v>384.48244999999997</v>
      </c>
      <c r="AM39" s="154">
        <v>413.98</v>
      </c>
      <c r="AN39" s="154">
        <v>645.05899999999997</v>
      </c>
    </row>
    <row r="40" spans="1:40" ht="24" customHeight="1" x14ac:dyDescent="0.3">
      <c r="A40" s="13" t="s">
        <v>43</v>
      </c>
      <c r="B40" s="13" t="s">
        <v>842</v>
      </c>
      <c r="C40" s="152">
        <v>23</v>
      </c>
      <c r="D40" s="152">
        <v>0</v>
      </c>
      <c r="E40" s="152">
        <v>0</v>
      </c>
      <c r="F40" s="152">
        <v>0</v>
      </c>
      <c r="G40" s="152">
        <v>287.32600000000002</v>
      </c>
      <c r="H40" s="152">
        <v>10</v>
      </c>
      <c r="I40" s="152">
        <v>6.7</v>
      </c>
      <c r="J40" s="152">
        <v>10.6</v>
      </c>
      <c r="K40" s="152">
        <v>8.1999999999999993</v>
      </c>
      <c r="L40" s="152">
        <v>8.1999999999999993</v>
      </c>
      <c r="M40" s="152">
        <v>8.1999999999999993</v>
      </c>
      <c r="N40" s="152">
        <v>8.1999999999999993</v>
      </c>
      <c r="O40" s="152">
        <v>154.19999999999999</v>
      </c>
      <c r="P40" s="152">
        <v>448.55</v>
      </c>
      <c r="Q40" s="152">
        <v>6</v>
      </c>
      <c r="R40" s="152">
        <v>5</v>
      </c>
      <c r="S40" s="152">
        <v>311.15109000000001</v>
      </c>
      <c r="T40" s="152">
        <v>343.14569999999998</v>
      </c>
      <c r="U40" s="152">
        <v>280.04000000000002</v>
      </c>
      <c r="V40" s="152">
        <v>468.7</v>
      </c>
      <c r="W40" s="152">
        <v>12.21984</v>
      </c>
      <c r="X40" s="152">
        <v>11.661390000000001</v>
      </c>
      <c r="Y40" s="152">
        <v>537.94767999999999</v>
      </c>
      <c r="Z40" s="152">
        <v>525.30579</v>
      </c>
      <c r="AA40" s="152">
        <v>421.56299999999999</v>
      </c>
      <c r="AB40" s="152">
        <v>12.055440000000001</v>
      </c>
      <c r="AC40" s="152">
        <v>13.95</v>
      </c>
      <c r="AD40" s="152">
        <v>461.37893000000003</v>
      </c>
      <c r="AE40" s="152">
        <v>413.31862999999998</v>
      </c>
      <c r="AF40" s="152">
        <v>454.97089</v>
      </c>
      <c r="AG40" s="152">
        <v>0</v>
      </c>
      <c r="AH40" s="152">
        <v>0</v>
      </c>
      <c r="AI40" s="152">
        <v>273.87596000000002</v>
      </c>
      <c r="AJ40" s="152">
        <v>293.43851999999998</v>
      </c>
      <c r="AK40" s="152">
        <v>384.48244999999997</v>
      </c>
      <c r="AL40" s="152">
        <v>384.48244999999997</v>
      </c>
      <c r="AM40" s="152">
        <v>267.94</v>
      </c>
      <c r="AN40" s="152">
        <v>317.05500000000001</v>
      </c>
    </row>
    <row r="41" spans="1:40" ht="24" customHeight="1" x14ac:dyDescent="0.3">
      <c r="A41" s="16" t="s">
        <v>43</v>
      </c>
      <c r="B41" s="16" t="s">
        <v>843</v>
      </c>
      <c r="C41" s="153">
        <v>23</v>
      </c>
      <c r="D41" s="153">
        <v>0</v>
      </c>
      <c r="E41" s="153">
        <v>0</v>
      </c>
      <c r="F41" s="153">
        <v>0</v>
      </c>
      <c r="G41" s="153">
        <v>70.200999999999993</v>
      </c>
      <c r="H41" s="153">
        <v>9.5</v>
      </c>
      <c r="I41" s="153">
        <v>6.9</v>
      </c>
      <c r="J41" s="153">
        <v>10.6</v>
      </c>
      <c r="K41" s="153">
        <v>8.1999999999999993</v>
      </c>
      <c r="L41" s="153">
        <v>8.1999999999999993</v>
      </c>
      <c r="M41" s="153">
        <v>8.1999999999999993</v>
      </c>
      <c r="N41" s="153">
        <v>8.1999999999999993</v>
      </c>
      <c r="O41" s="153">
        <v>0.5</v>
      </c>
      <c r="P41" s="153">
        <v>194.54</v>
      </c>
      <c r="Q41" s="153">
        <v>7</v>
      </c>
      <c r="R41" s="153">
        <v>6</v>
      </c>
      <c r="S41" s="153">
        <v>63.702039999999997</v>
      </c>
      <c r="T41" s="153">
        <v>240.85487000000001</v>
      </c>
      <c r="U41" s="153">
        <v>135.94</v>
      </c>
      <c r="V41" s="153">
        <v>97.9</v>
      </c>
      <c r="W41" s="153">
        <v>10.84144</v>
      </c>
      <c r="X41" s="153">
        <v>11.166359999999999</v>
      </c>
      <c r="Y41" s="153">
        <v>264.14276999999998</v>
      </c>
      <c r="Z41" s="153">
        <v>241.82372000000001</v>
      </c>
      <c r="AA41" s="153">
        <v>94.838999999999999</v>
      </c>
      <c r="AB41" s="153">
        <v>12.402620000000001</v>
      </c>
      <c r="AC41" s="153">
        <v>13.86</v>
      </c>
      <c r="AD41" s="153">
        <v>461.37893000000003</v>
      </c>
      <c r="AE41" s="153">
        <v>445.35883000000001</v>
      </c>
      <c r="AF41" s="153">
        <v>487.0111</v>
      </c>
      <c r="AG41" s="153">
        <v>0</v>
      </c>
      <c r="AH41" s="153">
        <v>0</v>
      </c>
      <c r="AI41" s="153">
        <v>273.87596000000002</v>
      </c>
      <c r="AJ41" s="153">
        <v>293.43851999999998</v>
      </c>
      <c r="AK41" s="153">
        <v>384.48244999999997</v>
      </c>
      <c r="AL41" s="153">
        <v>384.48244999999997</v>
      </c>
      <c r="AM41" s="153">
        <v>124.71</v>
      </c>
      <c r="AN41" s="153">
        <v>45.11</v>
      </c>
    </row>
    <row r="42" spans="1:40" ht="24" customHeight="1" x14ac:dyDescent="0.3">
      <c r="A42" s="16" t="s">
        <v>43</v>
      </c>
      <c r="B42" s="16" t="s">
        <v>844</v>
      </c>
      <c r="C42" s="153">
        <v>21</v>
      </c>
      <c r="D42" s="153">
        <v>0</v>
      </c>
      <c r="E42" s="153">
        <v>0</v>
      </c>
      <c r="F42" s="153">
        <v>0</v>
      </c>
      <c r="G42" s="153">
        <v>32.210999999999999</v>
      </c>
      <c r="H42" s="153">
        <v>8.8000000000000007</v>
      </c>
      <c r="I42" s="153">
        <v>7.3</v>
      </c>
      <c r="J42" s="153">
        <v>10.5</v>
      </c>
      <c r="K42" s="153">
        <v>8.1999999999999993</v>
      </c>
      <c r="L42" s="153">
        <v>8.1999999999999993</v>
      </c>
      <c r="M42" s="153">
        <v>8.1999999999999993</v>
      </c>
      <c r="N42" s="153">
        <v>8.1999999999999993</v>
      </c>
      <c r="O42" s="153"/>
      <c r="P42" s="153">
        <v>4.6399999999999997</v>
      </c>
      <c r="Q42" s="153">
        <v>6</v>
      </c>
      <c r="R42" s="153">
        <v>5</v>
      </c>
      <c r="S42" s="153">
        <v>0.96204000000000001</v>
      </c>
      <c r="T42" s="153">
        <v>177.38518999999999</v>
      </c>
      <c r="U42" s="153">
        <v>7.69</v>
      </c>
      <c r="V42" s="153">
        <v>0</v>
      </c>
      <c r="W42" s="153">
        <v>9.5224700000000002</v>
      </c>
      <c r="X42" s="153">
        <v>11.69894</v>
      </c>
      <c r="Y42" s="153">
        <v>44.182040000000001</v>
      </c>
      <c r="Z42" s="153">
        <v>33.805779999999999</v>
      </c>
      <c r="AA42" s="153">
        <v>4.7E-2</v>
      </c>
      <c r="AB42" s="153">
        <v>11.62757</v>
      </c>
      <c r="AC42" s="153">
        <v>12.62</v>
      </c>
      <c r="AD42" s="153">
        <v>461.37893000000003</v>
      </c>
      <c r="AE42" s="153">
        <v>445.35883000000001</v>
      </c>
      <c r="AF42" s="153">
        <v>487.0111</v>
      </c>
      <c r="AG42" s="153">
        <v>0</v>
      </c>
      <c r="AH42" s="153">
        <v>0</v>
      </c>
      <c r="AI42" s="153">
        <v>273.87596000000002</v>
      </c>
      <c r="AJ42" s="153">
        <v>293.43851999999998</v>
      </c>
      <c r="AK42" s="153">
        <v>384.48244999999997</v>
      </c>
      <c r="AL42" s="153">
        <v>384.48244999999997</v>
      </c>
      <c r="AM42" s="153">
        <v>3.1</v>
      </c>
      <c r="AN42" s="153">
        <v>0</v>
      </c>
    </row>
    <row r="43" spans="1:40" ht="24" customHeight="1" x14ac:dyDescent="0.3">
      <c r="A43" s="16" t="s">
        <v>43</v>
      </c>
      <c r="B43" s="16" t="s">
        <v>845</v>
      </c>
      <c r="C43" s="153">
        <v>21</v>
      </c>
      <c r="D43" s="153">
        <v>0</v>
      </c>
      <c r="E43" s="153">
        <v>0</v>
      </c>
      <c r="F43" s="153">
        <v>0</v>
      </c>
      <c r="G43" s="153">
        <v>4.3840000000000003</v>
      </c>
      <c r="H43" s="153">
        <v>9.1999999999999993</v>
      </c>
      <c r="I43" s="153">
        <v>7.4</v>
      </c>
      <c r="J43" s="153">
        <v>10.4</v>
      </c>
      <c r="K43" s="153">
        <v>6</v>
      </c>
      <c r="L43" s="153">
        <v>6</v>
      </c>
      <c r="M43" s="153">
        <v>6</v>
      </c>
      <c r="N43" s="153">
        <v>6</v>
      </c>
      <c r="O43" s="153"/>
      <c r="P43" s="153">
        <v>0</v>
      </c>
      <c r="Q43" s="153">
        <v>6</v>
      </c>
      <c r="R43" s="153">
        <v>5</v>
      </c>
      <c r="S43" s="153">
        <v>0</v>
      </c>
      <c r="T43" s="153">
        <v>59.83849</v>
      </c>
      <c r="U43" s="153">
        <v>0</v>
      </c>
      <c r="V43" s="153">
        <v>0</v>
      </c>
      <c r="W43" s="153">
        <v>10.38209</v>
      </c>
      <c r="X43" s="153">
        <v>13.26735</v>
      </c>
      <c r="Y43" s="153">
        <v>0</v>
      </c>
      <c r="Z43" s="153">
        <v>0</v>
      </c>
      <c r="AA43" s="153">
        <v>0</v>
      </c>
      <c r="AB43" s="153">
        <v>12.37524</v>
      </c>
      <c r="AC43" s="153">
        <v>13.1</v>
      </c>
      <c r="AD43" s="153">
        <v>461.37893000000003</v>
      </c>
      <c r="AE43" s="153">
        <v>445.35883000000001</v>
      </c>
      <c r="AF43" s="153">
        <v>487.0111</v>
      </c>
      <c r="AG43" s="153">
        <v>0</v>
      </c>
      <c r="AH43" s="153">
        <v>0</v>
      </c>
      <c r="AI43" s="153">
        <v>273.87596000000002</v>
      </c>
      <c r="AJ43" s="153">
        <v>293.43851999999998</v>
      </c>
      <c r="AK43" s="153">
        <v>384.48244999999997</v>
      </c>
      <c r="AL43" s="153">
        <v>384.48244999999997</v>
      </c>
      <c r="AM43" s="153">
        <v>0</v>
      </c>
      <c r="AN43" s="153">
        <v>0</v>
      </c>
    </row>
    <row r="44" spans="1:40" ht="24" customHeight="1" x14ac:dyDescent="0.3">
      <c r="A44" s="16" t="s">
        <v>43</v>
      </c>
      <c r="B44" s="16" t="s">
        <v>846</v>
      </c>
      <c r="C44" s="153">
        <v>21</v>
      </c>
      <c r="D44" s="153">
        <v>0</v>
      </c>
      <c r="E44" s="153">
        <v>0</v>
      </c>
      <c r="F44" s="153">
        <v>0</v>
      </c>
      <c r="G44" s="153">
        <v>0</v>
      </c>
      <c r="H44" s="153">
        <v>8.6999999999999993</v>
      </c>
      <c r="I44" s="153">
        <v>7.1</v>
      </c>
      <c r="J44" s="153">
        <v>10.199999999999999</v>
      </c>
      <c r="K44" s="153">
        <v>9.4</v>
      </c>
      <c r="L44" s="153">
        <v>9.4</v>
      </c>
      <c r="M44" s="153">
        <v>9.4</v>
      </c>
      <c r="N44" s="153">
        <v>9.4</v>
      </c>
      <c r="O44" s="153"/>
      <c r="P44" s="153">
        <v>0</v>
      </c>
      <c r="Q44" s="153">
        <v>5</v>
      </c>
      <c r="R44" s="153">
        <v>4</v>
      </c>
      <c r="S44" s="153">
        <v>0</v>
      </c>
      <c r="T44" s="153">
        <v>7.6399499999999998</v>
      </c>
      <c r="U44" s="153">
        <v>0</v>
      </c>
      <c r="V44" s="153">
        <v>0</v>
      </c>
      <c r="W44" s="153">
        <v>11.148809999999999</v>
      </c>
      <c r="X44" s="153">
        <v>11.398020000000001</v>
      </c>
      <c r="Y44" s="153">
        <v>0</v>
      </c>
      <c r="Z44" s="153">
        <v>0</v>
      </c>
      <c r="AA44" s="153">
        <v>0</v>
      </c>
      <c r="AB44" s="153">
        <v>12.33883</v>
      </c>
      <c r="AC44" s="153">
        <v>12.68</v>
      </c>
      <c r="AD44" s="153">
        <v>461.37893000000003</v>
      </c>
      <c r="AE44" s="153">
        <v>477.39904000000001</v>
      </c>
      <c r="AF44" s="153">
        <v>487.0111</v>
      </c>
      <c r="AG44" s="153">
        <v>0</v>
      </c>
      <c r="AH44" s="153">
        <v>0</v>
      </c>
      <c r="AI44" s="153">
        <v>273.87596000000002</v>
      </c>
      <c r="AJ44" s="153">
        <v>293.43851999999998</v>
      </c>
      <c r="AK44" s="153">
        <v>384.48244999999997</v>
      </c>
      <c r="AL44" s="153">
        <v>384.48244999999997</v>
      </c>
      <c r="AM44" s="153">
        <v>0</v>
      </c>
      <c r="AN44" s="153">
        <v>0</v>
      </c>
    </row>
    <row r="45" spans="1:40" ht="24" customHeight="1" x14ac:dyDescent="0.3">
      <c r="A45" s="16" t="s">
        <v>43</v>
      </c>
      <c r="B45" s="16" t="s">
        <v>847</v>
      </c>
      <c r="C45" s="153">
        <v>21</v>
      </c>
      <c r="D45" s="153">
        <v>0</v>
      </c>
      <c r="E45" s="153">
        <v>0</v>
      </c>
      <c r="F45" s="153">
        <v>0</v>
      </c>
      <c r="G45" s="153">
        <v>0</v>
      </c>
      <c r="H45" s="153">
        <v>7.9</v>
      </c>
      <c r="I45" s="153">
        <v>6.6</v>
      </c>
      <c r="J45" s="153">
        <v>10.199999999999999</v>
      </c>
      <c r="K45" s="153">
        <v>5.3</v>
      </c>
      <c r="L45" s="153">
        <v>5.3</v>
      </c>
      <c r="M45" s="153">
        <v>5.3</v>
      </c>
      <c r="N45" s="153">
        <v>5.3</v>
      </c>
      <c r="O45" s="153"/>
      <c r="P45" s="153">
        <v>0</v>
      </c>
      <c r="Q45" s="153">
        <v>5</v>
      </c>
      <c r="R45" s="153">
        <v>4</v>
      </c>
      <c r="S45" s="153">
        <v>0</v>
      </c>
      <c r="T45" s="153">
        <v>0</v>
      </c>
      <c r="U45" s="153">
        <v>0</v>
      </c>
      <c r="V45" s="153">
        <v>0</v>
      </c>
      <c r="W45" s="153">
        <v>10.256919999999999</v>
      </c>
      <c r="X45" s="153">
        <v>11.01585</v>
      </c>
      <c r="Y45" s="153">
        <v>0</v>
      </c>
      <c r="Z45" s="153">
        <v>0</v>
      </c>
      <c r="AA45" s="153">
        <v>0</v>
      </c>
      <c r="AB45" s="153">
        <v>12.633520000000001</v>
      </c>
      <c r="AC45" s="153">
        <v>12.85</v>
      </c>
      <c r="AD45" s="153">
        <v>461.37893000000003</v>
      </c>
      <c r="AE45" s="153">
        <v>477.39904000000001</v>
      </c>
      <c r="AF45" s="153">
        <v>487.0111</v>
      </c>
      <c r="AG45" s="153">
        <v>0</v>
      </c>
      <c r="AH45" s="153">
        <v>0</v>
      </c>
      <c r="AI45" s="153">
        <v>273.87596000000002</v>
      </c>
      <c r="AJ45" s="153">
        <v>293.43851999999998</v>
      </c>
      <c r="AK45" s="153">
        <v>384.48244999999997</v>
      </c>
      <c r="AL45" s="153">
        <v>384.48244999999997</v>
      </c>
      <c r="AM45" s="153">
        <v>0</v>
      </c>
      <c r="AN45" s="153">
        <v>0</v>
      </c>
    </row>
    <row r="46" spans="1:40" ht="24" customHeight="1" x14ac:dyDescent="0.3">
      <c r="A46" s="16" t="s">
        <v>43</v>
      </c>
      <c r="B46" s="16" t="s">
        <v>848</v>
      </c>
      <c r="C46" s="153">
        <v>23</v>
      </c>
      <c r="D46" s="153">
        <v>0</v>
      </c>
      <c r="E46" s="153">
        <v>0</v>
      </c>
      <c r="F46" s="153">
        <v>0</v>
      </c>
      <c r="G46" s="153">
        <v>0</v>
      </c>
      <c r="H46" s="153">
        <v>7.6</v>
      </c>
      <c r="I46" s="153">
        <v>6.6</v>
      </c>
      <c r="J46" s="153">
        <v>10.1</v>
      </c>
      <c r="K46" s="153">
        <v>8.8000000000000007</v>
      </c>
      <c r="L46" s="153">
        <v>8.8000000000000007</v>
      </c>
      <c r="M46" s="153">
        <v>8.8000000000000007</v>
      </c>
      <c r="N46" s="153">
        <v>8.8000000000000007</v>
      </c>
      <c r="O46" s="153"/>
      <c r="P46" s="153">
        <v>0</v>
      </c>
      <c r="Q46" s="153">
        <v>1</v>
      </c>
      <c r="R46" s="153">
        <v>1</v>
      </c>
      <c r="S46" s="153">
        <v>0</v>
      </c>
      <c r="T46" s="153">
        <v>0</v>
      </c>
      <c r="U46" s="153">
        <v>0</v>
      </c>
      <c r="V46" s="153">
        <v>0</v>
      </c>
      <c r="W46" s="153">
        <v>8.5379900000000006</v>
      </c>
      <c r="X46" s="153">
        <v>10.931929999999999</v>
      </c>
      <c r="Y46" s="153">
        <v>0</v>
      </c>
      <c r="Z46" s="153">
        <v>0</v>
      </c>
      <c r="AA46" s="153">
        <v>0</v>
      </c>
      <c r="AB46" s="153">
        <v>12.154400000000001</v>
      </c>
      <c r="AC46" s="153">
        <v>12.43</v>
      </c>
      <c r="AD46" s="153">
        <v>461.37893000000003</v>
      </c>
      <c r="AE46" s="153">
        <v>477.39904000000001</v>
      </c>
      <c r="AF46" s="153">
        <v>487.0111</v>
      </c>
      <c r="AG46" s="153">
        <v>0</v>
      </c>
      <c r="AH46" s="153">
        <v>0</v>
      </c>
      <c r="AI46" s="153">
        <v>273.87596000000002</v>
      </c>
      <c r="AJ46" s="153">
        <v>293.43851999999998</v>
      </c>
      <c r="AK46" s="153">
        <v>384.48244999999997</v>
      </c>
      <c r="AL46" s="153">
        <v>384.48244999999997</v>
      </c>
      <c r="AM46" s="153">
        <v>0</v>
      </c>
      <c r="AN46" s="153">
        <v>0</v>
      </c>
    </row>
    <row r="47" spans="1:40" ht="24" customHeight="1" x14ac:dyDescent="0.3">
      <c r="A47" s="18" t="s">
        <v>43</v>
      </c>
      <c r="B47" s="18" t="s">
        <v>849</v>
      </c>
      <c r="C47" s="154">
        <v>23</v>
      </c>
      <c r="D47" s="154">
        <v>0</v>
      </c>
      <c r="E47" s="154">
        <v>0</v>
      </c>
      <c r="F47" s="154">
        <v>0</v>
      </c>
      <c r="G47" s="154"/>
      <c r="H47" s="154">
        <v>7.4</v>
      </c>
      <c r="I47" s="154">
        <v>5.5</v>
      </c>
      <c r="J47" s="154">
        <v>10.1</v>
      </c>
      <c r="K47" s="154">
        <v>8.1</v>
      </c>
      <c r="L47" s="154">
        <v>8.1</v>
      </c>
      <c r="M47" s="154">
        <v>8.1</v>
      </c>
      <c r="N47" s="154">
        <v>8.1</v>
      </c>
      <c r="O47" s="154"/>
      <c r="P47" s="154"/>
      <c r="Q47" s="154">
        <v>1</v>
      </c>
      <c r="R47" s="154">
        <v>1</v>
      </c>
      <c r="S47" s="154"/>
      <c r="T47" s="154"/>
      <c r="U47" s="154"/>
      <c r="V47" s="154"/>
      <c r="W47" s="154">
        <v>5.6454700000000004</v>
      </c>
      <c r="X47" s="154">
        <v>9.1259300000000003</v>
      </c>
      <c r="Y47" s="154"/>
      <c r="Z47" s="154"/>
      <c r="AA47" s="154"/>
      <c r="AB47" s="154">
        <v>12.344900000000001</v>
      </c>
      <c r="AC47" s="154">
        <v>12.74</v>
      </c>
      <c r="AD47" s="154">
        <v>461.37893000000003</v>
      </c>
      <c r="AE47" s="154">
        <v>477.39904000000001</v>
      </c>
      <c r="AF47" s="154">
        <v>487.0111</v>
      </c>
      <c r="AG47" s="154">
        <v>0</v>
      </c>
      <c r="AH47" s="154">
        <v>0</v>
      </c>
      <c r="AI47" s="154">
        <v>273.87596000000002</v>
      </c>
      <c r="AJ47" s="154">
        <v>293.43851999999998</v>
      </c>
      <c r="AK47" s="154">
        <v>384.48244999999997</v>
      </c>
      <c r="AL47" s="154">
        <v>384.48244999999997</v>
      </c>
      <c r="AM47" s="154"/>
      <c r="AN47" s="154"/>
    </row>
    <row r="48" spans="1:40" ht="24" customHeight="1" x14ac:dyDescent="0.3">
      <c r="A48" s="13" t="s">
        <v>43</v>
      </c>
      <c r="B48" s="13" t="s">
        <v>850</v>
      </c>
      <c r="C48" s="152">
        <v>22</v>
      </c>
      <c r="D48" s="152">
        <v>0</v>
      </c>
      <c r="E48" s="152">
        <v>0</v>
      </c>
      <c r="F48" s="152">
        <v>0</v>
      </c>
      <c r="G48" s="152"/>
      <c r="H48" s="152">
        <v>7.8</v>
      </c>
      <c r="I48" s="152">
        <v>6.1</v>
      </c>
      <c r="J48" s="152">
        <v>10</v>
      </c>
      <c r="K48" s="152">
        <v>11.2</v>
      </c>
      <c r="L48" s="152">
        <v>11.2</v>
      </c>
      <c r="M48" s="152">
        <v>11.2</v>
      </c>
      <c r="N48" s="152">
        <v>11.2</v>
      </c>
      <c r="O48" s="152"/>
      <c r="P48" s="152"/>
      <c r="Q48" s="152">
        <v>1</v>
      </c>
      <c r="R48" s="152">
        <v>1</v>
      </c>
      <c r="S48" s="152"/>
      <c r="T48" s="152"/>
      <c r="U48" s="152"/>
      <c r="V48" s="152"/>
      <c r="W48" s="152">
        <v>7.5059699999999996</v>
      </c>
      <c r="X48" s="152">
        <v>8.46495</v>
      </c>
      <c r="Y48" s="152"/>
      <c r="Z48" s="152"/>
      <c r="AA48" s="152"/>
      <c r="AB48" s="152">
        <v>12.555249999999999</v>
      </c>
      <c r="AC48" s="152">
        <v>12.74</v>
      </c>
      <c r="AD48" s="152">
        <v>461.37893000000003</v>
      </c>
      <c r="AE48" s="152">
        <v>477.39904000000001</v>
      </c>
      <c r="AF48" s="152">
        <v>487.0111</v>
      </c>
      <c r="AG48" s="152">
        <v>0</v>
      </c>
      <c r="AH48" s="152">
        <v>0</v>
      </c>
      <c r="AI48" s="152">
        <v>273.87596000000002</v>
      </c>
      <c r="AJ48" s="152">
        <v>293.43851999999998</v>
      </c>
      <c r="AK48" s="152">
        <v>384.48244999999997</v>
      </c>
      <c r="AL48" s="152">
        <v>384.48244999999997</v>
      </c>
      <c r="AM48" s="152"/>
      <c r="AN48" s="152"/>
    </row>
    <row r="49" spans="1:40" ht="24" customHeight="1" x14ac:dyDescent="0.3">
      <c r="A49" s="16" t="s">
        <v>43</v>
      </c>
      <c r="B49" s="16" t="s">
        <v>851</v>
      </c>
      <c r="C49" s="153">
        <v>22</v>
      </c>
      <c r="D49" s="153">
        <v>0</v>
      </c>
      <c r="E49" s="153">
        <v>0</v>
      </c>
      <c r="F49" s="153">
        <v>0</v>
      </c>
      <c r="G49" s="153"/>
      <c r="H49" s="153">
        <v>7.7</v>
      </c>
      <c r="I49" s="153">
        <v>5.9</v>
      </c>
      <c r="J49" s="153">
        <v>9.9</v>
      </c>
      <c r="K49" s="153">
        <v>7.6</v>
      </c>
      <c r="L49" s="153">
        <v>7.6</v>
      </c>
      <c r="M49" s="153">
        <v>7.6</v>
      </c>
      <c r="N49" s="153">
        <v>7.6</v>
      </c>
      <c r="O49" s="153"/>
      <c r="P49" s="153"/>
      <c r="Q49" s="153">
        <v>1</v>
      </c>
      <c r="R49" s="153">
        <v>1</v>
      </c>
      <c r="S49" s="153"/>
      <c r="T49" s="153"/>
      <c r="U49" s="153"/>
      <c r="V49" s="153"/>
      <c r="W49" s="153">
        <v>8.4818800000000003</v>
      </c>
      <c r="X49" s="153">
        <v>9.9477700000000002</v>
      </c>
      <c r="Y49" s="153"/>
      <c r="Z49" s="153"/>
      <c r="AA49" s="153"/>
      <c r="AB49" s="153">
        <v>11.434699999999999</v>
      </c>
      <c r="AC49" s="153">
        <v>12.66</v>
      </c>
      <c r="AD49" s="153">
        <v>461.37893000000003</v>
      </c>
      <c r="AE49" s="153">
        <v>477.39904000000001</v>
      </c>
      <c r="AF49" s="153">
        <v>487.0111</v>
      </c>
      <c r="AG49" s="153">
        <v>0</v>
      </c>
      <c r="AH49" s="153">
        <v>0</v>
      </c>
      <c r="AI49" s="153">
        <v>273.87596000000002</v>
      </c>
      <c r="AJ49" s="153">
        <v>293.43851999999998</v>
      </c>
      <c r="AK49" s="153">
        <v>384.48244999999997</v>
      </c>
      <c r="AL49" s="153">
        <v>384.48244999999997</v>
      </c>
      <c r="AM49" s="153"/>
      <c r="AN49" s="153"/>
    </row>
    <row r="50" spans="1:40" ht="24" customHeight="1" x14ac:dyDescent="0.3">
      <c r="A50" s="16" t="s">
        <v>43</v>
      </c>
      <c r="B50" s="16" t="s">
        <v>852</v>
      </c>
      <c r="C50" s="153">
        <v>22</v>
      </c>
      <c r="D50" s="153">
        <v>0</v>
      </c>
      <c r="E50" s="153">
        <v>0</v>
      </c>
      <c r="F50" s="153">
        <v>0</v>
      </c>
      <c r="G50" s="153"/>
      <c r="H50" s="153">
        <v>7.3</v>
      </c>
      <c r="I50" s="153">
        <v>6.2</v>
      </c>
      <c r="J50" s="153">
        <v>9.8000000000000007</v>
      </c>
      <c r="K50" s="153">
        <v>7.7</v>
      </c>
      <c r="L50" s="153">
        <v>7.7</v>
      </c>
      <c r="M50" s="153">
        <v>7.7</v>
      </c>
      <c r="N50" s="153">
        <v>7.7</v>
      </c>
      <c r="O50" s="153"/>
      <c r="P50" s="153"/>
      <c r="Q50" s="153">
        <v>4</v>
      </c>
      <c r="R50" s="153">
        <v>5</v>
      </c>
      <c r="S50" s="153"/>
      <c r="T50" s="153"/>
      <c r="U50" s="153"/>
      <c r="V50" s="153"/>
      <c r="W50" s="153">
        <v>8.0113299999999992</v>
      </c>
      <c r="X50" s="153">
        <v>9.1617700000000006</v>
      </c>
      <c r="Y50" s="153"/>
      <c r="Z50" s="153"/>
      <c r="AA50" s="153"/>
      <c r="AB50" s="153">
        <v>11.61251</v>
      </c>
      <c r="AC50" s="153">
        <v>12.25</v>
      </c>
      <c r="AD50" s="153">
        <v>461.37893000000003</v>
      </c>
      <c r="AE50" s="153">
        <v>477.39904000000001</v>
      </c>
      <c r="AF50" s="153">
        <v>487.0111</v>
      </c>
      <c r="AG50" s="153">
        <v>0</v>
      </c>
      <c r="AH50" s="153">
        <v>0</v>
      </c>
      <c r="AI50" s="153">
        <v>273.87596000000002</v>
      </c>
      <c r="AJ50" s="153">
        <v>293.43851999999998</v>
      </c>
      <c r="AK50" s="153">
        <v>384.48244999999997</v>
      </c>
      <c r="AL50" s="153">
        <v>384.48244999999997</v>
      </c>
      <c r="AM50" s="153"/>
      <c r="AN50" s="153"/>
    </row>
    <row r="51" spans="1:40" ht="24" customHeight="1" x14ac:dyDescent="0.3">
      <c r="A51" s="16" t="s">
        <v>43</v>
      </c>
      <c r="B51" s="16" t="s">
        <v>853</v>
      </c>
      <c r="C51" s="153">
        <v>22</v>
      </c>
      <c r="D51" s="153">
        <v>0</v>
      </c>
      <c r="E51" s="153">
        <v>0</v>
      </c>
      <c r="F51" s="153">
        <v>0</v>
      </c>
      <c r="G51" s="153"/>
      <c r="H51" s="153">
        <v>6.9</v>
      </c>
      <c r="I51" s="153">
        <v>6.2</v>
      </c>
      <c r="J51" s="153">
        <v>9.6999999999999993</v>
      </c>
      <c r="K51" s="153">
        <v>8.1999999999999993</v>
      </c>
      <c r="L51" s="153">
        <v>8.1999999999999993</v>
      </c>
      <c r="M51" s="153">
        <v>8.1999999999999993</v>
      </c>
      <c r="N51" s="153">
        <v>8.1999999999999993</v>
      </c>
      <c r="O51" s="153"/>
      <c r="P51" s="153"/>
      <c r="Q51" s="153">
        <v>4</v>
      </c>
      <c r="R51" s="153">
        <v>5</v>
      </c>
      <c r="S51" s="153"/>
      <c r="T51" s="153"/>
      <c r="U51" s="153"/>
      <c r="V51" s="153"/>
      <c r="W51" s="153">
        <v>6.8657500000000002</v>
      </c>
      <c r="X51" s="153">
        <v>8.3820999999999994</v>
      </c>
      <c r="Y51" s="153"/>
      <c r="Z51" s="153"/>
      <c r="AA51" s="153"/>
      <c r="AB51" s="153">
        <v>11.371589999999999</v>
      </c>
      <c r="AC51" s="153">
        <v>12.17</v>
      </c>
      <c r="AD51" s="153">
        <v>461.37893000000003</v>
      </c>
      <c r="AE51" s="153">
        <v>477.39904000000001</v>
      </c>
      <c r="AF51" s="153">
        <v>487.0111</v>
      </c>
      <c r="AG51" s="153">
        <v>0</v>
      </c>
      <c r="AH51" s="153">
        <v>0</v>
      </c>
      <c r="AI51" s="153">
        <v>273.87596000000002</v>
      </c>
      <c r="AJ51" s="153">
        <v>293.43851999999998</v>
      </c>
      <c r="AK51" s="153">
        <v>384.48244999999997</v>
      </c>
      <c r="AL51" s="153">
        <v>384.48244999999997</v>
      </c>
      <c r="AM51" s="153"/>
      <c r="AN51" s="153"/>
    </row>
    <row r="52" spans="1:40" ht="24" customHeight="1" x14ac:dyDescent="0.3">
      <c r="A52" s="16" t="s">
        <v>43</v>
      </c>
      <c r="B52" s="16" t="s">
        <v>854</v>
      </c>
      <c r="C52" s="153">
        <v>22</v>
      </c>
      <c r="D52" s="153">
        <v>0</v>
      </c>
      <c r="E52" s="153">
        <v>0</v>
      </c>
      <c r="F52" s="153">
        <v>0</v>
      </c>
      <c r="G52" s="153"/>
      <c r="H52" s="153">
        <v>7.5</v>
      </c>
      <c r="I52" s="153">
        <v>6.6</v>
      </c>
      <c r="J52" s="153">
        <v>9.5</v>
      </c>
      <c r="K52" s="153">
        <v>7.4</v>
      </c>
      <c r="L52" s="153">
        <v>7.4</v>
      </c>
      <c r="M52" s="153">
        <v>7.4</v>
      </c>
      <c r="N52" s="153">
        <v>7.4</v>
      </c>
      <c r="O52" s="153"/>
      <c r="P52" s="153"/>
      <c r="Q52" s="153">
        <v>5</v>
      </c>
      <c r="R52" s="153">
        <v>6</v>
      </c>
      <c r="S52" s="153"/>
      <c r="T52" s="153"/>
      <c r="U52" s="153"/>
      <c r="V52" s="153"/>
      <c r="W52" s="153">
        <v>9.2776399999999999</v>
      </c>
      <c r="X52" s="153">
        <v>7.7989800000000002</v>
      </c>
      <c r="Y52" s="153"/>
      <c r="Z52" s="153"/>
      <c r="AA52" s="153"/>
      <c r="AB52" s="153">
        <v>11.986929999999999</v>
      </c>
      <c r="AC52" s="153">
        <v>11.97</v>
      </c>
      <c r="AD52" s="153">
        <v>461.37893000000003</v>
      </c>
      <c r="AE52" s="153">
        <v>477.39904000000001</v>
      </c>
      <c r="AF52" s="153">
        <v>487.0111</v>
      </c>
      <c r="AG52" s="153">
        <v>0</v>
      </c>
      <c r="AH52" s="153">
        <v>0</v>
      </c>
      <c r="AI52" s="153">
        <v>273.87596000000002</v>
      </c>
      <c r="AJ52" s="153">
        <v>293.43851999999998</v>
      </c>
      <c r="AK52" s="153">
        <v>384.48244999999997</v>
      </c>
      <c r="AL52" s="153">
        <v>384.48244999999997</v>
      </c>
      <c r="AM52" s="153"/>
      <c r="AN52" s="153"/>
    </row>
    <row r="53" spans="1:40" ht="24" customHeight="1" x14ac:dyDescent="0.3">
      <c r="A53" s="16" t="s">
        <v>43</v>
      </c>
      <c r="B53" s="16" t="s">
        <v>855</v>
      </c>
      <c r="C53" s="153">
        <v>22</v>
      </c>
      <c r="D53" s="153">
        <v>0</v>
      </c>
      <c r="E53" s="153">
        <v>0</v>
      </c>
      <c r="F53" s="153">
        <v>0</v>
      </c>
      <c r="G53" s="153"/>
      <c r="H53" s="153">
        <v>7.3</v>
      </c>
      <c r="I53" s="153">
        <v>7.2</v>
      </c>
      <c r="J53" s="153">
        <v>9.3000000000000007</v>
      </c>
      <c r="K53" s="153">
        <v>8.3000000000000007</v>
      </c>
      <c r="L53" s="153">
        <v>8.3000000000000007</v>
      </c>
      <c r="M53" s="153">
        <v>8.3000000000000007</v>
      </c>
      <c r="N53" s="153">
        <v>8.3000000000000007</v>
      </c>
      <c r="O53" s="153"/>
      <c r="P53" s="153"/>
      <c r="Q53" s="153">
        <v>4</v>
      </c>
      <c r="R53" s="153">
        <v>6</v>
      </c>
      <c r="S53" s="153"/>
      <c r="T53" s="153"/>
      <c r="U53" s="153"/>
      <c r="V53" s="153"/>
      <c r="W53" s="153">
        <v>6.0956400000000004</v>
      </c>
      <c r="X53" s="153">
        <v>9.4218600000000006</v>
      </c>
      <c r="Y53" s="153"/>
      <c r="Z53" s="153"/>
      <c r="AA53" s="153"/>
      <c r="AB53" s="153">
        <v>12.147169999999999</v>
      </c>
      <c r="AC53" s="153">
        <v>11.51</v>
      </c>
      <c r="AD53" s="153">
        <v>461.37893000000003</v>
      </c>
      <c r="AE53" s="153">
        <v>477.39904000000001</v>
      </c>
      <c r="AF53" s="153">
        <v>487.0111</v>
      </c>
      <c r="AG53" s="153">
        <v>0</v>
      </c>
      <c r="AH53" s="153">
        <v>0</v>
      </c>
      <c r="AI53" s="153">
        <v>273.87596000000002</v>
      </c>
      <c r="AJ53" s="153">
        <v>293.43851999999998</v>
      </c>
      <c r="AK53" s="153">
        <v>384.48244999999997</v>
      </c>
      <c r="AL53" s="153">
        <v>384.48244999999997</v>
      </c>
      <c r="AM53" s="153"/>
      <c r="AN53" s="153"/>
    </row>
    <row r="54" spans="1:40" ht="24" customHeight="1" x14ac:dyDescent="0.3">
      <c r="A54" s="16" t="s">
        <v>43</v>
      </c>
      <c r="B54" s="16" t="s">
        <v>856</v>
      </c>
      <c r="C54" s="153">
        <v>22</v>
      </c>
      <c r="D54" s="153">
        <v>0</v>
      </c>
      <c r="E54" s="153">
        <v>0</v>
      </c>
      <c r="F54" s="153">
        <v>0</v>
      </c>
      <c r="G54" s="153"/>
      <c r="H54" s="153">
        <v>7.1</v>
      </c>
      <c r="I54" s="153">
        <v>7.1</v>
      </c>
      <c r="J54" s="153">
        <v>9.1</v>
      </c>
      <c r="K54" s="153">
        <v>5.9</v>
      </c>
      <c r="L54" s="153">
        <v>5.9</v>
      </c>
      <c r="M54" s="153">
        <v>5.9</v>
      </c>
      <c r="N54" s="153">
        <v>5.9</v>
      </c>
      <c r="O54" s="153"/>
      <c r="P54" s="153"/>
      <c r="Q54" s="153">
        <v>6</v>
      </c>
      <c r="R54" s="153">
        <v>8</v>
      </c>
      <c r="S54" s="153"/>
      <c r="T54" s="153"/>
      <c r="U54" s="153"/>
      <c r="V54" s="153"/>
      <c r="W54" s="153">
        <v>7.3646099999999999</v>
      </c>
      <c r="X54" s="153">
        <v>9.0788899999999995</v>
      </c>
      <c r="Y54" s="153"/>
      <c r="Z54" s="153"/>
      <c r="AA54" s="153"/>
      <c r="AB54" s="153">
        <v>10.81343</v>
      </c>
      <c r="AC54" s="153">
        <v>11.3</v>
      </c>
      <c r="AD54" s="153">
        <v>461.37893000000003</v>
      </c>
      <c r="AE54" s="153">
        <v>477.39904000000001</v>
      </c>
      <c r="AF54" s="153">
        <v>487.0111</v>
      </c>
      <c r="AG54" s="153">
        <v>0</v>
      </c>
      <c r="AH54" s="153">
        <v>0</v>
      </c>
      <c r="AI54" s="153">
        <v>273.87596000000002</v>
      </c>
      <c r="AJ54" s="153">
        <v>293.43851999999998</v>
      </c>
      <c r="AK54" s="153">
        <v>384.48244999999997</v>
      </c>
      <c r="AL54" s="153">
        <v>384.48244999999997</v>
      </c>
      <c r="AM54" s="153"/>
      <c r="AN54" s="153"/>
    </row>
    <row r="55" spans="1:40" ht="24" customHeight="1" x14ac:dyDescent="0.3">
      <c r="A55" s="18" t="s">
        <v>857</v>
      </c>
      <c r="B55" s="18" t="s">
        <v>44</v>
      </c>
      <c r="C55" s="154">
        <v>22</v>
      </c>
      <c r="D55" s="154">
        <v>0</v>
      </c>
      <c r="E55" s="154">
        <v>0</v>
      </c>
      <c r="F55" s="154">
        <v>0</v>
      </c>
      <c r="G55" s="154"/>
      <c r="H55" s="154">
        <v>7.6</v>
      </c>
      <c r="I55" s="154">
        <v>7.7</v>
      </c>
      <c r="J55" s="154">
        <v>9</v>
      </c>
      <c r="K55" s="154">
        <v>3.8</v>
      </c>
      <c r="L55" s="154">
        <v>3.8</v>
      </c>
      <c r="M55" s="154">
        <v>3.8</v>
      </c>
      <c r="N55" s="154">
        <v>3.8</v>
      </c>
      <c r="O55" s="154"/>
      <c r="P55" s="154"/>
      <c r="Q55" s="154">
        <v>6</v>
      </c>
      <c r="R55" s="154">
        <v>9</v>
      </c>
      <c r="S55" s="154"/>
      <c r="T55" s="154"/>
      <c r="U55" s="154"/>
      <c r="V55" s="154"/>
      <c r="W55" s="154">
        <v>6.7168599999999996</v>
      </c>
      <c r="X55" s="154">
        <v>8.0092499999999998</v>
      </c>
      <c r="Y55" s="154"/>
      <c r="Z55" s="154"/>
      <c r="AA55" s="154"/>
      <c r="AB55" s="154">
        <v>11.228899999999999</v>
      </c>
      <c r="AC55" s="154">
        <v>11.41</v>
      </c>
      <c r="AD55" s="154">
        <v>461.37893000000003</v>
      </c>
      <c r="AE55" s="154">
        <v>477.39904000000001</v>
      </c>
      <c r="AF55" s="154">
        <v>487.0111</v>
      </c>
      <c r="AG55" s="154">
        <v>0</v>
      </c>
      <c r="AH55" s="154">
        <v>0</v>
      </c>
      <c r="AI55" s="154">
        <v>273.87596000000002</v>
      </c>
      <c r="AJ55" s="154">
        <v>293.43851999999998</v>
      </c>
      <c r="AK55" s="154">
        <v>384.48244999999997</v>
      </c>
      <c r="AL55" s="154">
        <v>384.48244999999997</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1703</v>
      </c>
      <c r="B4" s="200"/>
      <c r="C4" s="200"/>
      <c r="D4" s="200"/>
      <c r="E4" s="200"/>
      <c r="F4" s="200"/>
      <c r="G4" s="200"/>
      <c r="H4" s="200"/>
      <c r="I4" s="200"/>
      <c r="J4" s="200"/>
    </row>
    <row r="5" spans="1:10" ht="22.05" hidden="1" customHeight="1" x14ac:dyDescent="0.3">
      <c r="A5" s="200" t="s">
        <v>39</v>
      </c>
      <c r="B5" s="200" t="s">
        <v>587</v>
      </c>
      <c r="C5" s="9">
        <v>42879</v>
      </c>
      <c r="D5" s="9">
        <v>42880</v>
      </c>
      <c r="E5" s="9">
        <v>46665</v>
      </c>
      <c r="F5" s="9">
        <v>47090</v>
      </c>
      <c r="G5" s="9">
        <v>62201</v>
      </c>
      <c r="H5" s="9">
        <v>42881</v>
      </c>
      <c r="I5" s="9">
        <v>44003</v>
      </c>
      <c r="J5" s="200" t="s">
        <v>1704</v>
      </c>
    </row>
    <row r="6" spans="1:10" ht="40.049999999999997" customHeight="1" x14ac:dyDescent="0.3">
      <c r="A6" s="200"/>
      <c r="B6" s="200"/>
      <c r="C6" s="229" t="s">
        <v>643</v>
      </c>
      <c r="D6" s="229" t="s">
        <v>158</v>
      </c>
      <c r="E6" s="229" t="s">
        <v>170</v>
      </c>
      <c r="F6" s="229" t="s">
        <v>222</v>
      </c>
      <c r="G6" s="229" t="s">
        <v>641</v>
      </c>
      <c r="H6" s="229" t="s">
        <v>642</v>
      </c>
      <c r="I6" s="229"/>
      <c r="J6" s="200"/>
    </row>
    <row r="7" spans="1:10" ht="57" customHeight="1" x14ac:dyDescent="0.3">
      <c r="A7" s="200"/>
      <c r="B7" s="200"/>
      <c r="C7" s="9" t="s">
        <v>1705</v>
      </c>
      <c r="D7" s="9" t="s">
        <v>1706</v>
      </c>
      <c r="E7" s="9" t="s">
        <v>1707</v>
      </c>
      <c r="F7" s="9" t="s">
        <v>1708</v>
      </c>
      <c r="G7" s="9" t="s">
        <v>1709</v>
      </c>
      <c r="H7" s="9" t="s">
        <v>1710</v>
      </c>
      <c r="I7" s="9" t="s">
        <v>1711</v>
      </c>
      <c r="J7" s="200" t="s">
        <v>801</v>
      </c>
    </row>
    <row r="8" spans="1:10" ht="24" customHeight="1" x14ac:dyDescent="0.3">
      <c r="A8" s="13" t="s">
        <v>43</v>
      </c>
      <c r="B8" s="13" t="s">
        <v>810</v>
      </c>
      <c r="C8" s="152">
        <v>31</v>
      </c>
      <c r="D8" s="152">
        <v>0</v>
      </c>
      <c r="E8" s="152">
        <v>0</v>
      </c>
      <c r="F8" s="152">
        <v>0</v>
      </c>
      <c r="G8" s="152">
        <v>293.07</v>
      </c>
      <c r="H8" s="152">
        <v>28.74</v>
      </c>
      <c r="I8" s="152">
        <v>3.1859999999999999</v>
      </c>
      <c r="J8" s="152">
        <v>355.99599999999998</v>
      </c>
    </row>
    <row r="9" spans="1:10" ht="24" customHeight="1" x14ac:dyDescent="0.3">
      <c r="A9" s="16" t="s">
        <v>43</v>
      </c>
      <c r="B9" s="16" t="s">
        <v>811</v>
      </c>
      <c r="C9" s="153">
        <v>31</v>
      </c>
      <c r="D9" s="153">
        <v>0</v>
      </c>
      <c r="E9" s="153">
        <v>0</v>
      </c>
      <c r="F9" s="153">
        <v>0</v>
      </c>
      <c r="G9" s="153">
        <v>281.89</v>
      </c>
      <c r="H9" s="153">
        <v>28.74</v>
      </c>
      <c r="I9" s="153">
        <v>3.1859999999999999</v>
      </c>
      <c r="J9" s="153">
        <v>344.81599999999997</v>
      </c>
    </row>
    <row r="10" spans="1:10" ht="24" customHeight="1" x14ac:dyDescent="0.3">
      <c r="A10" s="16" t="s">
        <v>43</v>
      </c>
      <c r="B10" s="16" t="s">
        <v>812</v>
      </c>
      <c r="C10" s="153">
        <v>30</v>
      </c>
      <c r="D10" s="153">
        <v>0</v>
      </c>
      <c r="E10" s="153">
        <v>0</v>
      </c>
      <c r="F10" s="153">
        <v>0</v>
      </c>
      <c r="G10" s="153">
        <v>282.33</v>
      </c>
      <c r="H10" s="153">
        <v>28.74</v>
      </c>
      <c r="I10" s="153">
        <v>3.1859999999999999</v>
      </c>
      <c r="J10" s="153">
        <v>344.25599999999997</v>
      </c>
    </row>
    <row r="11" spans="1:10" ht="24" customHeight="1" x14ac:dyDescent="0.3">
      <c r="A11" s="16" t="s">
        <v>43</v>
      </c>
      <c r="B11" s="16" t="s">
        <v>813</v>
      </c>
      <c r="C11" s="153">
        <v>30</v>
      </c>
      <c r="D11" s="153">
        <v>0</v>
      </c>
      <c r="E11" s="153">
        <v>0</v>
      </c>
      <c r="F11" s="153">
        <v>0</v>
      </c>
      <c r="G11" s="153">
        <v>293.95</v>
      </c>
      <c r="H11" s="153">
        <v>28.74</v>
      </c>
      <c r="I11" s="153">
        <v>3.1859999999999999</v>
      </c>
      <c r="J11" s="153">
        <v>355.87599999999998</v>
      </c>
    </row>
    <row r="12" spans="1:10" ht="24" customHeight="1" x14ac:dyDescent="0.3">
      <c r="A12" s="16" t="s">
        <v>43</v>
      </c>
      <c r="B12" s="16" t="s">
        <v>814</v>
      </c>
      <c r="C12" s="153">
        <v>31</v>
      </c>
      <c r="D12" s="153">
        <v>0</v>
      </c>
      <c r="E12" s="153">
        <v>0</v>
      </c>
      <c r="F12" s="153">
        <v>0</v>
      </c>
      <c r="G12" s="153">
        <v>292.94</v>
      </c>
      <c r="H12" s="153">
        <v>28.74</v>
      </c>
      <c r="I12" s="153">
        <v>3.1859999999999999</v>
      </c>
      <c r="J12" s="153">
        <v>355.86599999999999</v>
      </c>
    </row>
    <row r="13" spans="1:10" ht="24" customHeight="1" x14ac:dyDescent="0.3">
      <c r="A13" s="16" t="s">
        <v>43</v>
      </c>
      <c r="B13" s="16" t="s">
        <v>815</v>
      </c>
      <c r="C13" s="153">
        <v>31</v>
      </c>
      <c r="D13" s="153">
        <v>0</v>
      </c>
      <c r="E13" s="153">
        <v>0</v>
      </c>
      <c r="F13" s="153">
        <v>0</v>
      </c>
      <c r="G13" s="153">
        <v>292.12</v>
      </c>
      <c r="H13" s="153">
        <v>28.74</v>
      </c>
      <c r="I13" s="153">
        <v>3.1859999999999999</v>
      </c>
      <c r="J13" s="153">
        <v>355.04599999999999</v>
      </c>
    </row>
    <row r="14" spans="1:10" ht="24" customHeight="1" x14ac:dyDescent="0.3">
      <c r="A14" s="16" t="s">
        <v>43</v>
      </c>
      <c r="B14" s="16" t="s">
        <v>816</v>
      </c>
      <c r="C14" s="153">
        <v>31</v>
      </c>
      <c r="D14" s="153">
        <v>0</v>
      </c>
      <c r="E14" s="153">
        <v>0</v>
      </c>
      <c r="F14" s="153">
        <v>0</v>
      </c>
      <c r="G14" s="153">
        <v>293.81</v>
      </c>
      <c r="H14" s="153">
        <v>28.74</v>
      </c>
      <c r="I14" s="153">
        <v>3.1859999999999999</v>
      </c>
      <c r="J14" s="153">
        <v>356.73599999999999</v>
      </c>
    </row>
    <row r="15" spans="1:10" ht="24" customHeight="1" x14ac:dyDescent="0.3">
      <c r="A15" s="18" t="s">
        <v>43</v>
      </c>
      <c r="B15" s="18" t="s">
        <v>817</v>
      </c>
      <c r="C15" s="154">
        <v>31</v>
      </c>
      <c r="D15" s="154">
        <v>0</v>
      </c>
      <c r="E15" s="154">
        <v>0</v>
      </c>
      <c r="F15" s="154">
        <v>0</v>
      </c>
      <c r="G15" s="154">
        <v>297.17</v>
      </c>
      <c r="H15" s="154">
        <v>28.74</v>
      </c>
      <c r="I15" s="154">
        <v>3.1859999999999999</v>
      </c>
      <c r="J15" s="154">
        <v>360.096</v>
      </c>
    </row>
    <row r="16" spans="1:10" ht="24" customHeight="1" x14ac:dyDescent="0.3">
      <c r="A16" s="13" t="s">
        <v>43</v>
      </c>
      <c r="B16" s="13" t="s">
        <v>818</v>
      </c>
      <c r="C16" s="152">
        <v>31</v>
      </c>
      <c r="D16" s="152">
        <v>0</v>
      </c>
      <c r="E16" s="152">
        <v>0</v>
      </c>
      <c r="F16" s="152">
        <v>0</v>
      </c>
      <c r="G16" s="152">
        <v>299.14999999999998</v>
      </c>
      <c r="H16" s="152">
        <v>28.74</v>
      </c>
      <c r="I16" s="152">
        <v>3.1859999999999999</v>
      </c>
      <c r="J16" s="152">
        <v>362.07600000000002</v>
      </c>
    </row>
    <row r="17" spans="1:10" ht="24" customHeight="1" x14ac:dyDescent="0.3">
      <c r="A17" s="16" t="s">
        <v>43</v>
      </c>
      <c r="B17" s="16" t="s">
        <v>819</v>
      </c>
      <c r="C17" s="153">
        <v>31</v>
      </c>
      <c r="D17" s="153">
        <v>0</v>
      </c>
      <c r="E17" s="153">
        <v>0</v>
      </c>
      <c r="F17" s="153">
        <v>0</v>
      </c>
      <c r="G17" s="153">
        <v>292.19</v>
      </c>
      <c r="H17" s="153">
        <v>28.74</v>
      </c>
      <c r="I17" s="153">
        <v>3.1859999999999999</v>
      </c>
      <c r="J17" s="153">
        <v>355.11599999999999</v>
      </c>
    </row>
    <row r="18" spans="1:10" ht="24" customHeight="1" x14ac:dyDescent="0.3">
      <c r="A18" s="16" t="s">
        <v>43</v>
      </c>
      <c r="B18" s="16" t="s">
        <v>820</v>
      </c>
      <c r="C18" s="153">
        <v>30</v>
      </c>
      <c r="D18" s="153">
        <v>0</v>
      </c>
      <c r="E18" s="153">
        <v>0</v>
      </c>
      <c r="F18" s="153">
        <v>0</v>
      </c>
      <c r="G18" s="153">
        <v>295.12</v>
      </c>
      <c r="H18" s="153">
        <v>28.74</v>
      </c>
      <c r="I18" s="153">
        <v>3.1859999999999999</v>
      </c>
      <c r="J18" s="153">
        <v>357.04599999999999</v>
      </c>
    </row>
    <row r="19" spans="1:10" ht="24" customHeight="1" x14ac:dyDescent="0.3">
      <c r="A19" s="16" t="s">
        <v>43</v>
      </c>
      <c r="B19" s="16" t="s">
        <v>821</v>
      </c>
      <c r="C19" s="153">
        <v>30</v>
      </c>
      <c r="D19" s="153">
        <v>0</v>
      </c>
      <c r="E19" s="153">
        <v>0</v>
      </c>
      <c r="F19" s="153">
        <v>0</v>
      </c>
      <c r="G19" s="153">
        <v>292.41000000000003</v>
      </c>
      <c r="H19" s="153">
        <v>28.74</v>
      </c>
      <c r="I19" s="153">
        <v>3.1859999999999999</v>
      </c>
      <c r="J19" s="153">
        <v>354.33600000000001</v>
      </c>
    </row>
    <row r="20" spans="1:10" ht="24" customHeight="1" x14ac:dyDescent="0.3">
      <c r="A20" s="16" t="s">
        <v>43</v>
      </c>
      <c r="B20" s="16" t="s">
        <v>822</v>
      </c>
      <c r="C20" s="153">
        <v>29</v>
      </c>
      <c r="D20" s="153">
        <v>0</v>
      </c>
      <c r="E20" s="153">
        <v>0</v>
      </c>
      <c r="F20" s="153">
        <v>0</v>
      </c>
      <c r="G20" s="153">
        <v>292.35000000000002</v>
      </c>
      <c r="H20" s="153">
        <v>28.74</v>
      </c>
      <c r="I20" s="153">
        <v>3.1859999999999999</v>
      </c>
      <c r="J20" s="153">
        <v>353.27600000000001</v>
      </c>
    </row>
    <row r="21" spans="1:10" ht="24" customHeight="1" x14ac:dyDescent="0.3">
      <c r="A21" s="16" t="s">
        <v>43</v>
      </c>
      <c r="B21" s="16" t="s">
        <v>823</v>
      </c>
      <c r="C21" s="153">
        <v>29</v>
      </c>
      <c r="D21" s="153">
        <v>0</v>
      </c>
      <c r="E21" s="153">
        <v>0</v>
      </c>
      <c r="F21" s="153">
        <v>0</v>
      </c>
      <c r="G21" s="153">
        <v>288.37</v>
      </c>
      <c r="H21" s="153">
        <v>28.74</v>
      </c>
      <c r="I21" s="153">
        <v>3.1859999999999999</v>
      </c>
      <c r="J21" s="153">
        <v>349.29599999999999</v>
      </c>
    </row>
    <row r="22" spans="1:10" ht="24" customHeight="1" x14ac:dyDescent="0.3">
      <c r="A22" s="16" t="s">
        <v>43</v>
      </c>
      <c r="B22" s="16" t="s">
        <v>824</v>
      </c>
      <c r="C22" s="153">
        <v>29</v>
      </c>
      <c r="D22" s="153">
        <v>0</v>
      </c>
      <c r="E22" s="153">
        <v>0</v>
      </c>
      <c r="F22" s="153">
        <v>0</v>
      </c>
      <c r="G22" s="153">
        <v>288.83999999999997</v>
      </c>
      <c r="H22" s="153">
        <v>28.74</v>
      </c>
      <c r="I22" s="153">
        <v>3.1859999999999999</v>
      </c>
      <c r="J22" s="153">
        <v>349.76600000000002</v>
      </c>
    </row>
    <row r="23" spans="1:10" ht="24" customHeight="1" x14ac:dyDescent="0.3">
      <c r="A23" s="18" t="s">
        <v>43</v>
      </c>
      <c r="B23" s="18" t="s">
        <v>825</v>
      </c>
      <c r="C23" s="154">
        <v>29</v>
      </c>
      <c r="D23" s="154">
        <v>0</v>
      </c>
      <c r="E23" s="154">
        <v>0</v>
      </c>
      <c r="F23" s="154">
        <v>0</v>
      </c>
      <c r="G23" s="154">
        <v>295.61</v>
      </c>
      <c r="H23" s="154">
        <v>28.74</v>
      </c>
      <c r="I23" s="154">
        <v>3.1859999999999999</v>
      </c>
      <c r="J23" s="154">
        <v>356.536</v>
      </c>
    </row>
    <row r="24" spans="1:10" ht="24" customHeight="1" x14ac:dyDescent="0.3">
      <c r="A24" s="13" t="s">
        <v>43</v>
      </c>
      <c r="B24" s="13" t="s">
        <v>826</v>
      </c>
      <c r="C24" s="152">
        <v>32</v>
      </c>
      <c r="D24" s="152">
        <v>0</v>
      </c>
      <c r="E24" s="152">
        <v>0</v>
      </c>
      <c r="F24" s="152">
        <v>0</v>
      </c>
      <c r="G24" s="152">
        <v>294.20999999999998</v>
      </c>
      <c r="H24" s="152">
        <v>28.74</v>
      </c>
      <c r="I24" s="152">
        <v>3.1859999999999999</v>
      </c>
      <c r="J24" s="152">
        <v>358.13600000000002</v>
      </c>
    </row>
    <row r="25" spans="1:10" ht="24" customHeight="1" x14ac:dyDescent="0.3">
      <c r="A25" s="16" t="s">
        <v>43</v>
      </c>
      <c r="B25" s="16" t="s">
        <v>827</v>
      </c>
      <c r="C25" s="153">
        <v>32</v>
      </c>
      <c r="D25" s="153">
        <v>0</v>
      </c>
      <c r="E25" s="153">
        <v>0</v>
      </c>
      <c r="F25" s="153">
        <v>0</v>
      </c>
      <c r="G25" s="153">
        <v>293.33999999999997</v>
      </c>
      <c r="H25" s="153">
        <v>28.74</v>
      </c>
      <c r="I25" s="153">
        <v>3.1859999999999999</v>
      </c>
      <c r="J25" s="153">
        <v>357.26600000000002</v>
      </c>
    </row>
    <row r="26" spans="1:10" ht="24" customHeight="1" x14ac:dyDescent="0.3">
      <c r="A26" s="16" t="s">
        <v>43</v>
      </c>
      <c r="B26" s="16" t="s">
        <v>828</v>
      </c>
      <c r="C26" s="153">
        <v>32</v>
      </c>
      <c r="D26" s="153">
        <v>0</v>
      </c>
      <c r="E26" s="153">
        <v>0</v>
      </c>
      <c r="F26" s="153">
        <v>0</v>
      </c>
      <c r="G26" s="153">
        <v>292.52</v>
      </c>
      <c r="H26" s="153">
        <v>28.74</v>
      </c>
      <c r="I26" s="153">
        <v>3.1859999999999999</v>
      </c>
      <c r="J26" s="153">
        <v>356.44600000000003</v>
      </c>
    </row>
    <row r="27" spans="1:10" ht="24" customHeight="1" x14ac:dyDescent="0.3">
      <c r="A27" s="16" t="s">
        <v>43</v>
      </c>
      <c r="B27" s="16" t="s">
        <v>829</v>
      </c>
      <c r="C27" s="153">
        <v>32</v>
      </c>
      <c r="D27" s="153">
        <v>0</v>
      </c>
      <c r="E27" s="153">
        <v>0</v>
      </c>
      <c r="F27" s="153">
        <v>0</v>
      </c>
      <c r="G27" s="153">
        <v>293.17</v>
      </c>
      <c r="H27" s="153">
        <v>28.74</v>
      </c>
      <c r="I27" s="153">
        <v>3.1859999999999999</v>
      </c>
      <c r="J27" s="153">
        <v>357.096</v>
      </c>
    </row>
    <row r="28" spans="1:10" ht="24" customHeight="1" x14ac:dyDescent="0.3">
      <c r="A28" s="16" t="s">
        <v>43</v>
      </c>
      <c r="B28" s="16" t="s">
        <v>830</v>
      </c>
      <c r="C28" s="153">
        <v>31</v>
      </c>
      <c r="D28" s="153">
        <v>0</v>
      </c>
      <c r="E28" s="153">
        <v>0</v>
      </c>
      <c r="F28" s="153">
        <v>0</v>
      </c>
      <c r="G28" s="153">
        <v>279.85000000000002</v>
      </c>
      <c r="H28" s="153">
        <v>28.74</v>
      </c>
      <c r="I28" s="153">
        <v>3.1859999999999999</v>
      </c>
      <c r="J28" s="153">
        <v>342.77600000000001</v>
      </c>
    </row>
    <row r="29" spans="1:10" ht="24" customHeight="1" x14ac:dyDescent="0.3">
      <c r="A29" s="16" t="s">
        <v>43</v>
      </c>
      <c r="B29" s="16" t="s">
        <v>831</v>
      </c>
      <c r="C29" s="153">
        <v>31</v>
      </c>
      <c r="D29" s="153">
        <v>0</v>
      </c>
      <c r="E29" s="153">
        <v>0</v>
      </c>
      <c r="F29" s="153">
        <v>0</v>
      </c>
      <c r="G29" s="153">
        <v>286.18</v>
      </c>
      <c r="H29" s="153">
        <v>28.74</v>
      </c>
      <c r="I29" s="153">
        <v>3.1859999999999999</v>
      </c>
      <c r="J29" s="153">
        <v>349.10599999999999</v>
      </c>
    </row>
    <row r="30" spans="1:10" ht="24" customHeight="1" x14ac:dyDescent="0.3">
      <c r="A30" s="16" t="s">
        <v>43</v>
      </c>
      <c r="B30" s="16" t="s">
        <v>832</v>
      </c>
      <c r="C30" s="153">
        <v>31</v>
      </c>
      <c r="D30" s="153">
        <v>0</v>
      </c>
      <c r="E30" s="153">
        <v>0</v>
      </c>
      <c r="F30" s="153">
        <v>0</v>
      </c>
      <c r="G30" s="153">
        <v>294.91000000000003</v>
      </c>
      <c r="H30" s="153">
        <v>28.74</v>
      </c>
      <c r="I30" s="153">
        <v>3.1859999999999999</v>
      </c>
      <c r="J30" s="153">
        <v>357.83600000000001</v>
      </c>
    </row>
    <row r="31" spans="1:10" ht="24" customHeight="1" x14ac:dyDescent="0.3">
      <c r="A31" s="18" t="s">
        <v>43</v>
      </c>
      <c r="B31" s="18" t="s">
        <v>833</v>
      </c>
      <c r="C31" s="154">
        <v>31</v>
      </c>
      <c r="D31" s="154">
        <v>0</v>
      </c>
      <c r="E31" s="154">
        <v>0</v>
      </c>
      <c r="F31" s="154">
        <v>0</v>
      </c>
      <c r="G31" s="154">
        <v>308.32</v>
      </c>
      <c r="H31" s="154">
        <v>28.74</v>
      </c>
      <c r="I31" s="154">
        <v>3.1859999999999999</v>
      </c>
      <c r="J31" s="154">
        <v>371.24599999999998</v>
      </c>
    </row>
    <row r="32" spans="1:10" ht="24" customHeight="1" x14ac:dyDescent="0.3">
      <c r="A32" s="13" t="s">
        <v>43</v>
      </c>
      <c r="B32" s="13" t="s">
        <v>834</v>
      </c>
      <c r="C32" s="152">
        <v>31</v>
      </c>
      <c r="D32" s="152">
        <v>0</v>
      </c>
      <c r="E32" s="152">
        <v>0</v>
      </c>
      <c r="F32" s="152">
        <v>0</v>
      </c>
      <c r="G32" s="152">
        <v>308.60000000000002</v>
      </c>
      <c r="H32" s="152">
        <v>28.74</v>
      </c>
      <c r="I32" s="152">
        <v>3.1859999999999999</v>
      </c>
      <c r="J32" s="152">
        <v>371.52600000000001</v>
      </c>
    </row>
    <row r="33" spans="1:10" ht="24" customHeight="1" x14ac:dyDescent="0.3">
      <c r="A33" s="16" t="s">
        <v>43</v>
      </c>
      <c r="B33" s="16" t="s">
        <v>835</v>
      </c>
      <c r="C33" s="153">
        <v>31</v>
      </c>
      <c r="D33" s="153">
        <v>0</v>
      </c>
      <c r="E33" s="153">
        <v>0</v>
      </c>
      <c r="F33" s="153">
        <v>0</v>
      </c>
      <c r="G33" s="153">
        <v>310.43</v>
      </c>
      <c r="H33" s="153">
        <v>28.74</v>
      </c>
      <c r="I33" s="153">
        <v>3.1859999999999999</v>
      </c>
      <c r="J33" s="153">
        <v>373.35599999999999</v>
      </c>
    </row>
    <row r="34" spans="1:10" ht="24" customHeight="1" x14ac:dyDescent="0.3">
      <c r="A34" s="16" t="s">
        <v>43</v>
      </c>
      <c r="B34" s="16" t="s">
        <v>836</v>
      </c>
      <c r="C34" s="153">
        <v>31</v>
      </c>
      <c r="D34" s="153">
        <v>0</v>
      </c>
      <c r="E34" s="153">
        <v>0</v>
      </c>
      <c r="F34" s="153">
        <v>0</v>
      </c>
      <c r="G34" s="153">
        <v>308.85000000000002</v>
      </c>
      <c r="H34" s="153">
        <v>28.74</v>
      </c>
      <c r="I34" s="153">
        <v>3.1859999999999999</v>
      </c>
      <c r="J34" s="153">
        <v>371.77600000000001</v>
      </c>
    </row>
    <row r="35" spans="1:10" ht="24" customHeight="1" x14ac:dyDescent="0.3">
      <c r="A35" s="16" t="s">
        <v>43</v>
      </c>
      <c r="B35" s="16" t="s">
        <v>837</v>
      </c>
      <c r="C35" s="153">
        <v>31</v>
      </c>
      <c r="D35" s="153">
        <v>0</v>
      </c>
      <c r="E35" s="153">
        <v>0</v>
      </c>
      <c r="F35" s="153">
        <v>0</v>
      </c>
      <c r="G35" s="153">
        <v>304.89</v>
      </c>
      <c r="H35" s="153">
        <v>28.74</v>
      </c>
      <c r="I35" s="153">
        <v>3.1859999999999999</v>
      </c>
      <c r="J35" s="153">
        <v>367.81599999999997</v>
      </c>
    </row>
    <row r="36" spans="1:10" ht="24" customHeight="1" x14ac:dyDescent="0.3">
      <c r="A36" s="16" t="s">
        <v>43</v>
      </c>
      <c r="B36" s="16" t="s">
        <v>838</v>
      </c>
      <c r="C36" s="153">
        <v>26</v>
      </c>
      <c r="D36" s="153">
        <v>0</v>
      </c>
      <c r="E36" s="153">
        <v>0</v>
      </c>
      <c r="F36" s="153">
        <v>0</v>
      </c>
      <c r="G36" s="153">
        <v>303.58999999999997</v>
      </c>
      <c r="H36" s="153">
        <v>28.74</v>
      </c>
      <c r="I36" s="153">
        <v>3.1859999999999999</v>
      </c>
      <c r="J36" s="153">
        <v>361.51600000000002</v>
      </c>
    </row>
    <row r="37" spans="1:10" ht="24" customHeight="1" x14ac:dyDescent="0.3">
      <c r="A37" s="16" t="s">
        <v>43</v>
      </c>
      <c r="B37" s="16" t="s">
        <v>839</v>
      </c>
      <c r="C37" s="153">
        <v>26</v>
      </c>
      <c r="D37" s="153">
        <v>0</v>
      </c>
      <c r="E37" s="153">
        <v>0</v>
      </c>
      <c r="F37" s="153">
        <v>0</v>
      </c>
      <c r="G37" s="153">
        <v>305.44</v>
      </c>
      <c r="H37" s="153">
        <v>28.74</v>
      </c>
      <c r="I37" s="153">
        <v>3.1859999999999999</v>
      </c>
      <c r="J37" s="153">
        <v>363.36599999999999</v>
      </c>
    </row>
    <row r="38" spans="1:10" ht="24" customHeight="1" x14ac:dyDescent="0.3">
      <c r="A38" s="16" t="s">
        <v>43</v>
      </c>
      <c r="B38" s="16" t="s">
        <v>840</v>
      </c>
      <c r="C38" s="153">
        <v>27</v>
      </c>
      <c r="D38" s="153">
        <v>0</v>
      </c>
      <c r="E38" s="153">
        <v>0</v>
      </c>
      <c r="F38" s="153">
        <v>0</v>
      </c>
      <c r="G38" s="153">
        <v>308.02</v>
      </c>
      <c r="H38" s="153">
        <v>28.74</v>
      </c>
      <c r="I38" s="153">
        <v>3.1859999999999999</v>
      </c>
      <c r="J38" s="153">
        <v>366.94600000000003</v>
      </c>
    </row>
    <row r="39" spans="1:10" ht="24" customHeight="1" x14ac:dyDescent="0.3">
      <c r="A39" s="18" t="s">
        <v>43</v>
      </c>
      <c r="B39" s="18" t="s">
        <v>841</v>
      </c>
      <c r="C39" s="154">
        <v>27</v>
      </c>
      <c r="D39" s="154">
        <v>0</v>
      </c>
      <c r="E39" s="154">
        <v>0</v>
      </c>
      <c r="F39" s="154">
        <v>0</v>
      </c>
      <c r="G39" s="154">
        <v>311.14</v>
      </c>
      <c r="H39" s="154">
        <v>28.74</v>
      </c>
      <c r="I39" s="154">
        <v>3.1859999999999999</v>
      </c>
      <c r="J39" s="154">
        <v>370.06599999999997</v>
      </c>
    </row>
    <row r="40" spans="1:10" ht="24" customHeight="1" x14ac:dyDescent="0.3">
      <c r="A40" s="13" t="s">
        <v>43</v>
      </c>
      <c r="B40" s="13" t="s">
        <v>842</v>
      </c>
      <c r="C40" s="152">
        <v>31</v>
      </c>
      <c r="D40" s="152">
        <v>0</v>
      </c>
      <c r="E40" s="152">
        <v>0</v>
      </c>
      <c r="F40" s="152">
        <v>0</v>
      </c>
      <c r="G40" s="152">
        <v>305.52999999999997</v>
      </c>
      <c r="H40" s="152">
        <v>28.74</v>
      </c>
      <c r="I40" s="152">
        <v>3.1859999999999999</v>
      </c>
      <c r="J40" s="152">
        <v>368.45600000000002</v>
      </c>
    </row>
    <row r="41" spans="1:10" ht="24" customHeight="1" x14ac:dyDescent="0.3">
      <c r="A41" s="16" t="s">
        <v>43</v>
      </c>
      <c r="B41" s="16" t="s">
        <v>843</v>
      </c>
      <c r="C41" s="153">
        <v>31</v>
      </c>
      <c r="D41" s="153">
        <v>0</v>
      </c>
      <c r="E41" s="153">
        <v>0</v>
      </c>
      <c r="F41" s="153">
        <v>0</v>
      </c>
      <c r="G41" s="153">
        <v>300.11</v>
      </c>
      <c r="H41" s="153">
        <v>28.74</v>
      </c>
      <c r="I41" s="153">
        <v>3.1859999999999999</v>
      </c>
      <c r="J41" s="153">
        <v>363.036</v>
      </c>
    </row>
    <row r="42" spans="1:10" ht="24" customHeight="1" x14ac:dyDescent="0.3">
      <c r="A42" s="16" t="s">
        <v>43</v>
      </c>
      <c r="B42" s="16" t="s">
        <v>844</v>
      </c>
      <c r="C42" s="153">
        <v>27</v>
      </c>
      <c r="D42" s="153">
        <v>0</v>
      </c>
      <c r="E42" s="153">
        <v>0</v>
      </c>
      <c r="F42" s="153">
        <v>0</v>
      </c>
      <c r="G42" s="153">
        <v>297.72000000000003</v>
      </c>
      <c r="H42" s="153">
        <v>28.74</v>
      </c>
      <c r="I42" s="153">
        <v>3.1859999999999999</v>
      </c>
      <c r="J42" s="153">
        <v>356.64600000000002</v>
      </c>
    </row>
    <row r="43" spans="1:10" ht="24" customHeight="1" x14ac:dyDescent="0.3">
      <c r="A43" s="16" t="s">
        <v>43</v>
      </c>
      <c r="B43" s="16" t="s">
        <v>845</v>
      </c>
      <c r="C43" s="153">
        <v>27</v>
      </c>
      <c r="D43" s="153">
        <v>0</v>
      </c>
      <c r="E43" s="153">
        <v>0</v>
      </c>
      <c r="F43" s="153">
        <v>0</v>
      </c>
      <c r="G43" s="153">
        <v>305.02</v>
      </c>
      <c r="H43" s="153">
        <v>28.74</v>
      </c>
      <c r="I43" s="153">
        <v>3.1859999999999999</v>
      </c>
      <c r="J43" s="153">
        <v>363.94600000000003</v>
      </c>
    </row>
    <row r="44" spans="1:10" ht="24" customHeight="1" x14ac:dyDescent="0.3">
      <c r="A44" s="16" t="s">
        <v>43</v>
      </c>
      <c r="B44" s="16" t="s">
        <v>846</v>
      </c>
      <c r="C44" s="153">
        <v>25</v>
      </c>
      <c r="D44" s="153">
        <v>0</v>
      </c>
      <c r="E44" s="153">
        <v>0</v>
      </c>
      <c r="F44" s="153">
        <v>0</v>
      </c>
      <c r="G44" s="153">
        <v>301.7</v>
      </c>
      <c r="H44" s="153">
        <v>28.74</v>
      </c>
      <c r="I44" s="153">
        <v>3.1859999999999999</v>
      </c>
      <c r="J44" s="153">
        <v>358.62599999999998</v>
      </c>
    </row>
    <row r="45" spans="1:10" ht="24" customHeight="1" x14ac:dyDescent="0.3">
      <c r="A45" s="16" t="s">
        <v>43</v>
      </c>
      <c r="B45" s="16" t="s">
        <v>847</v>
      </c>
      <c r="C45" s="153">
        <v>25</v>
      </c>
      <c r="D45" s="153">
        <v>0</v>
      </c>
      <c r="E45" s="153">
        <v>0</v>
      </c>
      <c r="F45" s="153">
        <v>0</v>
      </c>
      <c r="G45" s="153">
        <v>299.36</v>
      </c>
      <c r="H45" s="153">
        <v>28.74</v>
      </c>
      <c r="I45" s="153">
        <v>3.1859999999999999</v>
      </c>
      <c r="J45" s="153">
        <v>356.286</v>
      </c>
    </row>
    <row r="46" spans="1:10" ht="24" customHeight="1" x14ac:dyDescent="0.3">
      <c r="A46" s="16" t="s">
        <v>43</v>
      </c>
      <c r="B46" s="16" t="s">
        <v>848</v>
      </c>
      <c r="C46" s="153">
        <v>29</v>
      </c>
      <c r="D46" s="153">
        <v>0</v>
      </c>
      <c r="E46" s="153">
        <v>0</v>
      </c>
      <c r="F46" s="153">
        <v>0</v>
      </c>
      <c r="G46" s="153">
        <v>303.38</v>
      </c>
      <c r="H46" s="153">
        <v>28.74</v>
      </c>
      <c r="I46" s="153">
        <v>3.1859999999999999</v>
      </c>
      <c r="J46" s="153">
        <v>364.30599999999998</v>
      </c>
    </row>
    <row r="47" spans="1:10" ht="24" customHeight="1" x14ac:dyDescent="0.3">
      <c r="A47" s="18" t="s">
        <v>43</v>
      </c>
      <c r="B47" s="18" t="s">
        <v>849</v>
      </c>
      <c r="C47" s="154">
        <v>29</v>
      </c>
      <c r="D47" s="154">
        <v>0</v>
      </c>
      <c r="E47" s="154">
        <v>0</v>
      </c>
      <c r="F47" s="154">
        <v>0</v>
      </c>
      <c r="G47" s="154">
        <v>293.98</v>
      </c>
      <c r="H47" s="154">
        <v>28.74</v>
      </c>
      <c r="I47" s="154">
        <v>3.1859999999999999</v>
      </c>
      <c r="J47" s="154">
        <v>354.90600000000001</v>
      </c>
    </row>
    <row r="48" spans="1:10" ht="24" customHeight="1" x14ac:dyDescent="0.3">
      <c r="A48" s="13" t="s">
        <v>43</v>
      </c>
      <c r="B48" s="13" t="s">
        <v>850</v>
      </c>
      <c r="C48" s="152">
        <v>27</v>
      </c>
      <c r="D48" s="152">
        <v>0</v>
      </c>
      <c r="E48" s="152">
        <v>0</v>
      </c>
      <c r="F48" s="152">
        <v>0</v>
      </c>
      <c r="G48" s="152">
        <v>292.64</v>
      </c>
      <c r="H48" s="152">
        <v>28.74</v>
      </c>
      <c r="I48" s="152">
        <v>3.1859999999999999</v>
      </c>
      <c r="J48" s="152">
        <v>351.56599999999997</v>
      </c>
    </row>
    <row r="49" spans="1:10" ht="24" customHeight="1" x14ac:dyDescent="0.3">
      <c r="A49" s="16" t="s">
        <v>43</v>
      </c>
      <c r="B49" s="16" t="s">
        <v>851</v>
      </c>
      <c r="C49" s="153">
        <v>27</v>
      </c>
      <c r="D49" s="153">
        <v>0</v>
      </c>
      <c r="E49" s="153">
        <v>0</v>
      </c>
      <c r="F49" s="153">
        <v>0</v>
      </c>
      <c r="G49" s="153">
        <v>285.66000000000003</v>
      </c>
      <c r="H49" s="153">
        <v>28.74</v>
      </c>
      <c r="I49" s="153">
        <v>3.1859999999999999</v>
      </c>
      <c r="J49" s="153">
        <v>344.58600000000001</v>
      </c>
    </row>
    <row r="50" spans="1:10" ht="24" customHeight="1" x14ac:dyDescent="0.3">
      <c r="A50" s="16" t="s">
        <v>43</v>
      </c>
      <c r="B50" s="16" t="s">
        <v>852</v>
      </c>
      <c r="C50" s="153">
        <v>29</v>
      </c>
      <c r="D50" s="153">
        <v>0</v>
      </c>
      <c r="E50" s="153">
        <v>0</v>
      </c>
      <c r="F50" s="153">
        <v>0</v>
      </c>
      <c r="G50" s="153">
        <v>286.64</v>
      </c>
      <c r="H50" s="153">
        <v>28.74</v>
      </c>
      <c r="I50" s="153">
        <v>3.1859999999999999</v>
      </c>
      <c r="J50" s="153">
        <v>347.56599999999997</v>
      </c>
    </row>
    <row r="51" spans="1:10" ht="24" customHeight="1" x14ac:dyDescent="0.3">
      <c r="A51" s="16" t="s">
        <v>43</v>
      </c>
      <c r="B51" s="16" t="s">
        <v>853</v>
      </c>
      <c r="C51" s="153">
        <v>29</v>
      </c>
      <c r="D51" s="153">
        <v>0</v>
      </c>
      <c r="E51" s="153">
        <v>0</v>
      </c>
      <c r="F51" s="153">
        <v>0</v>
      </c>
      <c r="G51" s="153">
        <v>290.20999999999998</v>
      </c>
      <c r="H51" s="153">
        <v>28.74</v>
      </c>
      <c r="I51" s="153">
        <v>3.1859999999999999</v>
      </c>
      <c r="J51" s="153">
        <v>351.13600000000002</v>
      </c>
    </row>
    <row r="52" spans="1:10" ht="24" customHeight="1" x14ac:dyDescent="0.3">
      <c r="A52" s="16" t="s">
        <v>43</v>
      </c>
      <c r="B52" s="16" t="s">
        <v>854</v>
      </c>
      <c r="C52" s="153">
        <v>28</v>
      </c>
      <c r="D52" s="153">
        <v>0</v>
      </c>
      <c r="E52" s="153">
        <v>0</v>
      </c>
      <c r="F52" s="153">
        <v>0</v>
      </c>
      <c r="G52" s="153">
        <v>275.51</v>
      </c>
      <c r="H52" s="153">
        <v>28.74</v>
      </c>
      <c r="I52" s="153">
        <v>3.1859999999999999</v>
      </c>
      <c r="J52" s="153">
        <v>335.43599999999998</v>
      </c>
    </row>
    <row r="53" spans="1:10" ht="24" customHeight="1" x14ac:dyDescent="0.3">
      <c r="A53" s="16" t="s">
        <v>43</v>
      </c>
      <c r="B53" s="16" t="s">
        <v>855</v>
      </c>
      <c r="C53" s="153">
        <v>28</v>
      </c>
      <c r="D53" s="153">
        <v>0</v>
      </c>
      <c r="E53" s="153">
        <v>0</v>
      </c>
      <c r="F53" s="153">
        <v>0</v>
      </c>
      <c r="G53" s="153">
        <v>283.38</v>
      </c>
      <c r="H53" s="153">
        <v>28.74</v>
      </c>
      <c r="I53" s="153">
        <v>3.1859999999999999</v>
      </c>
      <c r="J53" s="153">
        <v>343.30599999999998</v>
      </c>
    </row>
    <row r="54" spans="1:10" ht="24" customHeight="1" x14ac:dyDescent="0.3">
      <c r="A54" s="16" t="s">
        <v>43</v>
      </c>
      <c r="B54" s="16" t="s">
        <v>856</v>
      </c>
      <c r="C54" s="153">
        <v>31</v>
      </c>
      <c r="D54" s="153">
        <v>0</v>
      </c>
      <c r="E54" s="153">
        <v>0</v>
      </c>
      <c r="F54" s="153">
        <v>0</v>
      </c>
      <c r="G54" s="153">
        <v>290.24</v>
      </c>
      <c r="H54" s="153">
        <v>28.74</v>
      </c>
      <c r="I54" s="153">
        <v>3.1859999999999999</v>
      </c>
      <c r="J54" s="153">
        <v>353.166</v>
      </c>
    </row>
    <row r="55" spans="1:10" ht="24" customHeight="1" x14ac:dyDescent="0.3">
      <c r="A55" s="18" t="s">
        <v>857</v>
      </c>
      <c r="B55" s="18" t="s">
        <v>44</v>
      </c>
      <c r="C55" s="154">
        <v>31</v>
      </c>
      <c r="D55" s="154">
        <v>0</v>
      </c>
      <c r="E55" s="154">
        <v>0</v>
      </c>
      <c r="F55" s="154">
        <v>0</v>
      </c>
      <c r="G55" s="154">
        <v>293.7</v>
      </c>
      <c r="H55" s="154">
        <v>28.74</v>
      </c>
      <c r="I55" s="154">
        <v>3.1859999999999999</v>
      </c>
      <c r="J55" s="154">
        <v>356.62599999999998</v>
      </c>
    </row>
    <row r="56" spans="1:10" ht="15.6" x14ac:dyDescent="0.3">
      <c r="A56" s="205" t="s">
        <v>1079</v>
      </c>
      <c r="B56" s="206"/>
      <c r="C56" s="156">
        <v>710</v>
      </c>
      <c r="D56" s="156">
        <v>0</v>
      </c>
      <c r="E56" s="156">
        <v>0</v>
      </c>
      <c r="F56" s="156">
        <v>0</v>
      </c>
      <c r="G56" s="156">
        <v>7089.78</v>
      </c>
      <c r="H56" s="156">
        <v>689.76</v>
      </c>
      <c r="I56" s="156">
        <v>76.463999999999999</v>
      </c>
      <c r="J56" s="156">
        <v>8566.0040000000008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1712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1713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1" t="s">
        <v>1714</v>
      </c>
      <c r="B6" s="231"/>
      <c r="C6" s="158" t="s">
        <v>1715</v>
      </c>
      <c r="D6" s="158" t="s">
        <v>1716</v>
      </c>
      <c r="E6" s="158" t="s">
        <v>1717</v>
      </c>
      <c r="F6" s="158" t="s">
        <v>1718</v>
      </c>
      <c r="G6" s="158" t="s">
        <v>1719</v>
      </c>
      <c r="H6" s="158" t="s">
        <v>1720</v>
      </c>
      <c r="I6" s="158" t="s">
        <v>1721</v>
      </c>
      <c r="J6" s="158" t="s">
        <v>1722</v>
      </c>
      <c r="K6" s="158" t="s">
        <v>1723</v>
      </c>
      <c r="L6" s="158" t="s">
        <v>1724</v>
      </c>
      <c r="M6" s="158" t="s">
        <v>1725</v>
      </c>
      <c r="N6" s="158" t="s">
        <v>1726</v>
      </c>
      <c r="O6" s="158" t="s">
        <v>1727</v>
      </c>
      <c r="P6" s="158" t="s">
        <v>1728</v>
      </c>
      <c r="Q6" s="158" t="s">
        <v>1729</v>
      </c>
      <c r="R6" s="158" t="s">
        <v>1730</v>
      </c>
      <c r="S6" s="158" t="s">
        <v>1731</v>
      </c>
      <c r="T6" s="158" t="s">
        <v>1732</v>
      </c>
      <c r="U6" s="158" t="s">
        <v>1733</v>
      </c>
      <c r="V6" s="158" t="s">
        <v>1734</v>
      </c>
      <c r="W6" s="158" t="s">
        <v>1735</v>
      </c>
      <c r="X6" s="158" t="s">
        <v>1736</v>
      </c>
      <c r="Y6" s="158" t="s">
        <v>1737</v>
      </c>
      <c r="Z6" s="158" t="s">
        <v>1738</v>
      </c>
      <c r="AA6" s="158" t="s">
        <v>1739</v>
      </c>
      <c r="AB6" s="158" t="s">
        <v>1740</v>
      </c>
      <c r="AC6" s="158" t="s">
        <v>1741</v>
      </c>
      <c r="AD6" s="158" t="s">
        <v>1742</v>
      </c>
      <c r="AE6" s="158" t="s">
        <v>1743</v>
      </c>
      <c r="AF6" s="158" t="s">
        <v>1744</v>
      </c>
      <c r="AG6" s="158" t="s">
        <v>1745</v>
      </c>
      <c r="AH6" s="158" t="s">
        <v>1746</v>
      </c>
      <c r="AI6" s="158" t="s">
        <v>1747</v>
      </c>
      <c r="AJ6" s="158" t="s">
        <v>1748</v>
      </c>
      <c r="AK6" s="158" t="s">
        <v>1749</v>
      </c>
      <c r="AL6" s="158" t="s">
        <v>1750</v>
      </c>
      <c r="AM6" s="158" t="s">
        <v>1751</v>
      </c>
      <c r="AN6" s="158" t="s">
        <v>1752</v>
      </c>
      <c r="AO6" s="158" t="s">
        <v>1753</v>
      </c>
      <c r="AP6" s="158" t="s">
        <v>1754</v>
      </c>
      <c r="AQ6" s="158" t="s">
        <v>1755</v>
      </c>
      <c r="AR6" s="158" t="s">
        <v>1756</v>
      </c>
      <c r="AS6" s="158" t="s">
        <v>1757</v>
      </c>
      <c r="AT6" s="158" t="s">
        <v>1758</v>
      </c>
      <c r="AU6" s="158" t="s">
        <v>1759</v>
      </c>
      <c r="AV6" s="158" t="s">
        <v>1760</v>
      </c>
      <c r="AW6" s="158" t="s">
        <v>1761</v>
      </c>
      <c r="AX6" s="158" t="s">
        <v>1762</v>
      </c>
      <c r="AY6" s="158" t="s">
        <v>1763</v>
      </c>
      <c r="AZ6" s="158" t="s">
        <v>1764</v>
      </c>
      <c r="BA6" s="158" t="s">
        <v>1765</v>
      </c>
      <c r="BB6" s="158" t="s">
        <v>1766</v>
      </c>
      <c r="BC6" s="158" t="s">
        <v>1767</v>
      </c>
      <c r="BD6" s="158" t="s">
        <v>1768</v>
      </c>
      <c r="BE6" s="158" t="s">
        <v>1769</v>
      </c>
      <c r="BF6" s="158" t="s">
        <v>1770</v>
      </c>
      <c r="BG6" s="158" t="s">
        <v>1771</v>
      </c>
      <c r="BH6" s="158" t="s">
        <v>1772</v>
      </c>
      <c r="BI6" s="158" t="s">
        <v>1773</v>
      </c>
      <c r="BJ6" s="158" t="s">
        <v>1774</v>
      </c>
      <c r="BK6" s="158" t="s">
        <v>1775</v>
      </c>
      <c r="BL6" s="158" t="s">
        <v>1776</v>
      </c>
      <c r="BM6" s="158" t="s">
        <v>1777</v>
      </c>
      <c r="BN6" s="158" t="s">
        <v>1778</v>
      </c>
      <c r="BO6" s="158" t="s">
        <v>1779</v>
      </c>
      <c r="BP6" s="158" t="s">
        <v>1780</v>
      </c>
      <c r="BQ6" s="158" t="s">
        <v>1781</v>
      </c>
      <c r="BR6" s="158" t="s">
        <v>1782</v>
      </c>
      <c r="BS6" s="158" t="s">
        <v>1783</v>
      </c>
      <c r="BT6" s="158" t="s">
        <v>1784</v>
      </c>
      <c r="BU6" s="158" t="s">
        <v>1785</v>
      </c>
      <c r="BV6" s="158" t="s">
        <v>1786</v>
      </c>
      <c r="BW6" s="158" t="s">
        <v>1787</v>
      </c>
      <c r="BX6" s="158" t="s">
        <v>1788</v>
      </c>
      <c r="BY6" s="158" t="s">
        <v>1789</v>
      </c>
      <c r="BZ6" s="158" t="s">
        <v>1790</v>
      </c>
      <c r="CA6" s="158" t="s">
        <v>1791</v>
      </c>
      <c r="CB6" s="158" t="s">
        <v>1792</v>
      </c>
      <c r="CC6" s="158" t="s">
        <v>1793</v>
      </c>
      <c r="CD6" s="158" t="s">
        <v>1794</v>
      </c>
      <c r="CE6" s="158" t="s">
        <v>1795</v>
      </c>
      <c r="CF6" s="158" t="s">
        <v>1796</v>
      </c>
      <c r="CG6" s="158" t="s">
        <v>1797</v>
      </c>
      <c r="CH6" s="158" t="s">
        <v>1798</v>
      </c>
      <c r="CI6" s="158" t="s">
        <v>1799</v>
      </c>
      <c r="CJ6" s="158" t="s">
        <v>1800</v>
      </c>
      <c r="CK6" s="158" t="s">
        <v>1801</v>
      </c>
      <c r="CL6" s="158" t="s">
        <v>1802</v>
      </c>
      <c r="CM6" s="158" t="s">
        <v>1803</v>
      </c>
      <c r="CN6" s="158" t="s">
        <v>1804</v>
      </c>
      <c r="CO6" s="158" t="s">
        <v>1805</v>
      </c>
      <c r="CP6" s="158" t="s">
        <v>1806</v>
      </c>
      <c r="CQ6" s="158" t="s">
        <v>1807</v>
      </c>
      <c r="CR6" s="158" t="s">
        <v>1808</v>
      </c>
      <c r="CS6" s="158" t="s">
        <v>1809</v>
      </c>
      <c r="CT6" s="158" t="s">
        <v>1810</v>
      </c>
      <c r="CU6" s="158" t="s">
        <v>1811</v>
      </c>
      <c r="CV6" s="158" t="s">
        <v>1812</v>
      </c>
      <c r="CW6" s="158" t="s">
        <v>1813</v>
      </c>
      <c r="CX6" s="158" t="s">
        <v>1814</v>
      </c>
      <c r="CY6" s="158" t="s">
        <v>1815</v>
      </c>
      <c r="CZ6" s="158" t="s">
        <v>1816</v>
      </c>
      <c r="DA6" s="158" t="s">
        <v>1817</v>
      </c>
      <c r="DB6" s="158" t="s">
        <v>1818</v>
      </c>
      <c r="DC6" s="158" t="s">
        <v>1819</v>
      </c>
      <c r="DD6" s="158" t="s">
        <v>1820</v>
      </c>
      <c r="DE6" s="158" t="s">
        <v>1821</v>
      </c>
      <c r="DF6" s="158" t="s">
        <v>1822</v>
      </c>
      <c r="DG6" s="158" t="s">
        <v>1823</v>
      </c>
      <c r="DH6" s="158" t="s">
        <v>1824</v>
      </c>
      <c r="DI6" s="158" t="s">
        <v>1825</v>
      </c>
      <c r="DJ6" s="158" t="s">
        <v>1826</v>
      </c>
      <c r="DK6" s="158" t="s">
        <v>1827</v>
      </c>
      <c r="DL6" s="158" t="s">
        <v>1828</v>
      </c>
      <c r="DM6" s="158" t="s">
        <v>1829</v>
      </c>
      <c r="DN6" s="158" t="s">
        <v>1830</v>
      </c>
      <c r="DO6" s="158" t="s">
        <v>1831</v>
      </c>
      <c r="DP6" s="158" t="s">
        <v>1832</v>
      </c>
      <c r="DQ6" s="158" t="s">
        <v>1833</v>
      </c>
      <c r="DR6" s="158" t="s">
        <v>1834</v>
      </c>
      <c r="DS6" s="158" t="s">
        <v>1835</v>
      </c>
      <c r="DT6" s="158" t="s">
        <v>1836</v>
      </c>
      <c r="DU6" s="158" t="s">
        <v>1837</v>
      </c>
      <c r="DV6" s="158" t="s">
        <v>1838</v>
      </c>
      <c r="DW6" s="158" t="s">
        <v>1839</v>
      </c>
      <c r="DX6" s="158" t="s">
        <v>1840</v>
      </c>
      <c r="DY6" s="158" t="s">
        <v>1841</v>
      </c>
      <c r="DZ6" s="158" t="s">
        <v>1842</v>
      </c>
      <c r="EA6" s="158" t="s">
        <v>1843</v>
      </c>
      <c r="EB6" s="158" t="s">
        <v>1844</v>
      </c>
      <c r="EC6" s="158" t="s">
        <v>1845</v>
      </c>
      <c r="ED6" s="158" t="s">
        <v>1846</v>
      </c>
      <c r="EE6" s="158" t="s">
        <v>1847</v>
      </c>
      <c r="EF6" s="158" t="s">
        <v>1848</v>
      </c>
      <c r="EG6" s="158" t="s">
        <v>1849</v>
      </c>
      <c r="EH6" s="158" t="s">
        <v>1850</v>
      </c>
      <c r="EI6" s="158" t="s">
        <v>1851</v>
      </c>
      <c r="EJ6" s="158" t="s">
        <v>1852</v>
      </c>
      <c r="EK6" s="158" t="s">
        <v>1853</v>
      </c>
      <c r="EL6" s="158" t="s">
        <v>1854</v>
      </c>
      <c r="EM6" s="158" t="s">
        <v>1855</v>
      </c>
      <c r="EN6" s="158" t="s">
        <v>1856</v>
      </c>
      <c r="EO6" s="158" t="s">
        <v>1857</v>
      </c>
      <c r="EP6" s="158" t="s">
        <v>1858</v>
      </c>
      <c r="EQ6" s="158" t="s">
        <v>1859</v>
      </c>
      <c r="ER6" s="158" t="s">
        <v>1860</v>
      </c>
      <c r="ES6" s="158" t="s">
        <v>1861</v>
      </c>
      <c r="ET6" s="158" t="s">
        <v>1862</v>
      </c>
      <c r="EU6" s="158" t="s">
        <v>1863</v>
      </c>
      <c r="EV6" s="158" t="s">
        <v>1864</v>
      </c>
      <c r="EW6" s="158" t="s">
        <v>1865</v>
      </c>
      <c r="EX6" s="158" t="s">
        <v>1866</v>
      </c>
      <c r="EY6" s="158" t="s">
        <v>1867</v>
      </c>
      <c r="EZ6" s="158" t="s">
        <v>1868</v>
      </c>
      <c r="FA6" s="158" t="s">
        <v>1869</v>
      </c>
      <c r="FB6" s="158" t="s">
        <v>1870</v>
      </c>
      <c r="FC6" s="158" t="s">
        <v>1871</v>
      </c>
      <c r="FD6" s="158" t="s">
        <v>1872</v>
      </c>
      <c r="FE6" s="158" t="s">
        <v>1873</v>
      </c>
      <c r="FF6" s="158" t="s">
        <v>1874</v>
      </c>
      <c r="FG6" s="158" t="s">
        <v>1875</v>
      </c>
      <c r="FH6" s="158" t="s">
        <v>1876</v>
      </c>
      <c r="FI6" s="158" t="s">
        <v>1877</v>
      </c>
      <c r="FJ6" s="158" t="s">
        <v>1878</v>
      </c>
      <c r="FK6" s="158" t="s">
        <v>1879</v>
      </c>
      <c r="FL6" s="158" t="s">
        <v>1880</v>
      </c>
      <c r="FM6" s="158" t="s">
        <v>1881</v>
      </c>
      <c r="FN6" s="158" t="s">
        <v>1882</v>
      </c>
      <c r="FO6" s="158" t="s">
        <v>1883</v>
      </c>
      <c r="FP6" s="158" t="s">
        <v>1884</v>
      </c>
      <c r="FQ6" s="158" t="s">
        <v>1885</v>
      </c>
      <c r="FR6" s="158" t="s">
        <v>1886</v>
      </c>
      <c r="FS6" s="158" t="s">
        <v>1887</v>
      </c>
      <c r="FT6" s="158" t="s">
        <v>1888</v>
      </c>
      <c r="FU6" s="158" t="s">
        <v>1889</v>
      </c>
      <c r="FV6" s="158" t="s">
        <v>1890</v>
      </c>
      <c r="FW6" s="158" t="s">
        <v>1891</v>
      </c>
      <c r="FX6" s="158" t="s">
        <v>1892</v>
      </c>
      <c r="FY6" s="158" t="s">
        <v>1893</v>
      </c>
      <c r="FZ6" s="158" t="s">
        <v>1894</v>
      </c>
      <c r="GA6" s="158" t="s">
        <v>1895</v>
      </c>
      <c r="GB6" s="158" t="s">
        <v>1896</v>
      </c>
      <c r="GC6" s="158" t="s">
        <v>1897</v>
      </c>
      <c r="GD6" s="158" t="s">
        <v>1898</v>
      </c>
      <c r="GE6" s="158" t="s">
        <v>1899</v>
      </c>
      <c r="GF6" s="158" t="s">
        <v>1900</v>
      </c>
      <c r="GG6" s="158" t="s">
        <v>1901</v>
      </c>
      <c r="GH6" s="158" t="s">
        <v>1902</v>
      </c>
      <c r="GI6" s="158" t="s">
        <v>1903</v>
      </c>
      <c r="GJ6" s="158" t="s">
        <v>1904</v>
      </c>
      <c r="GK6" s="158" t="s">
        <v>1905</v>
      </c>
      <c r="GL6" s="158" t="s">
        <v>1906</v>
      </c>
      <c r="GM6" s="158" t="s">
        <v>1907</v>
      </c>
      <c r="GN6" s="158" t="s">
        <v>1908</v>
      </c>
      <c r="GO6" s="158" t="s">
        <v>1909</v>
      </c>
      <c r="GP6" s="158" t="s">
        <v>1910</v>
      </c>
      <c r="GQ6" s="158" t="s">
        <v>1911</v>
      </c>
      <c r="GR6" s="158" t="s">
        <v>1912</v>
      </c>
      <c r="GS6" s="158" t="s">
        <v>1913</v>
      </c>
      <c r="GT6" s="158" t="s">
        <v>1914</v>
      </c>
      <c r="GU6" s="158" t="s">
        <v>1915</v>
      </c>
      <c r="GV6" s="158" t="s">
        <v>1916</v>
      </c>
      <c r="GW6" s="158" t="s">
        <v>1917</v>
      </c>
      <c r="GX6" s="158" t="s">
        <v>1918</v>
      </c>
      <c r="GY6" s="158" t="s">
        <v>1919</v>
      </c>
      <c r="GZ6" s="158" t="s">
        <v>1920</v>
      </c>
      <c r="HA6" s="158" t="s">
        <v>1921</v>
      </c>
      <c r="HB6" s="158" t="s">
        <v>1922</v>
      </c>
      <c r="HC6" s="158" t="s">
        <v>1923</v>
      </c>
      <c r="HD6" s="158" t="s">
        <v>1924</v>
      </c>
      <c r="HE6" s="158" t="s">
        <v>1925</v>
      </c>
      <c r="HF6" s="158" t="s">
        <v>1926</v>
      </c>
      <c r="HG6" s="158" t="s">
        <v>1927</v>
      </c>
      <c r="HH6" s="158" t="s">
        <v>1928</v>
      </c>
      <c r="HI6" s="158" t="s">
        <v>1929</v>
      </c>
      <c r="HJ6" s="158" t="s">
        <v>1930</v>
      </c>
      <c r="HK6" s="158" t="s">
        <v>1931</v>
      </c>
      <c r="HL6" s="158" t="s">
        <v>1932</v>
      </c>
      <c r="HM6" s="158" t="s">
        <v>1933</v>
      </c>
      <c r="HN6" s="158" t="s">
        <v>1934</v>
      </c>
      <c r="HO6" s="158" t="s">
        <v>1935</v>
      </c>
      <c r="HP6" s="158" t="s">
        <v>1936</v>
      </c>
      <c r="HQ6" s="158" t="s">
        <v>1937</v>
      </c>
      <c r="HR6" s="158" t="s">
        <v>1938</v>
      </c>
      <c r="HS6" s="158" t="s">
        <v>1939</v>
      </c>
      <c r="HT6" s="158" t="s">
        <v>1940</v>
      </c>
      <c r="HU6" s="158" t="s">
        <v>1941</v>
      </c>
      <c r="HV6" s="158" t="s">
        <v>1942</v>
      </c>
      <c r="HW6" s="158" t="s">
        <v>1943</v>
      </c>
      <c r="HX6" s="158" t="s">
        <v>1944</v>
      </c>
      <c r="HY6" s="158" t="s">
        <v>1945</v>
      </c>
      <c r="HZ6" s="158" t="s">
        <v>1946</v>
      </c>
      <c r="IA6" s="158" t="s">
        <v>1947</v>
      </c>
      <c r="IB6" s="158" t="s">
        <v>1948</v>
      </c>
      <c r="IC6" s="158" t="s">
        <v>1949</v>
      </c>
      <c r="ID6" s="158" t="s">
        <v>1950</v>
      </c>
      <c r="IE6" s="158" t="s">
        <v>1951</v>
      </c>
      <c r="IF6" s="158" t="s">
        <v>1952</v>
      </c>
      <c r="IG6" s="158" t="s">
        <v>1953</v>
      </c>
      <c r="IH6" s="158" t="s">
        <v>1954</v>
      </c>
      <c r="II6" s="158" t="s">
        <v>1955</v>
      </c>
      <c r="IJ6" s="158" t="s">
        <v>1956</v>
      </c>
      <c r="IK6" s="158" t="s">
        <v>1957</v>
      </c>
      <c r="IL6" s="158" t="s">
        <v>1958</v>
      </c>
      <c r="IM6" s="158" t="s">
        <v>1959</v>
      </c>
      <c r="IN6" s="158" t="s">
        <v>1960</v>
      </c>
      <c r="IO6" s="158" t="s">
        <v>1961</v>
      </c>
      <c r="IP6" s="158" t="s">
        <v>1962</v>
      </c>
      <c r="IQ6" s="158" t="s">
        <v>1963</v>
      </c>
      <c r="IR6" s="158" t="s">
        <v>1964</v>
      </c>
      <c r="IS6" s="158" t="s">
        <v>1965</v>
      </c>
      <c r="IT6" s="158" t="s">
        <v>1966</v>
      </c>
      <c r="IU6" s="158" t="s">
        <v>1967</v>
      </c>
      <c r="IV6" s="158" t="s">
        <v>1968</v>
      </c>
      <c r="IW6" s="158" t="s">
        <v>1969</v>
      </c>
      <c r="IX6" s="158" t="s">
        <v>1970</v>
      </c>
      <c r="IY6" s="158" t="s">
        <v>1971</v>
      </c>
      <c r="IZ6" s="158" t="s">
        <v>1972</v>
      </c>
      <c r="JA6" s="158" t="s">
        <v>1973</v>
      </c>
      <c r="JB6" s="158" t="s">
        <v>1974</v>
      </c>
      <c r="JC6" s="158" t="s">
        <v>1975</v>
      </c>
      <c r="JD6" s="158" t="s">
        <v>1976</v>
      </c>
      <c r="JE6" s="158" t="s">
        <v>1977</v>
      </c>
      <c r="JF6" s="158" t="s">
        <v>1978</v>
      </c>
      <c r="JG6" s="158" t="s">
        <v>1979</v>
      </c>
      <c r="JH6" s="158" t="s">
        <v>1980</v>
      </c>
      <c r="JI6" s="158" t="s">
        <v>1981</v>
      </c>
      <c r="JJ6" s="158" t="s">
        <v>1982</v>
      </c>
      <c r="JK6" s="158" t="s">
        <v>1983</v>
      </c>
      <c r="JL6" s="158" t="s">
        <v>1984</v>
      </c>
      <c r="JM6" s="158" t="s">
        <v>1985</v>
      </c>
      <c r="JN6" s="158" t="s">
        <v>1986</v>
      </c>
      <c r="JO6" s="158" t="s">
        <v>1987</v>
      </c>
      <c r="JP6" s="158" t="s">
        <v>1988</v>
      </c>
      <c r="JQ6" s="158" t="s">
        <v>1989</v>
      </c>
      <c r="JR6" s="158" t="s">
        <v>1990</v>
      </c>
      <c r="JS6" s="158" t="s">
        <v>1991</v>
      </c>
      <c r="JT6" s="158" t="s">
        <v>1992</v>
      </c>
      <c r="JU6" s="158" t="s">
        <v>1993</v>
      </c>
      <c r="JV6" s="158" t="s">
        <v>1994</v>
      </c>
      <c r="JW6" s="158" t="s">
        <v>1995</v>
      </c>
      <c r="JX6" s="158" t="s">
        <v>1996</v>
      </c>
      <c r="JY6" s="158" t="s">
        <v>1997</v>
      </c>
      <c r="JZ6" s="158" t="s">
        <v>1998</v>
      </c>
      <c r="KA6" s="158" t="s">
        <v>1999</v>
      </c>
      <c r="KB6" s="158" t="s">
        <v>2000</v>
      </c>
      <c r="KC6" s="158" t="s">
        <v>2001</v>
      </c>
      <c r="KD6" s="158" t="s">
        <v>2002</v>
      </c>
      <c r="KE6" s="158" t="s">
        <v>2003</v>
      </c>
      <c r="KF6" s="158" t="s">
        <v>2004</v>
      </c>
      <c r="KG6" s="158" t="s">
        <v>2005</v>
      </c>
      <c r="KH6" s="158" t="s">
        <v>2006</v>
      </c>
      <c r="KI6" s="158" t="s">
        <v>2007</v>
      </c>
    </row>
    <row r="7" spans="1:295" ht="27" customHeight="1" x14ac:dyDescent="0.3">
      <c r="A7" s="231" t="s">
        <v>17</v>
      </c>
      <c r="B7" s="231"/>
      <c r="C7" s="232" t="s">
        <v>2008</v>
      </c>
      <c r="D7" s="232"/>
      <c r="E7" s="232"/>
      <c r="F7" s="232" t="s">
        <v>2009</v>
      </c>
      <c r="G7" s="232" t="s">
        <v>2010</v>
      </c>
      <c r="H7" s="232"/>
      <c r="I7" s="232"/>
      <c r="J7" s="232"/>
      <c r="K7" s="232" t="s">
        <v>2011</v>
      </c>
      <c r="L7" s="232"/>
      <c r="M7" s="232"/>
      <c r="N7" s="232" t="s">
        <v>2012</v>
      </c>
      <c r="O7" s="232" t="s">
        <v>2013</v>
      </c>
      <c r="P7" s="232"/>
      <c r="Q7" s="232" t="s">
        <v>2014</v>
      </c>
      <c r="R7" s="232"/>
      <c r="S7" s="232" t="s">
        <v>2015</v>
      </c>
      <c r="T7" s="232"/>
      <c r="U7" s="232" t="s">
        <v>2016</v>
      </c>
      <c r="V7" s="232"/>
      <c r="W7" s="232"/>
      <c r="X7" s="232" t="s">
        <v>2017</v>
      </c>
      <c r="Y7" s="232"/>
      <c r="Z7" s="232"/>
      <c r="AA7" s="232" t="s">
        <v>2018</v>
      </c>
      <c r="AB7" s="232"/>
      <c r="AC7" s="232"/>
      <c r="AD7" s="232"/>
      <c r="AE7" s="232"/>
      <c r="AF7" s="232"/>
      <c r="AG7" s="232"/>
      <c r="AH7" s="232"/>
      <c r="AI7" s="232"/>
      <c r="AJ7" s="232" t="s">
        <v>2019</v>
      </c>
      <c r="AK7" s="232"/>
      <c r="AL7" s="232"/>
      <c r="AM7" s="232" t="s">
        <v>2020</v>
      </c>
      <c r="AN7" s="232"/>
      <c r="AO7" s="232" t="s">
        <v>2021</v>
      </c>
      <c r="AP7" s="232"/>
      <c r="AQ7" s="232" t="s">
        <v>2022</v>
      </c>
      <c r="AR7" s="232"/>
      <c r="AS7" s="232"/>
      <c r="AT7" s="232" t="s">
        <v>2023</v>
      </c>
      <c r="AU7" s="232"/>
      <c r="AV7" s="232" t="s">
        <v>2024</v>
      </c>
      <c r="AW7" s="232"/>
      <c r="AX7" s="232" t="s">
        <v>2023</v>
      </c>
      <c r="AY7" s="232"/>
      <c r="AZ7" s="232"/>
      <c r="BA7" s="232" t="s">
        <v>2025</v>
      </c>
      <c r="BB7" s="232" t="s">
        <v>2026</v>
      </c>
      <c r="BC7" s="232" t="s">
        <v>2027</v>
      </c>
      <c r="BD7" s="232"/>
      <c r="BE7" s="232"/>
      <c r="BF7" s="232" t="s">
        <v>2028</v>
      </c>
      <c r="BG7" s="232"/>
      <c r="BH7" s="232"/>
      <c r="BI7" s="232"/>
      <c r="BJ7" s="232"/>
      <c r="BK7" s="232" t="s">
        <v>2029</v>
      </c>
      <c r="BL7" s="232" t="s">
        <v>2030</v>
      </c>
      <c r="BM7" s="232"/>
      <c r="BN7" s="232" t="s">
        <v>2031</v>
      </c>
      <c r="BO7" s="232"/>
      <c r="BP7" s="232"/>
      <c r="BQ7" s="232" t="s">
        <v>2032</v>
      </c>
      <c r="BR7" s="232"/>
      <c r="BS7" s="232"/>
      <c r="BT7" s="232"/>
      <c r="BU7" s="232" t="s">
        <v>2033</v>
      </c>
      <c r="BV7" s="232" t="s">
        <v>2034</v>
      </c>
      <c r="BW7" s="232" t="s">
        <v>2035</v>
      </c>
      <c r="BX7" s="232"/>
      <c r="BY7" s="232"/>
      <c r="BZ7" s="232"/>
      <c r="CA7" s="232" t="s">
        <v>2036</v>
      </c>
      <c r="CB7" s="232"/>
      <c r="CC7" s="232"/>
      <c r="CD7" s="232"/>
      <c r="CE7" s="232"/>
      <c r="CF7" s="232" t="s">
        <v>2037</v>
      </c>
      <c r="CG7" s="232"/>
      <c r="CH7" s="232"/>
      <c r="CI7" s="232"/>
      <c r="CJ7" s="232" t="s">
        <v>2038</v>
      </c>
      <c r="CK7" s="232"/>
      <c r="CL7" s="232" t="s">
        <v>2039</v>
      </c>
      <c r="CM7" s="232"/>
      <c r="CN7" s="232" t="s">
        <v>2040</v>
      </c>
      <c r="CO7" s="232" t="s">
        <v>2041</v>
      </c>
      <c r="CP7" s="232"/>
      <c r="CQ7" s="232"/>
      <c r="CR7" s="232" t="s">
        <v>2042</v>
      </c>
      <c r="CS7" s="232"/>
      <c r="CT7" s="232"/>
      <c r="CU7" s="232"/>
      <c r="CV7" s="232"/>
      <c r="CW7" s="232" t="s">
        <v>2043</v>
      </c>
      <c r="CX7" s="232" t="s">
        <v>2044</v>
      </c>
      <c r="CY7" s="232"/>
      <c r="CZ7" s="232"/>
      <c r="DA7" s="232"/>
      <c r="DB7" s="232"/>
      <c r="DC7" s="232"/>
      <c r="DD7" s="232" t="s">
        <v>2045</v>
      </c>
      <c r="DE7" s="232"/>
      <c r="DF7" s="232"/>
      <c r="DG7" s="232" t="s">
        <v>2046</v>
      </c>
      <c r="DH7" s="232"/>
      <c r="DI7" s="232" t="s">
        <v>2047</v>
      </c>
      <c r="DJ7" s="232"/>
      <c r="DK7" s="232" t="s">
        <v>2048</v>
      </c>
      <c r="DL7" s="232" t="s">
        <v>2049</v>
      </c>
      <c r="DM7" s="232"/>
      <c r="DN7" s="232"/>
      <c r="DO7" s="232"/>
      <c r="DP7" s="232"/>
      <c r="DQ7" s="232" t="s">
        <v>2050</v>
      </c>
      <c r="DR7" s="232" t="s">
        <v>2051</v>
      </c>
      <c r="DS7" s="232" t="s">
        <v>2052</v>
      </c>
      <c r="DT7" s="232"/>
      <c r="DU7" s="232"/>
      <c r="DV7" s="232"/>
      <c r="DW7" s="232"/>
      <c r="DX7" s="232"/>
      <c r="DY7" s="232"/>
      <c r="DZ7" s="232"/>
      <c r="EA7" s="232" t="s">
        <v>2053</v>
      </c>
      <c r="EB7" s="232" t="s">
        <v>2054</v>
      </c>
      <c r="EC7" s="232"/>
      <c r="ED7" s="232"/>
      <c r="EE7" s="232" t="s">
        <v>2053</v>
      </c>
      <c r="EF7" s="232"/>
      <c r="EG7" s="232" t="s">
        <v>2055</v>
      </c>
      <c r="EH7" s="232" t="s">
        <v>2056</v>
      </c>
      <c r="EI7" s="232"/>
      <c r="EJ7" s="232" t="s">
        <v>2057</v>
      </c>
      <c r="EK7" s="232"/>
      <c r="EL7" s="232"/>
      <c r="EM7" s="232"/>
      <c r="EN7" s="232"/>
      <c r="EO7" s="232"/>
      <c r="EP7" s="232"/>
      <c r="EQ7" s="232"/>
      <c r="ER7" s="232"/>
      <c r="ES7" s="232"/>
      <c r="ET7" s="232" t="s">
        <v>2058</v>
      </c>
      <c r="EU7" s="232" t="s">
        <v>2059</v>
      </c>
      <c r="EV7" s="232" t="s">
        <v>2060</v>
      </c>
      <c r="EW7" s="232" t="s">
        <v>2061</v>
      </c>
      <c r="EX7" s="232" t="s">
        <v>2062</v>
      </c>
      <c r="EY7" s="232" t="s">
        <v>2063</v>
      </c>
      <c r="EZ7" s="232" t="s">
        <v>2064</v>
      </c>
      <c r="FA7" s="232"/>
      <c r="FB7" s="232" t="s">
        <v>2065</v>
      </c>
      <c r="FC7" s="232"/>
      <c r="FD7" s="232" t="s">
        <v>2066</v>
      </c>
      <c r="FE7" s="232"/>
      <c r="FF7" s="232"/>
      <c r="FG7" s="232" t="s">
        <v>2067</v>
      </c>
      <c r="FH7" s="232"/>
      <c r="FI7" s="232"/>
      <c r="FJ7" s="232" t="s">
        <v>2068</v>
      </c>
      <c r="FK7" s="232"/>
      <c r="FL7" s="232"/>
      <c r="FM7" s="232" t="s">
        <v>2069</v>
      </c>
      <c r="FN7" s="232"/>
      <c r="FO7" s="232"/>
      <c r="FP7" s="232" t="s">
        <v>2070</v>
      </c>
      <c r="FQ7" s="232"/>
      <c r="FR7" s="232"/>
      <c r="FS7" s="232" t="s">
        <v>2071</v>
      </c>
      <c r="FT7" s="232" t="s">
        <v>2070</v>
      </c>
      <c r="FU7" s="232"/>
      <c r="FV7" s="232"/>
      <c r="FW7" s="232"/>
      <c r="FX7" s="232" t="s">
        <v>2072</v>
      </c>
      <c r="FY7" s="232" t="s">
        <v>2073</v>
      </c>
      <c r="FZ7" s="232" t="s">
        <v>2074</v>
      </c>
      <c r="GA7" s="232" t="s">
        <v>2075</v>
      </c>
      <c r="GB7" s="232" t="s">
        <v>2076</v>
      </c>
      <c r="GC7" s="232" t="s">
        <v>2077</v>
      </c>
      <c r="GD7" s="232"/>
      <c r="GE7" s="232" t="s">
        <v>2078</v>
      </c>
      <c r="GF7" s="232" t="s">
        <v>2079</v>
      </c>
      <c r="GG7" s="232" t="s">
        <v>2080</v>
      </c>
      <c r="GH7" s="232" t="s">
        <v>2081</v>
      </c>
      <c r="GI7" s="232" t="s">
        <v>2082</v>
      </c>
      <c r="GJ7" s="232"/>
      <c r="GK7" s="232" t="s">
        <v>2081</v>
      </c>
      <c r="GL7" s="232" t="s">
        <v>2083</v>
      </c>
      <c r="GM7" s="232"/>
      <c r="GN7" s="232" t="s">
        <v>2084</v>
      </c>
      <c r="GO7" s="232" t="s">
        <v>2085</v>
      </c>
      <c r="GP7" s="232" t="s">
        <v>2080</v>
      </c>
      <c r="GQ7" s="232"/>
      <c r="GR7" s="232" t="s">
        <v>2086</v>
      </c>
      <c r="GS7" s="232"/>
      <c r="GT7" s="232"/>
      <c r="GU7" s="232" t="s">
        <v>2087</v>
      </c>
      <c r="GV7" s="232" t="s">
        <v>2082</v>
      </c>
      <c r="GW7" s="232"/>
      <c r="GX7" s="232" t="s">
        <v>2088</v>
      </c>
      <c r="GY7" s="232" t="s">
        <v>2089</v>
      </c>
      <c r="GZ7" s="232"/>
      <c r="HA7" s="232" t="s">
        <v>2088</v>
      </c>
      <c r="HB7" s="232" t="s">
        <v>2090</v>
      </c>
      <c r="HC7" s="232"/>
      <c r="HD7" s="232" t="s">
        <v>2091</v>
      </c>
      <c r="HE7" s="232" t="s">
        <v>2092</v>
      </c>
      <c r="HF7" s="232" t="s">
        <v>2093</v>
      </c>
      <c r="HG7" s="232" t="s">
        <v>2094</v>
      </c>
      <c r="HH7" s="232" t="s">
        <v>2092</v>
      </c>
      <c r="HI7" s="232" t="s">
        <v>2095</v>
      </c>
      <c r="HJ7" s="232"/>
      <c r="HK7" s="232"/>
      <c r="HL7" s="232"/>
      <c r="HM7" s="232"/>
      <c r="HN7" s="232"/>
      <c r="HO7" s="232" t="s">
        <v>2096</v>
      </c>
      <c r="HP7" s="232"/>
      <c r="HQ7" s="232"/>
      <c r="HR7" s="232"/>
      <c r="HS7" s="232"/>
      <c r="HT7" s="232"/>
      <c r="HU7" s="232"/>
      <c r="HV7" s="232"/>
      <c r="HW7" s="232"/>
      <c r="HX7" s="232"/>
      <c r="HY7" s="232" t="s">
        <v>2097</v>
      </c>
      <c r="HZ7" s="232"/>
      <c r="IA7" s="232" t="s">
        <v>2098</v>
      </c>
      <c r="IB7" s="232"/>
      <c r="IC7" s="232"/>
      <c r="ID7" s="232"/>
      <c r="IE7" s="232"/>
      <c r="IF7" s="232"/>
      <c r="IG7" s="232"/>
      <c r="IH7" s="232"/>
      <c r="II7" s="232"/>
      <c r="IJ7" s="232" t="s">
        <v>2099</v>
      </c>
      <c r="IK7" s="232"/>
      <c r="IL7" s="232"/>
      <c r="IM7" s="232"/>
      <c r="IN7" s="232"/>
      <c r="IO7" s="232" t="s">
        <v>193</v>
      </c>
      <c r="IP7" s="232"/>
      <c r="IQ7" s="232" t="s">
        <v>2100</v>
      </c>
      <c r="IR7" s="232"/>
      <c r="IS7" s="232" t="s">
        <v>2101</v>
      </c>
      <c r="IT7" s="232"/>
      <c r="IU7" s="232"/>
      <c r="IV7" s="232"/>
      <c r="IW7" s="232" t="s">
        <v>2102</v>
      </c>
      <c r="IX7" s="232"/>
      <c r="IY7" s="232" t="s">
        <v>2103</v>
      </c>
      <c r="IZ7" s="232" t="s">
        <v>2104</v>
      </c>
      <c r="JA7" s="232" t="s">
        <v>2105</v>
      </c>
      <c r="JB7" s="232" t="s">
        <v>2106</v>
      </c>
      <c r="JC7" s="232"/>
      <c r="JD7" s="232" t="s">
        <v>2107</v>
      </c>
      <c r="JE7" s="232"/>
      <c r="JF7" s="232" t="s">
        <v>2108</v>
      </c>
      <c r="JG7" s="232"/>
      <c r="JH7" s="232"/>
      <c r="JI7" s="232" t="s">
        <v>2109</v>
      </c>
      <c r="JJ7" s="232"/>
      <c r="JK7" s="232"/>
      <c r="JL7" s="232"/>
      <c r="JM7" s="232"/>
      <c r="JN7" s="232"/>
      <c r="JO7" s="232" t="s">
        <v>2110</v>
      </c>
      <c r="JP7" s="232"/>
      <c r="JQ7" s="232" t="s">
        <v>2111</v>
      </c>
      <c r="JR7" s="232"/>
      <c r="JS7" s="232"/>
      <c r="JT7" s="232" t="s">
        <v>2112</v>
      </c>
      <c r="JU7" s="232" t="s">
        <v>2113</v>
      </c>
      <c r="JV7" s="232" t="s">
        <v>2114</v>
      </c>
      <c r="JW7" s="232" t="s">
        <v>2098</v>
      </c>
      <c r="JX7" s="232" t="s">
        <v>2115</v>
      </c>
      <c r="JY7" s="232" t="s">
        <v>2116</v>
      </c>
      <c r="JZ7" s="232" t="s">
        <v>2117</v>
      </c>
      <c r="KA7" s="232"/>
      <c r="KB7" s="232"/>
      <c r="KC7" s="232" t="s">
        <v>2118</v>
      </c>
      <c r="KD7" s="232"/>
      <c r="KE7" s="232"/>
      <c r="KF7" s="232" t="s">
        <v>2113</v>
      </c>
      <c r="KG7" s="232" t="s">
        <v>2119</v>
      </c>
      <c r="KH7" s="232" t="s">
        <v>2120</v>
      </c>
      <c r="KI7" s="232"/>
    </row>
    <row r="8" spans="1:295" ht="27" customHeight="1" x14ac:dyDescent="0.3">
      <c r="A8" s="157" t="s">
        <v>39</v>
      </c>
      <c r="B8" s="157" t="s">
        <v>587</v>
      </c>
      <c r="C8" s="158" t="s">
        <v>2121</v>
      </c>
      <c r="D8" s="158" t="s">
        <v>2122</v>
      </c>
      <c r="E8" s="158" t="s">
        <v>2123</v>
      </c>
      <c r="F8" s="158" t="s">
        <v>2124</v>
      </c>
      <c r="G8" s="158" t="s">
        <v>2125</v>
      </c>
      <c r="H8" s="158" t="s">
        <v>453</v>
      </c>
      <c r="I8" s="158" t="s">
        <v>2126</v>
      </c>
      <c r="J8" s="158" t="s">
        <v>2127</v>
      </c>
      <c r="K8" s="158" t="s">
        <v>2128</v>
      </c>
      <c r="L8" s="158" t="s">
        <v>2129</v>
      </c>
      <c r="M8" s="158" t="s">
        <v>389</v>
      </c>
      <c r="N8" s="158" t="s">
        <v>2130</v>
      </c>
      <c r="O8" s="159" t="s">
        <v>2131</v>
      </c>
      <c r="P8" s="158" t="s">
        <v>2132</v>
      </c>
      <c r="Q8" s="158" t="s">
        <v>2133</v>
      </c>
      <c r="R8" s="158" t="s">
        <v>2132</v>
      </c>
      <c r="S8" s="158" t="s">
        <v>2134</v>
      </c>
      <c r="T8" s="158" t="s">
        <v>2127</v>
      </c>
      <c r="U8" s="158" t="s">
        <v>2135</v>
      </c>
      <c r="V8" s="158" t="s">
        <v>2136</v>
      </c>
      <c r="W8" s="158" t="s">
        <v>2137</v>
      </c>
      <c r="X8" s="158" t="s">
        <v>2138</v>
      </c>
      <c r="Y8" s="158" t="s">
        <v>2139</v>
      </c>
      <c r="Z8" s="158" t="s">
        <v>2140</v>
      </c>
      <c r="AA8" s="158" t="s">
        <v>2141</v>
      </c>
      <c r="AB8" s="158" t="s">
        <v>2142</v>
      </c>
      <c r="AC8" s="158" t="s">
        <v>2143</v>
      </c>
      <c r="AD8" s="158" t="s">
        <v>2144</v>
      </c>
      <c r="AE8" s="158" t="s">
        <v>2145</v>
      </c>
      <c r="AF8" s="158" t="s">
        <v>2130</v>
      </c>
      <c r="AG8" s="158" t="s">
        <v>2131</v>
      </c>
      <c r="AH8" s="158" t="s">
        <v>2146</v>
      </c>
      <c r="AI8" s="158" t="s">
        <v>2147</v>
      </c>
      <c r="AJ8" s="159" t="s">
        <v>2148</v>
      </c>
      <c r="AK8" s="159" t="s">
        <v>2149</v>
      </c>
      <c r="AL8" s="158" t="s">
        <v>2150</v>
      </c>
      <c r="AM8" s="158" t="s">
        <v>2148</v>
      </c>
      <c r="AN8" s="158" t="s">
        <v>2149</v>
      </c>
      <c r="AO8" s="158" t="s">
        <v>2151</v>
      </c>
      <c r="AP8" s="158" t="s">
        <v>2152</v>
      </c>
      <c r="AQ8" s="158" t="s">
        <v>2153</v>
      </c>
      <c r="AR8" s="158" t="s">
        <v>2154</v>
      </c>
      <c r="AS8" s="158" t="s">
        <v>2155</v>
      </c>
      <c r="AT8" s="159" t="s">
        <v>2156</v>
      </c>
      <c r="AU8" s="159" t="s">
        <v>2157</v>
      </c>
      <c r="AV8" s="158" t="s">
        <v>2158</v>
      </c>
      <c r="AW8" s="158" t="s">
        <v>2159</v>
      </c>
      <c r="AX8" s="158" t="s">
        <v>475</v>
      </c>
      <c r="AY8" s="158" t="s">
        <v>2160</v>
      </c>
      <c r="AZ8" s="158" t="s">
        <v>2161</v>
      </c>
      <c r="BA8" s="158" t="s">
        <v>2162</v>
      </c>
      <c r="BB8" s="159" t="s">
        <v>2163</v>
      </c>
      <c r="BC8" s="158" t="s">
        <v>517</v>
      </c>
      <c r="BD8" s="158" t="s">
        <v>2164</v>
      </c>
      <c r="BE8" s="158" t="s">
        <v>2165</v>
      </c>
      <c r="BF8" s="158" t="s">
        <v>2156</v>
      </c>
      <c r="BG8" s="158" t="s">
        <v>2157</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2176</v>
      </c>
      <c r="BT8" s="158" t="s">
        <v>2177</v>
      </c>
      <c r="BU8" s="158" t="s">
        <v>2177</v>
      </c>
      <c r="BV8" s="158" t="s">
        <v>2178</v>
      </c>
      <c r="BW8" s="158" t="s">
        <v>2179</v>
      </c>
      <c r="BX8" s="158" t="s">
        <v>2180</v>
      </c>
      <c r="BY8" s="158" t="s">
        <v>2181</v>
      </c>
      <c r="BZ8" s="158" t="s">
        <v>2182</v>
      </c>
      <c r="CA8" s="158" t="s">
        <v>2183</v>
      </c>
      <c r="CB8" s="158" t="s">
        <v>2184</v>
      </c>
      <c r="CC8" s="158" t="s">
        <v>2185</v>
      </c>
      <c r="CD8" s="158" t="s">
        <v>2186</v>
      </c>
      <c r="CE8" s="158" t="s">
        <v>2187</v>
      </c>
      <c r="CF8" s="158" t="s">
        <v>2188</v>
      </c>
      <c r="CG8" s="158" t="s">
        <v>2189</v>
      </c>
      <c r="CH8" s="158" t="s">
        <v>2190</v>
      </c>
      <c r="CI8" s="158" t="s">
        <v>2191</v>
      </c>
      <c r="CJ8" s="158" t="s">
        <v>2192</v>
      </c>
      <c r="CK8" s="158" t="s">
        <v>2193</v>
      </c>
      <c r="CL8" s="158" t="s">
        <v>2194</v>
      </c>
      <c r="CM8" s="158" t="s">
        <v>2195</v>
      </c>
      <c r="CN8" s="158" t="s">
        <v>2196</v>
      </c>
      <c r="CO8" s="158" t="s">
        <v>2197</v>
      </c>
      <c r="CP8" s="158" t="s">
        <v>2198</v>
      </c>
      <c r="CQ8" s="158" t="s">
        <v>2199</v>
      </c>
      <c r="CR8" s="158" t="s">
        <v>2200</v>
      </c>
      <c r="CS8" s="158" t="s">
        <v>2201</v>
      </c>
      <c r="CT8" s="158" t="s">
        <v>2202</v>
      </c>
      <c r="CU8" s="158" t="s">
        <v>2203</v>
      </c>
      <c r="CV8" s="158" t="s">
        <v>2204</v>
      </c>
      <c r="CW8" s="158" t="s">
        <v>2205</v>
      </c>
      <c r="CX8" s="158" t="s">
        <v>2206</v>
      </c>
      <c r="CY8" s="158" t="s">
        <v>2207</v>
      </c>
      <c r="CZ8" s="158" t="s">
        <v>2208</v>
      </c>
      <c r="DA8" s="158" t="s">
        <v>2209</v>
      </c>
      <c r="DB8" s="158" t="s">
        <v>2210</v>
      </c>
      <c r="DC8" s="158" t="s">
        <v>2211</v>
      </c>
      <c r="DD8" s="158" t="s">
        <v>2190</v>
      </c>
      <c r="DE8" s="158" t="s">
        <v>2191</v>
      </c>
      <c r="DF8" s="158" t="s">
        <v>2212</v>
      </c>
      <c r="DG8" s="158" t="s">
        <v>2213</v>
      </c>
      <c r="DH8" s="158" t="s">
        <v>2214</v>
      </c>
      <c r="DI8" s="158" t="s">
        <v>2215</v>
      </c>
      <c r="DJ8" s="158" t="s">
        <v>2216</v>
      </c>
      <c r="DK8" s="158" t="s">
        <v>2217</v>
      </c>
      <c r="DL8" s="158" t="s">
        <v>2207</v>
      </c>
      <c r="DM8" s="158" t="s">
        <v>2208</v>
      </c>
      <c r="DN8" s="158" t="s">
        <v>2209</v>
      </c>
      <c r="DO8" s="158" t="s">
        <v>2218</v>
      </c>
      <c r="DP8" s="158" t="s">
        <v>2219</v>
      </c>
      <c r="DQ8" s="158" t="s">
        <v>2220</v>
      </c>
      <c r="DR8" s="158" t="s">
        <v>2221</v>
      </c>
      <c r="DS8" s="158" t="s">
        <v>2222</v>
      </c>
      <c r="DT8" s="158" t="s">
        <v>2223</v>
      </c>
      <c r="DU8" s="158" t="s">
        <v>2206</v>
      </c>
      <c r="DV8" s="158" t="s">
        <v>2207</v>
      </c>
      <c r="DW8" s="158" t="s">
        <v>2212</v>
      </c>
      <c r="DX8" s="158" t="s">
        <v>2221</v>
      </c>
      <c r="DY8" s="158" t="s">
        <v>456</v>
      </c>
      <c r="DZ8" s="158" t="s">
        <v>2224</v>
      </c>
      <c r="EA8" s="158" t="s">
        <v>2225</v>
      </c>
      <c r="EB8" s="158" t="s">
        <v>2226</v>
      </c>
      <c r="EC8" s="158" t="s">
        <v>2227</v>
      </c>
      <c r="ED8" s="158" t="s">
        <v>2228</v>
      </c>
      <c r="EE8" s="158" t="s">
        <v>2229</v>
      </c>
      <c r="EF8" s="158" t="s">
        <v>2230</v>
      </c>
      <c r="EG8" s="158" t="s">
        <v>2164</v>
      </c>
      <c r="EH8" s="158" t="s">
        <v>2174</v>
      </c>
      <c r="EI8" s="158" t="s">
        <v>2231</v>
      </c>
      <c r="EJ8" s="158" t="s">
        <v>2232</v>
      </c>
      <c r="EK8" s="158" t="s">
        <v>2233</v>
      </c>
      <c r="EL8" s="158" t="s">
        <v>2234</v>
      </c>
      <c r="EM8" s="158" t="s">
        <v>410</v>
      </c>
      <c r="EN8" s="158" t="s">
        <v>2235</v>
      </c>
      <c r="EO8" s="158" t="s">
        <v>2236</v>
      </c>
      <c r="EP8" s="158" t="s">
        <v>2237</v>
      </c>
      <c r="EQ8" s="158" t="s">
        <v>2238</v>
      </c>
      <c r="ER8" s="158" t="s">
        <v>2239</v>
      </c>
      <c r="ES8" s="158" t="s">
        <v>2240</v>
      </c>
      <c r="ET8" s="158" t="s">
        <v>2241</v>
      </c>
      <c r="EU8" s="158" t="s">
        <v>2242</v>
      </c>
      <c r="EV8" s="158" t="s">
        <v>2243</v>
      </c>
      <c r="EW8" s="158" t="s">
        <v>2244</v>
      </c>
      <c r="EX8" s="158" t="s">
        <v>2245</v>
      </c>
      <c r="EY8" s="158" t="s">
        <v>2246</v>
      </c>
      <c r="EZ8" s="158" t="s">
        <v>2247</v>
      </c>
      <c r="FA8" s="158" t="s">
        <v>2248</v>
      </c>
      <c r="FB8" s="158" t="s">
        <v>2230</v>
      </c>
      <c r="FC8" s="158" t="s">
        <v>410</v>
      </c>
      <c r="FD8" s="158" t="s">
        <v>2249</v>
      </c>
      <c r="FE8" s="158" t="s">
        <v>2250</v>
      </c>
      <c r="FF8" s="158" t="s">
        <v>2251</v>
      </c>
      <c r="FG8" s="158" t="s">
        <v>2252</v>
      </c>
      <c r="FH8" s="158" t="s">
        <v>2253</v>
      </c>
      <c r="FI8" s="158" t="s">
        <v>2254</v>
      </c>
      <c r="FJ8" s="158" t="s">
        <v>2183</v>
      </c>
      <c r="FK8" s="158" t="s">
        <v>2184</v>
      </c>
      <c r="FL8" s="158" t="s">
        <v>2255</v>
      </c>
      <c r="FM8" s="158" t="s">
        <v>456</v>
      </c>
      <c r="FN8" s="158" t="s">
        <v>2224</v>
      </c>
      <c r="FO8" s="158" t="s">
        <v>2256</v>
      </c>
      <c r="FP8" s="158" t="s">
        <v>2257</v>
      </c>
      <c r="FQ8" s="159" t="s">
        <v>2258</v>
      </c>
      <c r="FR8" s="158" t="s">
        <v>2259</v>
      </c>
      <c r="FS8" s="158" t="s">
        <v>2260</v>
      </c>
      <c r="FT8" s="158" t="s">
        <v>2261</v>
      </c>
      <c r="FU8" s="158" t="s">
        <v>2262</v>
      </c>
      <c r="FV8" s="158" t="s">
        <v>2263</v>
      </c>
      <c r="FW8" s="158" t="s">
        <v>2264</v>
      </c>
      <c r="FX8" s="158" t="s">
        <v>2265</v>
      </c>
      <c r="FY8" s="158" t="s">
        <v>2266</v>
      </c>
      <c r="FZ8" s="158" t="s">
        <v>2267</v>
      </c>
      <c r="GA8" s="158" t="s">
        <v>2232</v>
      </c>
      <c r="GB8" s="159" t="s">
        <v>2268</v>
      </c>
      <c r="GC8" s="158" t="s">
        <v>2257</v>
      </c>
      <c r="GD8" s="158" t="s">
        <v>2256</v>
      </c>
      <c r="GE8" s="158" t="s">
        <v>2269</v>
      </c>
      <c r="GF8" s="159" t="s">
        <v>2270</v>
      </c>
      <c r="GG8" s="158" t="s">
        <v>2271</v>
      </c>
      <c r="GH8" s="158" t="s">
        <v>2272</v>
      </c>
      <c r="GI8" s="158" t="s">
        <v>2206</v>
      </c>
      <c r="GJ8" s="158" t="s">
        <v>2273</v>
      </c>
      <c r="GK8" s="158" t="s">
        <v>2274</v>
      </c>
      <c r="GL8" s="158" t="s">
        <v>2275</v>
      </c>
      <c r="GM8" s="158" t="s">
        <v>2276</v>
      </c>
      <c r="GN8" s="158" t="s">
        <v>2277</v>
      </c>
      <c r="GO8" s="158" t="s">
        <v>2278</v>
      </c>
      <c r="GP8" s="158" t="s">
        <v>2279</v>
      </c>
      <c r="GQ8" s="159" t="s">
        <v>2278</v>
      </c>
      <c r="GR8" s="158" t="s">
        <v>2280</v>
      </c>
      <c r="GS8" s="158" t="s">
        <v>2281</v>
      </c>
      <c r="GT8" s="158" t="s">
        <v>2282</v>
      </c>
      <c r="GU8" s="158" t="s">
        <v>2283</v>
      </c>
      <c r="GV8" s="158" t="s">
        <v>31</v>
      </c>
      <c r="GW8" s="158" t="s">
        <v>2284</v>
      </c>
      <c r="GX8" s="158" t="s">
        <v>2285</v>
      </c>
      <c r="GY8" s="158" t="s">
        <v>2286</v>
      </c>
      <c r="GZ8" s="158" t="s">
        <v>2287</v>
      </c>
      <c r="HA8" s="158" t="s">
        <v>2288</v>
      </c>
      <c r="HB8" s="159" t="s">
        <v>2289</v>
      </c>
      <c r="HC8" s="159" t="s">
        <v>2290</v>
      </c>
      <c r="HD8" s="158" t="s">
        <v>2291</v>
      </c>
      <c r="HE8" s="158" t="s">
        <v>2291</v>
      </c>
      <c r="HF8" s="158" t="s">
        <v>551</v>
      </c>
      <c r="HG8" s="158" t="s">
        <v>551</v>
      </c>
      <c r="HH8" s="158" t="s">
        <v>2292</v>
      </c>
      <c r="HI8" s="159" t="s">
        <v>2289</v>
      </c>
      <c r="HJ8" s="159" t="s">
        <v>2290</v>
      </c>
      <c r="HK8" s="158" t="s">
        <v>2293</v>
      </c>
      <c r="HL8" s="158" t="s">
        <v>2294</v>
      </c>
      <c r="HM8" s="158" t="s">
        <v>2295</v>
      </c>
      <c r="HN8" s="158" t="s">
        <v>2296</v>
      </c>
      <c r="HO8" s="158" t="s">
        <v>2297</v>
      </c>
      <c r="HP8" s="158" t="s">
        <v>2298</v>
      </c>
      <c r="HQ8" s="158" t="s">
        <v>2299</v>
      </c>
      <c r="HR8" s="158" t="s">
        <v>497</v>
      </c>
      <c r="HS8" s="158" t="s">
        <v>2300</v>
      </c>
      <c r="HT8" s="158" t="s">
        <v>2301</v>
      </c>
      <c r="HU8" s="158" t="s">
        <v>2302</v>
      </c>
      <c r="HV8" s="158" t="s">
        <v>2303</v>
      </c>
      <c r="HW8" s="158" t="s">
        <v>2304</v>
      </c>
      <c r="HX8" s="158" t="s">
        <v>2305</v>
      </c>
      <c r="HY8" s="158" t="s">
        <v>2306</v>
      </c>
      <c r="HZ8" s="158" t="s">
        <v>2307</v>
      </c>
      <c r="IA8" s="158" t="s">
        <v>2308</v>
      </c>
      <c r="IB8" s="158" t="s">
        <v>2309</v>
      </c>
      <c r="IC8" s="158" t="s">
        <v>2310</v>
      </c>
      <c r="ID8" s="158" t="s">
        <v>2311</v>
      </c>
      <c r="IE8" s="158" t="s">
        <v>2312</v>
      </c>
      <c r="IF8" s="158" t="s">
        <v>2299</v>
      </c>
      <c r="IG8" s="158" t="s">
        <v>497</v>
      </c>
      <c r="IH8" s="158" t="s">
        <v>2313</v>
      </c>
      <c r="II8" s="158" t="s">
        <v>2314</v>
      </c>
      <c r="IJ8" s="158" t="s">
        <v>2292</v>
      </c>
      <c r="IK8" s="158" t="s">
        <v>2231</v>
      </c>
      <c r="IL8" s="159" t="s">
        <v>2315</v>
      </c>
      <c r="IM8" s="159" t="s">
        <v>220</v>
      </c>
      <c r="IN8" s="158" t="s">
        <v>2316</v>
      </c>
      <c r="IO8" s="158" t="s">
        <v>220</v>
      </c>
      <c r="IP8" s="158" t="s">
        <v>198</v>
      </c>
      <c r="IQ8" s="158" t="s">
        <v>2317</v>
      </c>
      <c r="IR8" s="158" t="s">
        <v>2318</v>
      </c>
      <c r="IS8" s="159" t="s">
        <v>198</v>
      </c>
      <c r="IT8" s="158" t="s">
        <v>2319</v>
      </c>
      <c r="IU8" s="158" t="s">
        <v>2320</v>
      </c>
      <c r="IV8" s="158" t="s">
        <v>2317</v>
      </c>
      <c r="IW8" s="159" t="s">
        <v>2315</v>
      </c>
      <c r="IX8" s="158" t="s">
        <v>2318</v>
      </c>
      <c r="IY8" s="158" t="s">
        <v>580</v>
      </c>
      <c r="IZ8" s="158" t="s">
        <v>580</v>
      </c>
      <c r="JA8" s="158" t="s">
        <v>2321</v>
      </c>
      <c r="JB8" s="158" t="s">
        <v>2322</v>
      </c>
      <c r="JC8" s="158" t="s">
        <v>2323</v>
      </c>
      <c r="JD8" s="158" t="s">
        <v>2324</v>
      </c>
      <c r="JE8" s="158" t="s">
        <v>2325</v>
      </c>
      <c r="JF8" s="158" t="s">
        <v>2323</v>
      </c>
      <c r="JG8" s="158" t="s">
        <v>2326</v>
      </c>
      <c r="JH8" s="158" t="s">
        <v>2327</v>
      </c>
      <c r="JI8" s="158" t="s">
        <v>2326</v>
      </c>
      <c r="JJ8" s="158" t="s">
        <v>2328</v>
      </c>
      <c r="JK8" s="158" t="s">
        <v>2329</v>
      </c>
      <c r="JL8" s="158" t="s">
        <v>2330</v>
      </c>
      <c r="JM8" s="158" t="s">
        <v>2331</v>
      </c>
      <c r="JN8" s="158" t="s">
        <v>2332</v>
      </c>
      <c r="JO8" s="158" t="s">
        <v>2333</v>
      </c>
      <c r="JP8" s="158" t="s">
        <v>2334</v>
      </c>
      <c r="JQ8" s="158" t="s">
        <v>2335</v>
      </c>
      <c r="JR8" s="158" t="s">
        <v>2336</v>
      </c>
      <c r="JS8" s="158" t="s">
        <v>2337</v>
      </c>
      <c r="JT8" s="158" t="s">
        <v>2338</v>
      </c>
      <c r="JU8" s="158" t="s">
        <v>2312</v>
      </c>
      <c r="JV8" s="158" t="s">
        <v>2339</v>
      </c>
      <c r="JW8" s="158" t="s">
        <v>2340</v>
      </c>
      <c r="JX8" s="158" t="s">
        <v>2341</v>
      </c>
      <c r="JY8" s="158" t="s">
        <v>2342</v>
      </c>
      <c r="JZ8" s="158" t="s">
        <v>2343</v>
      </c>
      <c r="KA8" s="158" t="s">
        <v>2293</v>
      </c>
      <c r="KB8" s="158" t="s">
        <v>2344</v>
      </c>
      <c r="KC8" s="158" t="s">
        <v>2343</v>
      </c>
      <c r="KD8" s="158" t="s">
        <v>2294</v>
      </c>
      <c r="KE8" s="158" t="s">
        <v>2345</v>
      </c>
      <c r="KF8" s="158" t="s">
        <v>2346</v>
      </c>
      <c r="KG8" s="158" t="s">
        <v>2346</v>
      </c>
      <c r="KH8" s="158" t="s">
        <v>537</v>
      </c>
      <c r="KI8" s="158" t="s">
        <v>2176</v>
      </c>
    </row>
    <row r="9" spans="1:295" ht="18" customHeight="1" x14ac:dyDescent="0.3">
      <c r="A9" s="160" t="s">
        <v>43</v>
      </c>
      <c r="B9" s="160" t="s">
        <v>810</v>
      </c>
      <c r="C9" s="161">
        <v>0</v>
      </c>
      <c r="D9" s="161">
        <v>18.772099999999998</v>
      </c>
      <c r="E9" s="161">
        <v>-37.657299999999999</v>
      </c>
      <c r="F9" s="161">
        <v>9.2782999999999998</v>
      </c>
      <c r="G9" s="161">
        <v>24.368200000000002</v>
      </c>
      <c r="H9" s="162"/>
      <c r="I9" s="161">
        <v>48.572099999999999</v>
      </c>
      <c r="J9" s="161">
        <v>-81.683499999999995</v>
      </c>
      <c r="K9" s="161">
        <v>46.498600000000003</v>
      </c>
      <c r="L9" s="161">
        <v>23.6633</v>
      </c>
      <c r="M9" s="161">
        <v>23.057500000000001</v>
      </c>
      <c r="N9" s="161">
        <v>0</v>
      </c>
      <c r="O9" s="161">
        <v>-32.698</v>
      </c>
      <c r="P9" s="161">
        <v>28.6</v>
      </c>
      <c r="Q9" s="161">
        <v>17.388000000000002</v>
      </c>
      <c r="R9" s="161">
        <v>-28.6</v>
      </c>
      <c r="S9" s="161">
        <v>11.0573</v>
      </c>
      <c r="T9" s="161">
        <v>163.92339999999999</v>
      </c>
      <c r="U9" s="161">
        <v>3.5280999999999998</v>
      </c>
      <c r="V9" s="161">
        <v>3.8454000000000002</v>
      </c>
      <c r="W9" s="161">
        <v>6.1337999999999999</v>
      </c>
      <c r="X9" s="162"/>
      <c r="Y9" s="161">
        <v>11.489000000000001</v>
      </c>
      <c r="Z9" s="161">
        <v>2.5543999999999998</v>
      </c>
      <c r="AA9" s="162"/>
      <c r="AB9" s="162"/>
      <c r="AC9" s="161">
        <v>-63.58</v>
      </c>
      <c r="AD9" s="161">
        <v>-63.44</v>
      </c>
      <c r="AE9" s="162"/>
      <c r="AF9" s="161">
        <v>0</v>
      </c>
      <c r="AG9" s="161">
        <v>30.8</v>
      </c>
      <c r="AH9" s="161">
        <v>3.827</v>
      </c>
      <c r="AI9" s="161">
        <v>0.189</v>
      </c>
      <c r="AJ9" s="161">
        <v>-52.28</v>
      </c>
      <c r="AK9" s="161">
        <v>-52.58</v>
      </c>
      <c r="AL9" s="161">
        <v>-71.75</v>
      </c>
      <c r="AM9" s="161">
        <v>52.88</v>
      </c>
      <c r="AN9" s="161">
        <v>53</v>
      </c>
      <c r="AO9" s="161">
        <v>9.0096000000000007</v>
      </c>
      <c r="AP9" s="161">
        <v>12.9941</v>
      </c>
      <c r="AQ9" s="161">
        <v>56.976100000000002</v>
      </c>
      <c r="AR9" s="161">
        <v>59.214300000000001</v>
      </c>
      <c r="AS9" s="161">
        <v>17.1098</v>
      </c>
      <c r="AT9" s="161">
        <v>-43.536700000000003</v>
      </c>
      <c r="AU9" s="161">
        <v>-44.4649</v>
      </c>
      <c r="AV9" s="161">
        <v>24.2379</v>
      </c>
      <c r="AW9" s="161">
        <v>25.722999999999999</v>
      </c>
      <c r="AX9" s="162"/>
      <c r="AY9" s="161">
        <v>67.247500000000002</v>
      </c>
      <c r="AZ9" s="161">
        <v>-2.6173000000000002</v>
      </c>
      <c r="BA9" s="161">
        <v>-13.951499999999999</v>
      </c>
      <c r="BB9" s="161">
        <v>-228.0574</v>
      </c>
      <c r="BC9" s="161">
        <v>12.850199999999999</v>
      </c>
      <c r="BD9" s="161">
        <v>-11.3</v>
      </c>
      <c r="BE9" s="161">
        <v>-11.9</v>
      </c>
      <c r="BF9" s="161">
        <v>50.885599999999997</v>
      </c>
      <c r="BG9" s="161">
        <v>48.991900000000001</v>
      </c>
      <c r="BH9" s="161">
        <v>-6.8876999999999997</v>
      </c>
      <c r="BI9" s="162"/>
      <c r="BJ9" s="161">
        <v>-32.188800000000001</v>
      </c>
      <c r="BK9" s="161">
        <v>7.4297000000000004</v>
      </c>
      <c r="BL9" s="161">
        <v>9.5858000000000008</v>
      </c>
      <c r="BM9" s="161">
        <v>6.6040000000000001</v>
      </c>
      <c r="BN9" s="161">
        <v>273.11</v>
      </c>
      <c r="BO9" s="161">
        <v>29.145199999999999</v>
      </c>
      <c r="BP9" s="161">
        <v>28.6569</v>
      </c>
      <c r="BQ9" s="161">
        <v>-90.038300000000007</v>
      </c>
      <c r="BR9" s="161">
        <v>330.44209999999998</v>
      </c>
      <c r="BS9" s="162"/>
      <c r="BT9" s="161">
        <v>-126.7175</v>
      </c>
      <c r="BU9" s="162"/>
      <c r="BV9" s="161">
        <v>75.874499999999998</v>
      </c>
      <c r="BW9" s="161">
        <v>24.37</v>
      </c>
      <c r="BX9" s="161">
        <v>21.59</v>
      </c>
      <c r="BY9" s="161">
        <v>51.93</v>
      </c>
      <c r="BZ9" s="161">
        <v>67.959999999999994</v>
      </c>
      <c r="CA9" s="161">
        <v>-72.734499999999997</v>
      </c>
      <c r="CB9" s="161">
        <v>-71.930800000000005</v>
      </c>
      <c r="CC9" s="161">
        <v>142.99940000000001</v>
      </c>
      <c r="CD9" s="161">
        <v>142.34729999999999</v>
      </c>
      <c r="CE9" s="161">
        <v>22.076599999999999</v>
      </c>
      <c r="CF9" s="161">
        <v>-68.9131</v>
      </c>
      <c r="CG9" s="161">
        <v>-69.687200000000004</v>
      </c>
      <c r="CH9" s="161">
        <v>-2.552</v>
      </c>
      <c r="CI9" s="161">
        <v>-59.873100000000001</v>
      </c>
      <c r="CJ9" s="162"/>
      <c r="CK9" s="162"/>
      <c r="CL9" s="161">
        <v>33.5</v>
      </c>
      <c r="CM9" s="161">
        <v>119</v>
      </c>
      <c r="CN9" s="161">
        <v>-13.76</v>
      </c>
      <c r="CO9" s="161">
        <v>31.2591</v>
      </c>
      <c r="CP9" s="161">
        <v>31.180700000000002</v>
      </c>
      <c r="CQ9" s="161">
        <v>31.742799999999999</v>
      </c>
      <c r="CR9" s="161">
        <v>-33.517899999999997</v>
      </c>
      <c r="CS9" s="161">
        <v>-34.177700000000002</v>
      </c>
      <c r="CT9" s="161">
        <v>-20.982299999999999</v>
      </c>
      <c r="CU9" s="161">
        <v>15.485799999999999</v>
      </c>
      <c r="CV9" s="161">
        <v>-20.808299999999999</v>
      </c>
      <c r="CW9" s="161">
        <v>13.5943</v>
      </c>
      <c r="CX9" s="161">
        <v>26.38</v>
      </c>
      <c r="CY9" s="161">
        <v>61.8</v>
      </c>
      <c r="CZ9" s="161">
        <v>38.679200000000002</v>
      </c>
      <c r="DA9" s="161">
        <v>36.479199999999999</v>
      </c>
      <c r="DB9" s="161">
        <v>-29.21</v>
      </c>
      <c r="DC9" s="162"/>
      <c r="DD9" s="161">
        <v>59.990600000000001</v>
      </c>
      <c r="DE9" s="161">
        <v>58.999000000000002</v>
      </c>
      <c r="DF9" s="161">
        <v>-98.967600000000004</v>
      </c>
      <c r="DG9" s="161">
        <v>-1E-4</v>
      </c>
      <c r="DH9" s="161">
        <v>-17.782800000000002</v>
      </c>
      <c r="DI9" s="161">
        <v>-79.7</v>
      </c>
      <c r="DJ9" s="161">
        <v>-79.2</v>
      </c>
      <c r="DK9" s="161">
        <v>29.8306</v>
      </c>
      <c r="DL9" s="161">
        <v>36.923200000000001</v>
      </c>
      <c r="DM9" s="161">
        <v>45.100700000000003</v>
      </c>
      <c r="DN9" s="161">
        <v>52.166699999999999</v>
      </c>
      <c r="DO9" s="161">
        <v>36.44</v>
      </c>
      <c r="DP9" s="161">
        <v>-4.91</v>
      </c>
      <c r="DQ9" s="161">
        <v>59.4405</v>
      </c>
      <c r="DR9" s="161">
        <v>97.718100000000007</v>
      </c>
      <c r="DS9" s="161">
        <v>-26.7</v>
      </c>
      <c r="DT9" s="161">
        <v>-27.07</v>
      </c>
      <c r="DU9" s="161">
        <v>99.08</v>
      </c>
      <c r="DV9" s="161">
        <v>62.4</v>
      </c>
      <c r="DW9" s="161">
        <v>99</v>
      </c>
      <c r="DX9" s="161">
        <v>96.327299999999994</v>
      </c>
      <c r="DY9" s="161">
        <v>-56.860399999999998</v>
      </c>
      <c r="DZ9" s="161">
        <v>-56.009099999999997</v>
      </c>
      <c r="EA9" s="161">
        <v>164.55500000000001</v>
      </c>
      <c r="EB9" s="161">
        <v>122.80029999999999</v>
      </c>
      <c r="EC9" s="161">
        <v>118.0257</v>
      </c>
      <c r="ED9" s="161">
        <v>120.2792</v>
      </c>
      <c r="EE9" s="161">
        <v>63.497599999999998</v>
      </c>
      <c r="EF9" s="161">
        <v>53.116199999999999</v>
      </c>
      <c r="EG9" s="161">
        <v>-28.446999999999999</v>
      </c>
      <c r="EH9" s="161">
        <v>103.657</v>
      </c>
      <c r="EI9" s="162"/>
      <c r="EJ9" s="162"/>
      <c r="EK9" s="161">
        <v>-29.681799999999999</v>
      </c>
      <c r="EL9" s="161">
        <v>-28.229600000000001</v>
      </c>
      <c r="EM9" s="162"/>
      <c r="EN9" s="161">
        <v>-40.881500000000003</v>
      </c>
      <c r="EO9" s="161">
        <v>-37.397100000000002</v>
      </c>
      <c r="EP9" s="161">
        <v>132.15600000000001</v>
      </c>
      <c r="EQ9" s="161">
        <v>-67.6601</v>
      </c>
      <c r="ER9" s="161">
        <v>-68.972099999999998</v>
      </c>
      <c r="ES9" s="161">
        <v>-14.639799999999999</v>
      </c>
      <c r="ET9" s="162"/>
      <c r="EU9" s="162"/>
      <c r="EV9" s="161">
        <v>93.1</v>
      </c>
      <c r="EW9" s="161">
        <v>11.4915</v>
      </c>
      <c r="EX9" s="161">
        <v>-126.38200000000001</v>
      </c>
      <c r="EY9" s="161">
        <v>-35.658099999999997</v>
      </c>
      <c r="EZ9" s="161">
        <v>-34.642400000000002</v>
      </c>
      <c r="FA9" s="161">
        <v>8.7516999999999996</v>
      </c>
      <c r="FB9" s="161">
        <v>-50.145299999999999</v>
      </c>
      <c r="FC9" s="161">
        <v>11.7705</v>
      </c>
      <c r="FD9" s="161">
        <v>22.0853</v>
      </c>
      <c r="FE9" s="161">
        <v>0</v>
      </c>
      <c r="FF9" s="161">
        <v>0</v>
      </c>
      <c r="FG9" s="161">
        <v>39.408299999999997</v>
      </c>
      <c r="FH9" s="161">
        <v>39.090000000000003</v>
      </c>
      <c r="FI9" s="161">
        <v>37.724899999999998</v>
      </c>
      <c r="FJ9" s="161">
        <v>71.671300000000002</v>
      </c>
      <c r="FK9" s="161">
        <v>71.838800000000006</v>
      </c>
      <c r="FL9" s="161">
        <v>-157.2415</v>
      </c>
      <c r="FM9" s="161">
        <v>58.743299999999998</v>
      </c>
      <c r="FN9" s="161">
        <v>58.470599999999997</v>
      </c>
      <c r="FO9" s="161">
        <v>-109.6275</v>
      </c>
      <c r="FP9" s="161">
        <v>-95.418199999999999</v>
      </c>
      <c r="FQ9" s="163">
        <v>-65.23</v>
      </c>
      <c r="FR9" s="162"/>
      <c r="FS9" s="161">
        <v>18.677700000000002</v>
      </c>
      <c r="FT9" s="162"/>
      <c r="FU9" s="162"/>
      <c r="FV9" s="161">
        <v>15.04</v>
      </c>
      <c r="FW9" s="161">
        <v>-58.538800000000002</v>
      </c>
      <c r="FX9" s="162"/>
      <c r="FY9" s="162"/>
      <c r="FZ9" s="162"/>
      <c r="GA9" s="162"/>
      <c r="GB9" s="161">
        <v>11.86</v>
      </c>
      <c r="GC9" s="161">
        <v>98.155100000000004</v>
      </c>
      <c r="GD9" s="161">
        <v>111.90260000000001</v>
      </c>
      <c r="GE9" s="161">
        <v>12.36</v>
      </c>
      <c r="GF9" s="161">
        <v>78.195599999999999</v>
      </c>
      <c r="GG9" s="161">
        <v>26.8</v>
      </c>
      <c r="GH9" s="161">
        <v>-16.1143</v>
      </c>
      <c r="GI9" s="162"/>
      <c r="GJ9" s="162"/>
      <c r="GK9" s="161">
        <v>1.4984</v>
      </c>
      <c r="GL9" s="162"/>
      <c r="GM9" s="162"/>
      <c r="GN9" s="161">
        <v>-6.2824</v>
      </c>
      <c r="GO9" s="161">
        <v>-24.082799999999999</v>
      </c>
      <c r="GP9" s="161">
        <v>26.466000000000001</v>
      </c>
      <c r="GQ9" s="161">
        <v>36.9741</v>
      </c>
      <c r="GR9" s="161">
        <v>71.615099999999998</v>
      </c>
      <c r="GS9" s="161">
        <v>58.251600000000003</v>
      </c>
      <c r="GT9" s="161">
        <v>-113.72839999999999</v>
      </c>
      <c r="GU9" s="161">
        <v>-19.1678</v>
      </c>
      <c r="GV9" s="161">
        <v>36.739699999999999</v>
      </c>
      <c r="GW9" s="161">
        <v>-39.6601</v>
      </c>
      <c r="GX9" s="162"/>
      <c r="GY9" s="162"/>
      <c r="GZ9" s="162"/>
      <c r="HA9" s="161">
        <v>12.5816</v>
      </c>
      <c r="HB9" s="161">
        <v>217.82429999999999</v>
      </c>
      <c r="HC9" s="161">
        <v>218.7961</v>
      </c>
      <c r="HD9" s="161">
        <v>282</v>
      </c>
      <c r="HE9" s="161">
        <v>-281.83150000000001</v>
      </c>
      <c r="HF9" s="161">
        <v>-504.48759999999999</v>
      </c>
      <c r="HG9" s="161">
        <v>511.55239999999998</v>
      </c>
      <c r="HH9" s="161">
        <v>507.74130000000002</v>
      </c>
      <c r="HI9" s="161">
        <v>-205.15700000000001</v>
      </c>
      <c r="HJ9" s="161">
        <v>-206.13319999999999</v>
      </c>
      <c r="HK9" s="161">
        <v>-56.904000000000003</v>
      </c>
      <c r="HL9" s="161">
        <v>-50.137099999999997</v>
      </c>
      <c r="HM9" s="161">
        <v>80.55</v>
      </c>
      <c r="HN9" s="161">
        <v>80.221500000000006</v>
      </c>
      <c r="HO9" s="162"/>
      <c r="HP9" s="162"/>
      <c r="HQ9" s="161">
        <v>56.572200000000002</v>
      </c>
      <c r="HR9" s="161">
        <v>55.748199999999997</v>
      </c>
      <c r="HS9" s="161">
        <v>-45.839199999999998</v>
      </c>
      <c r="HT9" s="161">
        <v>-45.717599999999997</v>
      </c>
      <c r="HU9" s="161">
        <v>122.18</v>
      </c>
      <c r="HV9" s="161">
        <v>122.25</v>
      </c>
      <c r="HW9" s="161">
        <v>32</v>
      </c>
      <c r="HX9" s="161">
        <v>31.4</v>
      </c>
      <c r="HY9" s="161">
        <v>22.149799999999999</v>
      </c>
      <c r="HZ9" s="161">
        <v>26.8</v>
      </c>
      <c r="IA9" s="161">
        <v>-289.18380000000002</v>
      </c>
      <c r="IB9" s="161">
        <v>101.9864</v>
      </c>
      <c r="IC9" s="161">
        <v>103.97490000000001</v>
      </c>
      <c r="ID9" s="161">
        <v>15</v>
      </c>
      <c r="IE9" s="161">
        <v>-26.8</v>
      </c>
      <c r="IF9" s="161">
        <v>-52.1</v>
      </c>
      <c r="IG9" s="161">
        <v>-52.2</v>
      </c>
      <c r="IH9" s="162"/>
      <c r="II9" s="162"/>
      <c r="IJ9" s="161">
        <v>-500.13490000000002</v>
      </c>
      <c r="IK9" s="161">
        <v>-52.4253</v>
      </c>
      <c r="IL9" s="161">
        <v>416.44690000000003</v>
      </c>
      <c r="IM9" s="161">
        <v>342.23610000000002</v>
      </c>
      <c r="IN9" s="161">
        <v>34.357399999999998</v>
      </c>
      <c r="IO9" s="161">
        <v>-339.1422</v>
      </c>
      <c r="IP9" s="161">
        <v>334.00970000000001</v>
      </c>
      <c r="IQ9" s="161">
        <v>-116.2248</v>
      </c>
      <c r="IR9" s="161">
        <v>-204.97329999999999</v>
      </c>
      <c r="IS9" s="161">
        <v>-335.66629999999998</v>
      </c>
      <c r="IT9" s="161">
        <v>106.1395</v>
      </c>
      <c r="IU9" s="161">
        <v>104.24469999999999</v>
      </c>
      <c r="IV9" s="161">
        <v>119.327</v>
      </c>
      <c r="IW9" s="161">
        <v>-408.32080000000002</v>
      </c>
      <c r="IX9" s="161">
        <v>207.4376</v>
      </c>
      <c r="IY9" s="161">
        <v>-196.8321</v>
      </c>
      <c r="IZ9" s="161">
        <v>198.0368</v>
      </c>
      <c r="JA9" s="161">
        <v>-8.0929000000000002</v>
      </c>
      <c r="JB9" s="162"/>
      <c r="JC9" s="161">
        <v>12.24</v>
      </c>
      <c r="JD9" s="161">
        <v>6.2130000000000001</v>
      </c>
      <c r="JE9" s="161">
        <v>6.2069999999999999</v>
      </c>
      <c r="JF9" s="161">
        <v>-12.48</v>
      </c>
      <c r="JG9" s="161">
        <v>-5.52</v>
      </c>
      <c r="JH9" s="162"/>
      <c r="JI9" s="161">
        <v>5.7450000000000001</v>
      </c>
      <c r="JJ9" s="161">
        <v>-40.370800000000003</v>
      </c>
      <c r="JK9" s="161">
        <v>-26.2806</v>
      </c>
      <c r="JL9" s="161">
        <v>36</v>
      </c>
      <c r="JM9" s="161">
        <v>49.887</v>
      </c>
      <c r="JN9" s="161">
        <v>48.11</v>
      </c>
      <c r="JO9" s="161">
        <v>10.303000000000001</v>
      </c>
      <c r="JP9" s="162"/>
      <c r="JQ9" s="161">
        <v>53.464500000000001</v>
      </c>
      <c r="JR9" s="161">
        <v>52.176900000000003</v>
      </c>
      <c r="JS9" s="161">
        <v>52.903500000000001</v>
      </c>
      <c r="JT9" s="162"/>
      <c r="JU9" s="161">
        <v>28.5</v>
      </c>
      <c r="JV9" s="161">
        <v>20.9498</v>
      </c>
      <c r="JW9" s="161">
        <v>5.8</v>
      </c>
      <c r="JX9" s="162"/>
      <c r="JY9" s="161">
        <v>-47.54</v>
      </c>
      <c r="JZ9" s="161">
        <v>75.457899999999995</v>
      </c>
      <c r="KA9" s="161">
        <v>56.811</v>
      </c>
      <c r="KB9" s="161">
        <v>-46.543799999999997</v>
      </c>
      <c r="KC9" s="161">
        <v>-74.284800000000004</v>
      </c>
      <c r="KD9" s="161">
        <v>48.405799999999999</v>
      </c>
      <c r="KE9" s="161">
        <v>25.200099999999999</v>
      </c>
      <c r="KF9" s="161">
        <v>-28.6</v>
      </c>
      <c r="KG9" s="161">
        <v>27.7</v>
      </c>
      <c r="KH9" s="162"/>
      <c r="KI9" s="161">
        <v>194.89169999999999</v>
      </c>
    </row>
    <row r="10" spans="1:295" ht="18" customHeight="1" x14ac:dyDescent="0.3">
      <c r="A10" s="160" t="s">
        <v>43</v>
      </c>
      <c r="B10" s="160" t="s">
        <v>811</v>
      </c>
      <c r="C10" s="164">
        <v>0</v>
      </c>
      <c r="D10" s="164">
        <v>18.324999999999999</v>
      </c>
      <c r="E10" s="164">
        <v>-36.732399999999998</v>
      </c>
      <c r="F10" s="164">
        <v>8.8911999999999995</v>
      </c>
      <c r="G10" s="164">
        <v>23.636900000000001</v>
      </c>
      <c r="H10" s="165"/>
      <c r="I10" s="164">
        <v>46.513500000000001</v>
      </c>
      <c r="J10" s="164">
        <v>-80.010400000000004</v>
      </c>
      <c r="K10" s="164">
        <v>44.611400000000003</v>
      </c>
      <c r="L10" s="164">
        <v>22.4893</v>
      </c>
      <c r="M10" s="164">
        <v>22.116199999999999</v>
      </c>
      <c r="N10" s="164">
        <v>2.2200000000000002</v>
      </c>
      <c r="O10" s="164">
        <v>-32.43</v>
      </c>
      <c r="P10" s="164">
        <v>28.6</v>
      </c>
      <c r="Q10" s="164">
        <v>17.388000000000002</v>
      </c>
      <c r="R10" s="164">
        <v>-28.6</v>
      </c>
      <c r="S10" s="164">
        <v>10.626300000000001</v>
      </c>
      <c r="T10" s="164">
        <v>161.71019999999999</v>
      </c>
      <c r="U10" s="164">
        <v>3.1692999999999998</v>
      </c>
      <c r="V10" s="164">
        <v>3.3321999999999998</v>
      </c>
      <c r="W10" s="164">
        <v>5.4748000000000001</v>
      </c>
      <c r="X10" s="165"/>
      <c r="Y10" s="164">
        <v>10.328099999999999</v>
      </c>
      <c r="Z10" s="164">
        <v>2.5878999999999999</v>
      </c>
      <c r="AA10" s="165"/>
      <c r="AB10" s="165"/>
      <c r="AC10" s="164">
        <v>-61.24</v>
      </c>
      <c r="AD10" s="164">
        <v>-60.83</v>
      </c>
      <c r="AE10" s="165"/>
      <c r="AF10" s="164">
        <v>-2.2200000000000002</v>
      </c>
      <c r="AG10" s="164">
        <v>30.8</v>
      </c>
      <c r="AH10" s="164">
        <v>3.89</v>
      </c>
      <c r="AI10" s="164">
        <v>0.188</v>
      </c>
      <c r="AJ10" s="164">
        <v>-45.4</v>
      </c>
      <c r="AK10" s="164">
        <v>-45.55</v>
      </c>
      <c r="AL10" s="164">
        <v>-81.010000000000005</v>
      </c>
      <c r="AM10" s="164">
        <v>45.74</v>
      </c>
      <c r="AN10" s="164">
        <v>45.89</v>
      </c>
      <c r="AO10" s="164">
        <v>9.1145999999999994</v>
      </c>
      <c r="AP10" s="164">
        <v>13.210699999999999</v>
      </c>
      <c r="AQ10" s="164">
        <v>54.080199999999998</v>
      </c>
      <c r="AR10" s="164">
        <v>55.892600000000002</v>
      </c>
      <c r="AS10" s="164">
        <v>17.84</v>
      </c>
      <c r="AT10" s="164">
        <v>-38.848199999999999</v>
      </c>
      <c r="AU10" s="164">
        <v>-38.650300000000001</v>
      </c>
      <c r="AV10" s="164">
        <v>8.4588000000000001</v>
      </c>
      <c r="AW10" s="164">
        <v>8.4433000000000007</v>
      </c>
      <c r="AX10" s="165"/>
      <c r="AY10" s="164">
        <v>68.721100000000007</v>
      </c>
      <c r="AZ10" s="164">
        <v>-5.2346000000000004</v>
      </c>
      <c r="BA10" s="164">
        <v>-28.310600000000001</v>
      </c>
      <c r="BB10" s="164">
        <v>-211.59829999999999</v>
      </c>
      <c r="BC10" s="164">
        <v>13.7355</v>
      </c>
      <c r="BD10" s="164">
        <v>-11.7</v>
      </c>
      <c r="BE10" s="164">
        <v>-12.4</v>
      </c>
      <c r="BF10" s="164">
        <v>45.558799999999998</v>
      </c>
      <c r="BG10" s="164">
        <v>44.436700000000002</v>
      </c>
      <c r="BH10" s="164">
        <v>-6.7069999999999999</v>
      </c>
      <c r="BI10" s="165"/>
      <c r="BJ10" s="164">
        <v>-30.7239</v>
      </c>
      <c r="BK10" s="164">
        <v>7.3404999999999996</v>
      </c>
      <c r="BL10" s="164">
        <v>9.8274000000000008</v>
      </c>
      <c r="BM10" s="164">
        <v>6.7149999999999999</v>
      </c>
      <c r="BN10" s="164">
        <v>251.65549999999999</v>
      </c>
      <c r="BO10" s="164">
        <v>27.253</v>
      </c>
      <c r="BP10" s="164">
        <v>27.008900000000001</v>
      </c>
      <c r="BQ10" s="164">
        <v>-96.6404</v>
      </c>
      <c r="BR10" s="164">
        <v>304.15190000000001</v>
      </c>
      <c r="BS10" s="165"/>
      <c r="BT10" s="164">
        <v>-101.7176</v>
      </c>
      <c r="BU10" s="165"/>
      <c r="BV10" s="164">
        <v>73.958500000000001</v>
      </c>
      <c r="BW10" s="164">
        <v>23.72</v>
      </c>
      <c r="BX10" s="164">
        <v>20.56</v>
      </c>
      <c r="BY10" s="164">
        <v>49.22</v>
      </c>
      <c r="BZ10" s="164">
        <v>65.489999999999995</v>
      </c>
      <c r="CA10" s="164">
        <v>-70.457300000000004</v>
      </c>
      <c r="CB10" s="164">
        <v>-69.385599999999997</v>
      </c>
      <c r="CC10" s="164">
        <v>134.88470000000001</v>
      </c>
      <c r="CD10" s="164">
        <v>135.5232</v>
      </c>
      <c r="CE10" s="164">
        <v>24.148599999999998</v>
      </c>
      <c r="CF10" s="164">
        <v>-57.658200000000001</v>
      </c>
      <c r="CG10" s="164">
        <v>-57.561100000000003</v>
      </c>
      <c r="CH10" s="164">
        <v>-2.3473000000000002</v>
      </c>
      <c r="CI10" s="164">
        <v>-54.332299999999996</v>
      </c>
      <c r="CJ10" s="165"/>
      <c r="CK10" s="165"/>
      <c r="CL10" s="164">
        <v>35.200000000000003</v>
      </c>
      <c r="CM10" s="164">
        <v>108.6</v>
      </c>
      <c r="CN10" s="164">
        <v>-13.42</v>
      </c>
      <c r="CO10" s="164">
        <v>34.648800000000001</v>
      </c>
      <c r="CP10" s="164">
        <v>34.088000000000001</v>
      </c>
      <c r="CQ10" s="164">
        <v>34.431699999999999</v>
      </c>
      <c r="CR10" s="164">
        <v>-30.4251</v>
      </c>
      <c r="CS10" s="164">
        <v>-29.657</v>
      </c>
      <c r="CT10" s="164">
        <v>-21.3004</v>
      </c>
      <c r="CU10" s="164">
        <v>13.644600000000001</v>
      </c>
      <c r="CV10" s="164">
        <v>-21.124500000000001</v>
      </c>
      <c r="CW10" s="164">
        <v>13.000299999999999</v>
      </c>
      <c r="CX10" s="164">
        <v>24.35</v>
      </c>
      <c r="CY10" s="164">
        <v>58.34</v>
      </c>
      <c r="CZ10" s="164">
        <v>37.2729</v>
      </c>
      <c r="DA10" s="164">
        <v>35.160800000000002</v>
      </c>
      <c r="DB10" s="164">
        <v>-28.07</v>
      </c>
      <c r="DC10" s="165"/>
      <c r="DD10" s="164">
        <v>54.4407</v>
      </c>
      <c r="DE10" s="164">
        <v>54.355499999999999</v>
      </c>
      <c r="DF10" s="164">
        <v>-99.355699999999999</v>
      </c>
      <c r="DG10" s="164">
        <v>-1E-4</v>
      </c>
      <c r="DH10" s="164">
        <v>-17.206600000000002</v>
      </c>
      <c r="DI10" s="164">
        <v>-75</v>
      </c>
      <c r="DJ10" s="164">
        <v>-74.3</v>
      </c>
      <c r="DK10" s="164">
        <v>29.3033</v>
      </c>
      <c r="DL10" s="164">
        <v>35.165399999999998</v>
      </c>
      <c r="DM10" s="164">
        <v>42.752499999999998</v>
      </c>
      <c r="DN10" s="164">
        <v>49.237099999999998</v>
      </c>
      <c r="DO10" s="164">
        <v>34.57</v>
      </c>
      <c r="DP10" s="164">
        <v>-4.66</v>
      </c>
      <c r="DQ10" s="164">
        <v>59.575499999999998</v>
      </c>
      <c r="DR10" s="164">
        <v>97.6006</v>
      </c>
      <c r="DS10" s="164">
        <v>-28.42</v>
      </c>
      <c r="DT10" s="164">
        <v>-28.78</v>
      </c>
      <c r="DU10" s="164">
        <v>98.91</v>
      </c>
      <c r="DV10" s="164">
        <v>60.22</v>
      </c>
      <c r="DW10" s="164">
        <v>98.545500000000004</v>
      </c>
      <c r="DX10" s="164">
        <v>97.254499999999993</v>
      </c>
      <c r="DY10" s="164">
        <v>-52.648899999999998</v>
      </c>
      <c r="DZ10" s="164">
        <v>-52.218200000000003</v>
      </c>
      <c r="EA10" s="164">
        <v>164.8323</v>
      </c>
      <c r="EB10" s="164">
        <v>121.44410000000001</v>
      </c>
      <c r="EC10" s="164">
        <v>117.643</v>
      </c>
      <c r="ED10" s="164">
        <v>118.24979999999999</v>
      </c>
      <c r="EE10" s="164">
        <v>58.384999999999998</v>
      </c>
      <c r="EF10" s="164">
        <v>51.834000000000003</v>
      </c>
      <c r="EG10" s="164">
        <v>-27.978999999999999</v>
      </c>
      <c r="EH10" s="164">
        <v>108.4259</v>
      </c>
      <c r="EI10" s="165"/>
      <c r="EJ10" s="165"/>
      <c r="EK10" s="164">
        <v>-29.334199999999999</v>
      </c>
      <c r="EL10" s="164">
        <v>-27.476800000000001</v>
      </c>
      <c r="EM10" s="165"/>
      <c r="EN10" s="164">
        <v>-44.272199999999998</v>
      </c>
      <c r="EO10" s="164">
        <v>-41.1496</v>
      </c>
      <c r="EP10" s="164">
        <v>139.83600000000001</v>
      </c>
      <c r="EQ10" s="164">
        <v>-68.262299999999996</v>
      </c>
      <c r="ER10" s="164">
        <v>-69.615499999999997</v>
      </c>
      <c r="ES10" s="164">
        <v>-18.5928</v>
      </c>
      <c r="ET10" s="165"/>
      <c r="EU10" s="165"/>
      <c r="EV10" s="164">
        <v>98.9</v>
      </c>
      <c r="EW10" s="164">
        <v>11.0472</v>
      </c>
      <c r="EX10" s="164">
        <v>-127.1294</v>
      </c>
      <c r="EY10" s="164">
        <v>-37.862900000000003</v>
      </c>
      <c r="EZ10" s="164">
        <v>-36.557200000000002</v>
      </c>
      <c r="FA10" s="164">
        <v>11.432399999999999</v>
      </c>
      <c r="FB10" s="164">
        <v>-54.4193</v>
      </c>
      <c r="FC10" s="164">
        <v>12.150700000000001</v>
      </c>
      <c r="FD10" s="164">
        <v>22.973400000000002</v>
      </c>
      <c r="FE10" s="164">
        <v>0</v>
      </c>
      <c r="FF10" s="164">
        <v>0</v>
      </c>
      <c r="FG10" s="164">
        <v>39.6248</v>
      </c>
      <c r="FH10" s="164">
        <v>39.9831</v>
      </c>
      <c r="FI10" s="164">
        <v>38.365400000000001</v>
      </c>
      <c r="FJ10" s="164">
        <v>71.503799999999998</v>
      </c>
      <c r="FK10" s="164">
        <v>69.829300000000003</v>
      </c>
      <c r="FL10" s="164">
        <v>-143.0077</v>
      </c>
      <c r="FM10" s="164">
        <v>54.257399999999997</v>
      </c>
      <c r="FN10" s="164">
        <v>53.406799999999997</v>
      </c>
      <c r="FO10" s="164">
        <v>-96.098500000000001</v>
      </c>
      <c r="FP10" s="164">
        <v>-83.595100000000002</v>
      </c>
      <c r="FQ10" s="166">
        <v>-66.849999999999994</v>
      </c>
      <c r="FR10" s="165"/>
      <c r="FS10" s="164">
        <v>18.489699999999999</v>
      </c>
      <c r="FT10" s="165"/>
      <c r="FU10" s="165"/>
      <c r="FV10" s="164">
        <v>15.83</v>
      </c>
      <c r="FW10" s="164">
        <v>-55.937100000000001</v>
      </c>
      <c r="FX10" s="165"/>
      <c r="FY10" s="165"/>
      <c r="FZ10" s="165"/>
      <c r="GA10" s="165"/>
      <c r="GB10" s="164">
        <v>9.7100000000000009</v>
      </c>
      <c r="GC10" s="164">
        <v>85.700599999999994</v>
      </c>
      <c r="GD10" s="164">
        <v>98.981399999999994</v>
      </c>
      <c r="GE10" s="165"/>
      <c r="GF10" s="164">
        <v>73.017600000000002</v>
      </c>
      <c r="GG10" s="164">
        <v>26.1</v>
      </c>
      <c r="GH10" s="164">
        <v>-14.7553</v>
      </c>
      <c r="GI10" s="165"/>
      <c r="GJ10" s="164">
        <v>0</v>
      </c>
      <c r="GK10" s="164">
        <v>1.3825000000000001</v>
      </c>
      <c r="GL10" s="165"/>
      <c r="GM10" s="165"/>
      <c r="GN10" s="164">
        <v>-5.7694999999999999</v>
      </c>
      <c r="GO10" s="164">
        <v>-22.104600000000001</v>
      </c>
      <c r="GP10" s="164">
        <v>24.8217</v>
      </c>
      <c r="GQ10" s="164">
        <v>34.033000000000001</v>
      </c>
      <c r="GR10" s="164">
        <v>65.8566</v>
      </c>
      <c r="GS10" s="164">
        <v>52.746099999999998</v>
      </c>
      <c r="GT10" s="164">
        <v>-103.0692</v>
      </c>
      <c r="GU10" s="164">
        <v>-18.4542</v>
      </c>
      <c r="GV10" s="164">
        <v>35.467199999999998</v>
      </c>
      <c r="GW10" s="164">
        <v>-37.812800000000003</v>
      </c>
      <c r="GX10" s="164">
        <v>11.0898</v>
      </c>
      <c r="GY10" s="165"/>
      <c r="GZ10" s="165"/>
      <c r="HA10" s="164">
        <v>12</v>
      </c>
      <c r="HB10" s="164">
        <v>211.4897</v>
      </c>
      <c r="HC10" s="164">
        <v>208.55</v>
      </c>
      <c r="HD10" s="164">
        <v>284.10000000000002</v>
      </c>
      <c r="HE10" s="164">
        <v>-282.27300000000002</v>
      </c>
      <c r="HF10" s="164">
        <v>-504.35809999999998</v>
      </c>
      <c r="HG10" s="164">
        <v>504.84559999999999</v>
      </c>
      <c r="HH10" s="164">
        <v>506.95920000000001</v>
      </c>
      <c r="HI10" s="164">
        <v>-199.64109999999999</v>
      </c>
      <c r="HJ10" s="164">
        <v>-199.2081</v>
      </c>
      <c r="HK10" s="164">
        <v>-61.642200000000003</v>
      </c>
      <c r="HL10" s="164">
        <v>-55.875399999999999</v>
      </c>
      <c r="HM10" s="164">
        <v>77.964100000000002</v>
      </c>
      <c r="HN10" s="164">
        <v>75.509600000000006</v>
      </c>
      <c r="HO10" s="165"/>
      <c r="HP10" s="165"/>
      <c r="HQ10" s="164">
        <v>55.748199999999997</v>
      </c>
      <c r="HR10" s="164">
        <v>54.902299999999997</v>
      </c>
      <c r="HS10" s="164">
        <v>-43.789499999999997</v>
      </c>
      <c r="HT10" s="164">
        <v>-43.4968</v>
      </c>
      <c r="HU10" s="164">
        <v>122.37</v>
      </c>
      <c r="HV10" s="164">
        <v>122.34</v>
      </c>
      <c r="HW10" s="164">
        <v>30.8</v>
      </c>
      <c r="HX10" s="164">
        <v>30.7</v>
      </c>
      <c r="HY10" s="164">
        <v>21.9255</v>
      </c>
      <c r="HZ10" s="164">
        <v>26.08</v>
      </c>
      <c r="IA10" s="164">
        <v>-294.19279999999998</v>
      </c>
      <c r="IB10" s="164">
        <v>102.46980000000001</v>
      </c>
      <c r="IC10" s="164">
        <v>101.86960000000001</v>
      </c>
      <c r="ID10" s="164">
        <v>14.5</v>
      </c>
      <c r="IE10" s="164">
        <v>-28.5</v>
      </c>
      <c r="IF10" s="164">
        <v>-51.5</v>
      </c>
      <c r="IG10" s="164">
        <v>-51.7</v>
      </c>
      <c r="IH10" s="164">
        <v>1.7233000000000001</v>
      </c>
      <c r="II10" s="164">
        <v>1.5528999999999999</v>
      </c>
      <c r="IJ10" s="164">
        <v>-496.48809999999997</v>
      </c>
      <c r="IK10" s="164">
        <v>-50.253900000000002</v>
      </c>
      <c r="IL10" s="164">
        <v>406.33769999999998</v>
      </c>
      <c r="IM10" s="164">
        <v>334.34780000000001</v>
      </c>
      <c r="IN10" s="164">
        <v>-24.016100000000002</v>
      </c>
      <c r="IO10" s="164">
        <v>-327.3768</v>
      </c>
      <c r="IP10" s="164">
        <v>327.46170000000001</v>
      </c>
      <c r="IQ10" s="164">
        <v>-117.7954</v>
      </c>
      <c r="IR10" s="164">
        <v>-200.9058</v>
      </c>
      <c r="IS10" s="164">
        <v>-316.15410000000003</v>
      </c>
      <c r="IT10" s="164">
        <v>102.5741</v>
      </c>
      <c r="IU10" s="164">
        <v>101.7158</v>
      </c>
      <c r="IV10" s="164">
        <v>117.0788</v>
      </c>
      <c r="IW10" s="164">
        <v>-392.60789999999997</v>
      </c>
      <c r="IX10" s="164">
        <v>206.59690000000001</v>
      </c>
      <c r="IY10" s="164">
        <v>-188.2921</v>
      </c>
      <c r="IZ10" s="164">
        <v>189.34569999999999</v>
      </c>
      <c r="JA10" s="164">
        <v>-7.9885999999999999</v>
      </c>
      <c r="JB10" s="165"/>
      <c r="JC10" s="164">
        <v>12.08</v>
      </c>
      <c r="JD10" s="164">
        <v>6.2969999999999997</v>
      </c>
      <c r="JE10" s="164">
        <v>6.282</v>
      </c>
      <c r="JF10" s="164">
        <v>-12.08</v>
      </c>
      <c r="JG10" s="164">
        <v>-5.04</v>
      </c>
      <c r="JH10" s="165"/>
      <c r="JI10" s="164">
        <v>5.7725</v>
      </c>
      <c r="JJ10" s="164">
        <v>-41.835700000000003</v>
      </c>
      <c r="JK10" s="164">
        <v>-26.1036</v>
      </c>
      <c r="JL10" s="164">
        <v>37.4</v>
      </c>
      <c r="JM10" s="164">
        <v>48.076999999999998</v>
      </c>
      <c r="JN10" s="164">
        <v>47.433999999999997</v>
      </c>
      <c r="JO10" s="164">
        <v>10.298999999999999</v>
      </c>
      <c r="JP10" s="164">
        <v>12.1645</v>
      </c>
      <c r="JQ10" s="164">
        <v>50.6783</v>
      </c>
      <c r="JR10" s="164">
        <v>49.990900000000003</v>
      </c>
      <c r="JS10" s="164">
        <v>50.773800000000001</v>
      </c>
      <c r="JT10" s="165"/>
      <c r="JU10" s="164">
        <v>29.1</v>
      </c>
      <c r="JV10" s="164">
        <v>21.104500000000002</v>
      </c>
      <c r="JW10" s="164">
        <v>5.62</v>
      </c>
      <c r="JX10" s="165"/>
      <c r="JY10" s="164">
        <v>-50.952100000000002</v>
      </c>
      <c r="JZ10" s="164">
        <v>79.426400000000001</v>
      </c>
      <c r="KA10" s="164">
        <v>61.558999999999997</v>
      </c>
      <c r="KB10" s="164">
        <v>-50.277000000000001</v>
      </c>
      <c r="KC10" s="164">
        <v>-77.378699999999995</v>
      </c>
      <c r="KD10" s="164">
        <v>53.186900000000001</v>
      </c>
      <c r="KE10" s="164">
        <v>23.840699999999998</v>
      </c>
      <c r="KF10" s="164">
        <v>-30.7</v>
      </c>
      <c r="KG10" s="164">
        <v>30.3</v>
      </c>
      <c r="KH10" s="165"/>
      <c r="KI10" s="164">
        <v>181.63759999999999</v>
      </c>
    </row>
    <row r="11" spans="1:295" ht="18" customHeight="1" x14ac:dyDescent="0.3">
      <c r="A11" s="160" t="s">
        <v>43</v>
      </c>
      <c r="B11" s="160" t="s">
        <v>812</v>
      </c>
      <c r="C11" s="164">
        <v>0</v>
      </c>
      <c r="D11" s="164">
        <v>18.114000000000001</v>
      </c>
      <c r="E11" s="164">
        <v>-35.872199999999999</v>
      </c>
      <c r="F11" s="164">
        <v>8.5386000000000006</v>
      </c>
      <c r="G11" s="164">
        <v>22.761700000000001</v>
      </c>
      <c r="H11" s="165"/>
      <c r="I11" s="164">
        <v>45.087000000000003</v>
      </c>
      <c r="J11" s="164">
        <v>-78.085700000000003</v>
      </c>
      <c r="K11" s="164">
        <v>43.0884</v>
      </c>
      <c r="L11" s="164">
        <v>21.787299999999998</v>
      </c>
      <c r="M11" s="164">
        <v>21.495899999999999</v>
      </c>
      <c r="N11" s="164">
        <v>2.2200000000000002</v>
      </c>
      <c r="O11" s="164">
        <v>-30.439</v>
      </c>
      <c r="P11" s="164">
        <v>28.6</v>
      </c>
      <c r="Q11" s="164">
        <v>17.388000000000002</v>
      </c>
      <c r="R11" s="164">
        <v>-26.4</v>
      </c>
      <c r="S11" s="164">
        <v>9.6237999999999992</v>
      </c>
      <c r="T11" s="164">
        <v>160.50540000000001</v>
      </c>
      <c r="U11" s="164">
        <v>3.2471999999999999</v>
      </c>
      <c r="V11" s="164">
        <v>2.7888999999999999</v>
      </c>
      <c r="W11" s="164">
        <v>4.6302000000000003</v>
      </c>
      <c r="X11" s="164">
        <v>0</v>
      </c>
      <c r="Y11" s="164">
        <v>9.7533999999999992</v>
      </c>
      <c r="Z11" s="164">
        <v>2.4931999999999999</v>
      </c>
      <c r="AA11" s="165"/>
      <c r="AB11" s="165"/>
      <c r="AC11" s="164">
        <v>-60.59</v>
      </c>
      <c r="AD11" s="164">
        <v>-60.87</v>
      </c>
      <c r="AE11" s="165"/>
      <c r="AF11" s="164">
        <v>-2.2200000000000002</v>
      </c>
      <c r="AG11" s="164">
        <v>28.6</v>
      </c>
      <c r="AH11" s="164">
        <v>3.1589999999999998</v>
      </c>
      <c r="AI11" s="164">
        <v>0.185</v>
      </c>
      <c r="AJ11" s="164">
        <v>-48.32</v>
      </c>
      <c r="AK11" s="164">
        <v>-49.63</v>
      </c>
      <c r="AL11" s="164">
        <v>-74.819999999999993</v>
      </c>
      <c r="AM11" s="164">
        <v>50.04</v>
      </c>
      <c r="AN11" s="164">
        <v>48.38</v>
      </c>
      <c r="AO11" s="164">
        <v>8.3916000000000004</v>
      </c>
      <c r="AP11" s="164">
        <v>13.2721</v>
      </c>
      <c r="AQ11" s="164">
        <v>54.692999999999998</v>
      </c>
      <c r="AR11" s="164">
        <v>56.027500000000003</v>
      </c>
      <c r="AS11" s="164">
        <v>17.540299999999998</v>
      </c>
      <c r="AT11" s="164">
        <v>-41.929200000000002</v>
      </c>
      <c r="AU11" s="164">
        <v>-41.271299999999997</v>
      </c>
      <c r="AV11" s="164">
        <v>23.509</v>
      </c>
      <c r="AW11" s="164">
        <v>31.837199999999999</v>
      </c>
      <c r="AX11" s="165"/>
      <c r="AY11" s="164">
        <v>64.434399999999997</v>
      </c>
      <c r="AZ11" s="164">
        <v>-2.0937999999999999</v>
      </c>
      <c r="BA11" s="164">
        <v>-20.650600000000001</v>
      </c>
      <c r="BB11" s="164">
        <v>-227.08420000000001</v>
      </c>
      <c r="BC11" s="164">
        <v>12.9946</v>
      </c>
      <c r="BD11" s="164">
        <v>-11.6</v>
      </c>
      <c r="BE11" s="164">
        <v>-12</v>
      </c>
      <c r="BF11" s="164">
        <v>50.140999999999998</v>
      </c>
      <c r="BG11" s="164">
        <v>48.3979</v>
      </c>
      <c r="BH11" s="164">
        <v>-6.6805000000000003</v>
      </c>
      <c r="BI11" s="165"/>
      <c r="BJ11" s="164">
        <v>-34.085299999999997</v>
      </c>
      <c r="BK11" s="164">
        <v>6.3437000000000001</v>
      </c>
      <c r="BL11" s="164">
        <v>9.4184000000000001</v>
      </c>
      <c r="BM11" s="164">
        <v>6.3280000000000003</v>
      </c>
      <c r="BN11" s="164">
        <v>263.5883</v>
      </c>
      <c r="BO11" s="164">
        <v>27.680299999999999</v>
      </c>
      <c r="BP11" s="164">
        <v>27.954899999999999</v>
      </c>
      <c r="BQ11" s="164">
        <v>-118.1302</v>
      </c>
      <c r="BR11" s="164">
        <v>294.74950000000001</v>
      </c>
      <c r="BS11" s="165"/>
      <c r="BT11" s="164">
        <v>-32.155700000000003</v>
      </c>
      <c r="BU11" s="165"/>
      <c r="BV11" s="164">
        <v>70.814899999999994</v>
      </c>
      <c r="BW11" s="164">
        <v>22.4</v>
      </c>
      <c r="BX11" s="164">
        <v>19.37</v>
      </c>
      <c r="BY11" s="164">
        <v>47.61</v>
      </c>
      <c r="BZ11" s="164">
        <v>63.4</v>
      </c>
      <c r="CA11" s="164">
        <v>-79.030500000000004</v>
      </c>
      <c r="CB11" s="164">
        <v>-79.030500000000004</v>
      </c>
      <c r="CC11" s="164">
        <v>147.72649999999999</v>
      </c>
      <c r="CD11" s="164">
        <v>148.97229999999999</v>
      </c>
      <c r="CE11" s="164">
        <v>26.444400000000002</v>
      </c>
      <c r="CF11" s="164">
        <v>-39.465000000000003</v>
      </c>
      <c r="CG11" s="164">
        <v>-39.2164</v>
      </c>
      <c r="CH11" s="164">
        <v>-3.0644999999999998</v>
      </c>
      <c r="CI11" s="164">
        <v>-53.768999999999998</v>
      </c>
      <c r="CJ11" s="165"/>
      <c r="CK11" s="165"/>
      <c r="CL11" s="164">
        <v>31.6</v>
      </c>
      <c r="CM11" s="164">
        <v>109.3</v>
      </c>
      <c r="CN11" s="164">
        <v>-12.93</v>
      </c>
      <c r="CO11" s="164">
        <v>39.773899999999998</v>
      </c>
      <c r="CP11" s="164">
        <v>39.918199999999999</v>
      </c>
      <c r="CQ11" s="164">
        <v>39.871299999999998</v>
      </c>
      <c r="CR11" s="164">
        <v>-22.9024</v>
      </c>
      <c r="CS11" s="164">
        <v>-22.352</v>
      </c>
      <c r="CT11" s="164">
        <v>-21.904800000000002</v>
      </c>
      <c r="CU11" s="164">
        <v>8.7591000000000001</v>
      </c>
      <c r="CV11" s="164">
        <v>-23.217300000000002</v>
      </c>
      <c r="CW11" s="164">
        <v>12.2728</v>
      </c>
      <c r="CX11" s="164">
        <v>21.05</v>
      </c>
      <c r="CY11" s="164">
        <v>55.53</v>
      </c>
      <c r="CZ11" s="164">
        <v>35.866700000000002</v>
      </c>
      <c r="DA11" s="164">
        <v>33.842500000000001</v>
      </c>
      <c r="DB11" s="164">
        <v>-27.52</v>
      </c>
      <c r="DC11" s="165"/>
      <c r="DD11" s="164">
        <v>54.164400000000001</v>
      </c>
      <c r="DE11" s="164">
        <v>53.315800000000003</v>
      </c>
      <c r="DF11" s="164">
        <v>-114.0097</v>
      </c>
      <c r="DG11" s="164">
        <v>0</v>
      </c>
      <c r="DH11" s="164">
        <v>-16.618300000000001</v>
      </c>
      <c r="DI11" s="164">
        <v>-72.5</v>
      </c>
      <c r="DJ11" s="165"/>
      <c r="DK11" s="164">
        <v>29.111000000000001</v>
      </c>
      <c r="DL11" s="164">
        <v>33.407600000000002</v>
      </c>
      <c r="DM11" s="164">
        <v>40.404200000000003</v>
      </c>
      <c r="DN11" s="164">
        <v>47.479199999999999</v>
      </c>
      <c r="DO11" s="164">
        <v>33.15</v>
      </c>
      <c r="DP11" s="164">
        <v>-4.5</v>
      </c>
      <c r="DQ11" s="164">
        <v>58.3065</v>
      </c>
      <c r="DR11" s="164">
        <v>115.4141</v>
      </c>
      <c r="DS11" s="164">
        <v>-33.22</v>
      </c>
      <c r="DT11" s="164">
        <v>-33.79</v>
      </c>
      <c r="DU11" s="164">
        <v>106.36</v>
      </c>
      <c r="DV11" s="164">
        <v>56.96</v>
      </c>
      <c r="DW11" s="164">
        <v>119.2</v>
      </c>
      <c r="DX11" s="164">
        <v>116.4545</v>
      </c>
      <c r="DY11" s="164">
        <v>-53.725700000000003</v>
      </c>
      <c r="DZ11" s="164">
        <v>-52.581800000000001</v>
      </c>
      <c r="EA11" s="164">
        <v>170.7748</v>
      </c>
      <c r="EB11" s="164">
        <v>130.2473</v>
      </c>
      <c r="EC11" s="164">
        <v>123.85720000000001</v>
      </c>
      <c r="ED11" s="164">
        <v>126.8176</v>
      </c>
      <c r="EE11" s="164">
        <v>54.004300000000001</v>
      </c>
      <c r="EF11" s="164">
        <v>51.5961</v>
      </c>
      <c r="EG11" s="164">
        <v>-28.183</v>
      </c>
      <c r="EH11" s="164">
        <v>129.8278</v>
      </c>
      <c r="EI11" s="165"/>
      <c r="EJ11" s="165"/>
      <c r="EK11" s="164">
        <v>-29.545999999999999</v>
      </c>
      <c r="EL11" s="164">
        <v>-26.859100000000002</v>
      </c>
      <c r="EM11" s="165"/>
      <c r="EN11" s="164">
        <v>-29.904199999999999</v>
      </c>
      <c r="EO11" s="164">
        <v>-28.337</v>
      </c>
      <c r="EP11" s="164">
        <v>53.808</v>
      </c>
      <c r="EQ11" s="164">
        <v>-65.146900000000002</v>
      </c>
      <c r="ER11" s="164">
        <v>-63.513199999999998</v>
      </c>
      <c r="ES11" s="164">
        <v>-3.5398000000000001</v>
      </c>
      <c r="ET11" s="165"/>
      <c r="EU11" s="165"/>
      <c r="EV11" s="164">
        <v>53.9</v>
      </c>
      <c r="EW11" s="164">
        <v>10.729799999999999</v>
      </c>
      <c r="EX11" s="164">
        <v>-107.6866</v>
      </c>
      <c r="EY11" s="164">
        <v>-37.7624</v>
      </c>
      <c r="EZ11" s="164">
        <v>-36.771700000000003</v>
      </c>
      <c r="FA11" s="164">
        <v>11.887</v>
      </c>
      <c r="FB11" s="164">
        <v>-41.935899999999997</v>
      </c>
      <c r="FC11" s="164">
        <v>0</v>
      </c>
      <c r="FD11" s="164">
        <v>22.5916</v>
      </c>
      <c r="FE11" s="164">
        <v>0</v>
      </c>
      <c r="FF11" s="164">
        <v>0</v>
      </c>
      <c r="FG11" s="164">
        <v>39.952599999999997</v>
      </c>
      <c r="FH11" s="164">
        <v>39.967599999999997</v>
      </c>
      <c r="FI11" s="164">
        <v>38.506999999999998</v>
      </c>
      <c r="FJ11" s="164">
        <v>79.374300000000005</v>
      </c>
      <c r="FK11" s="164">
        <v>80.0441</v>
      </c>
      <c r="FL11" s="164">
        <v>-142.6728</v>
      </c>
      <c r="FM11" s="164">
        <v>55.979399999999998</v>
      </c>
      <c r="FN11" s="164">
        <v>56.287799999999997</v>
      </c>
      <c r="FO11" s="164">
        <v>-98.776600000000002</v>
      </c>
      <c r="FP11" s="164">
        <v>-84.409000000000006</v>
      </c>
      <c r="FQ11" s="166">
        <v>-65.31</v>
      </c>
      <c r="FR11" s="165"/>
      <c r="FS11" s="164">
        <v>18.770399999999999</v>
      </c>
      <c r="FT11" s="165"/>
      <c r="FU11" s="165"/>
      <c r="FV11" s="164">
        <v>15.88</v>
      </c>
      <c r="FW11" s="164">
        <v>-56.749699999999997</v>
      </c>
      <c r="FX11" s="164">
        <v>12.3072</v>
      </c>
      <c r="FY11" s="164">
        <v>-15.69</v>
      </c>
      <c r="FZ11" s="164">
        <v>4.7320000000000002</v>
      </c>
      <c r="GA11" s="164">
        <v>9.4046000000000003</v>
      </c>
      <c r="GB11" s="164">
        <v>9.59</v>
      </c>
      <c r="GC11" s="164">
        <v>88.210099999999997</v>
      </c>
      <c r="GD11" s="164">
        <v>101.1553</v>
      </c>
      <c r="GE11" s="165"/>
      <c r="GF11" s="164">
        <v>74.236800000000002</v>
      </c>
      <c r="GG11" s="164">
        <v>27.9</v>
      </c>
      <c r="GH11" s="164">
        <v>-14.962</v>
      </c>
      <c r="GI11" s="164">
        <v>-1.069</v>
      </c>
      <c r="GJ11" s="164">
        <v>1.1647000000000001</v>
      </c>
      <c r="GK11" s="164">
        <v>1.2969999999999999</v>
      </c>
      <c r="GL11" s="165"/>
      <c r="GM11" s="165"/>
      <c r="GN11" s="164">
        <v>-6.8052999999999999</v>
      </c>
      <c r="GO11" s="164">
        <v>-21.328499999999998</v>
      </c>
      <c r="GP11" s="164">
        <v>25.797699999999999</v>
      </c>
      <c r="GQ11" s="164">
        <v>32.520400000000002</v>
      </c>
      <c r="GR11" s="164">
        <v>67.930199999999999</v>
      </c>
      <c r="GS11" s="164">
        <v>54.6327</v>
      </c>
      <c r="GT11" s="164">
        <v>-105.7007</v>
      </c>
      <c r="GU11" s="164">
        <v>-17.9101</v>
      </c>
      <c r="GV11" s="164">
        <v>35.108499999999999</v>
      </c>
      <c r="GW11" s="164">
        <v>-36.192100000000003</v>
      </c>
      <c r="GX11" s="164">
        <v>11.8088</v>
      </c>
      <c r="GY11" s="165"/>
      <c r="GZ11" s="165"/>
      <c r="HA11" s="164">
        <v>13</v>
      </c>
      <c r="HB11" s="164">
        <v>208.99539999999999</v>
      </c>
      <c r="HC11" s="164">
        <v>209.3443</v>
      </c>
      <c r="HD11" s="164">
        <v>279.5</v>
      </c>
      <c r="HE11" s="164">
        <v>-276.10129999999998</v>
      </c>
      <c r="HF11" s="164">
        <v>-503.85550000000001</v>
      </c>
      <c r="HG11" s="164">
        <v>505.6343</v>
      </c>
      <c r="HH11" s="164">
        <v>501.18779999999998</v>
      </c>
      <c r="HI11" s="164">
        <v>-197.0317</v>
      </c>
      <c r="HJ11" s="164">
        <v>-196.1611</v>
      </c>
      <c r="HK11" s="164">
        <v>-62.595199999999998</v>
      </c>
      <c r="HL11" s="164">
        <v>-56.820900000000002</v>
      </c>
      <c r="HM11" s="164">
        <v>78.683800000000005</v>
      </c>
      <c r="HN11" s="164">
        <v>78.429299999999998</v>
      </c>
      <c r="HO11" s="165"/>
      <c r="HP11" s="165"/>
      <c r="HQ11" s="164">
        <v>57.418199999999999</v>
      </c>
      <c r="HR11" s="164">
        <v>56.561199999999999</v>
      </c>
      <c r="HS11" s="164">
        <v>-39.119700000000002</v>
      </c>
      <c r="HT11" s="164">
        <v>-40.6982</v>
      </c>
      <c r="HU11" s="164">
        <v>120.57</v>
      </c>
      <c r="HV11" s="164">
        <v>119.88</v>
      </c>
      <c r="HW11" s="164">
        <v>27.5</v>
      </c>
      <c r="HX11" s="164">
        <v>27.3</v>
      </c>
      <c r="HY11" s="164">
        <v>21.534600000000001</v>
      </c>
      <c r="HZ11" s="164">
        <v>24</v>
      </c>
      <c r="IA11" s="164">
        <v>-286.39760000000001</v>
      </c>
      <c r="IB11" s="164">
        <v>102.976</v>
      </c>
      <c r="IC11" s="164">
        <v>103.5403</v>
      </c>
      <c r="ID11" s="165"/>
      <c r="IE11" s="164">
        <v>-28.6</v>
      </c>
      <c r="IF11" s="164">
        <v>-51.5</v>
      </c>
      <c r="IG11" s="164">
        <v>-51.2</v>
      </c>
      <c r="IH11" s="164">
        <v>2.0034999999999998</v>
      </c>
      <c r="II11" s="164">
        <v>1.7947</v>
      </c>
      <c r="IJ11" s="164">
        <v>-497.10160000000002</v>
      </c>
      <c r="IK11" s="164">
        <v>-29.650600000000001</v>
      </c>
      <c r="IL11" s="164">
        <v>392.26909999999998</v>
      </c>
      <c r="IM11" s="164">
        <v>331.73379999999997</v>
      </c>
      <c r="IN11" s="164">
        <v>34.567300000000003</v>
      </c>
      <c r="IO11" s="164">
        <v>-316.85770000000002</v>
      </c>
      <c r="IP11" s="164">
        <v>315.40280000000001</v>
      </c>
      <c r="IQ11" s="164">
        <v>-113.7497</v>
      </c>
      <c r="IR11" s="164">
        <v>-198.07089999999999</v>
      </c>
      <c r="IS11" s="164">
        <v>-311.83109999999999</v>
      </c>
      <c r="IT11" s="164">
        <v>96.233500000000006</v>
      </c>
      <c r="IU11" s="164">
        <v>95.049599999999998</v>
      </c>
      <c r="IV11" s="164">
        <v>117.5972</v>
      </c>
      <c r="IW11" s="164">
        <v>-383.82639999999998</v>
      </c>
      <c r="IX11" s="164">
        <v>202.3124</v>
      </c>
      <c r="IY11" s="164">
        <v>-178.6883</v>
      </c>
      <c r="IZ11" s="164">
        <v>179.46700000000001</v>
      </c>
      <c r="JA11" s="164">
        <v>-8.5159000000000002</v>
      </c>
      <c r="JB11" s="165"/>
      <c r="JC11" s="164">
        <v>12.56</v>
      </c>
      <c r="JD11" s="164">
        <v>6.3369999999999997</v>
      </c>
      <c r="JE11" s="164">
        <v>6.33</v>
      </c>
      <c r="JF11" s="164">
        <v>-11.92</v>
      </c>
      <c r="JG11" s="164">
        <v>-5.68</v>
      </c>
      <c r="JH11" s="165"/>
      <c r="JI11" s="164">
        <v>6.5629</v>
      </c>
      <c r="JJ11" s="164">
        <v>-42.070599999999999</v>
      </c>
      <c r="JK11" s="164">
        <v>-25.9876</v>
      </c>
      <c r="JL11" s="164">
        <v>37.299999999999997</v>
      </c>
      <c r="JM11" s="164">
        <v>45.314999999999998</v>
      </c>
      <c r="JN11" s="164">
        <v>46.170999999999999</v>
      </c>
      <c r="JO11" s="164">
        <v>10.206300000000001</v>
      </c>
      <c r="JP11" s="164">
        <v>12.1547</v>
      </c>
      <c r="JQ11" s="164">
        <v>51.398400000000002</v>
      </c>
      <c r="JR11" s="164">
        <v>50.914499999999997</v>
      </c>
      <c r="JS11" s="164">
        <v>51.528799999999997</v>
      </c>
      <c r="JT11" s="165"/>
      <c r="JU11" s="164">
        <v>31</v>
      </c>
      <c r="JV11" s="164">
        <v>21.886399999999998</v>
      </c>
      <c r="JW11" s="164">
        <v>5.36</v>
      </c>
      <c r="JX11" s="165"/>
      <c r="JY11" s="164">
        <v>-53.6462</v>
      </c>
      <c r="JZ11" s="164">
        <v>79.843299999999999</v>
      </c>
      <c r="KA11" s="164">
        <v>63.560899999999997</v>
      </c>
      <c r="KB11" s="164">
        <v>-52.877000000000002</v>
      </c>
      <c r="KC11" s="164">
        <v>-78.213300000000004</v>
      </c>
      <c r="KD11" s="164">
        <v>55.364699999999999</v>
      </c>
      <c r="KE11" s="164">
        <v>22.654900000000001</v>
      </c>
      <c r="KF11" s="164">
        <v>-31.4</v>
      </c>
      <c r="KG11" s="164">
        <v>31.9</v>
      </c>
      <c r="KH11" s="165"/>
      <c r="KI11" s="164">
        <v>188.0428</v>
      </c>
    </row>
    <row r="12" spans="1:295" ht="18" customHeight="1" x14ac:dyDescent="0.3">
      <c r="A12" s="160" t="s">
        <v>43</v>
      </c>
      <c r="B12" s="160" t="s">
        <v>813</v>
      </c>
      <c r="C12" s="164">
        <v>0</v>
      </c>
      <c r="D12" s="164">
        <v>17.457100000000001</v>
      </c>
      <c r="E12" s="164">
        <v>-35.025300000000001</v>
      </c>
      <c r="F12" s="164">
        <v>8.3840000000000003</v>
      </c>
      <c r="G12" s="164">
        <v>22.2791</v>
      </c>
      <c r="H12" s="165"/>
      <c r="I12" s="164">
        <v>44.136699999999998</v>
      </c>
      <c r="J12" s="164">
        <v>-79.220699999999994</v>
      </c>
      <c r="K12" s="164">
        <v>41.801400000000001</v>
      </c>
      <c r="L12" s="164">
        <v>21.293399999999998</v>
      </c>
      <c r="M12" s="164">
        <v>20.8094</v>
      </c>
      <c r="N12" s="164">
        <v>2.2200000000000002</v>
      </c>
      <c r="O12" s="164">
        <v>-29.779</v>
      </c>
      <c r="P12" s="164">
        <v>26.4</v>
      </c>
      <c r="Q12" s="164">
        <v>16.559999999999999</v>
      </c>
      <c r="R12" s="164">
        <v>-26.4</v>
      </c>
      <c r="S12" s="164">
        <v>9.5310000000000006</v>
      </c>
      <c r="T12" s="164">
        <v>159.9846</v>
      </c>
      <c r="U12" s="164">
        <v>2.9272</v>
      </c>
      <c r="V12" s="164">
        <v>2.9765999999999999</v>
      </c>
      <c r="W12" s="164">
        <v>5.0757000000000003</v>
      </c>
      <c r="X12" s="165"/>
      <c r="Y12" s="164">
        <v>10.158899999999999</v>
      </c>
      <c r="Z12" s="164">
        <v>2.5282</v>
      </c>
      <c r="AA12" s="165"/>
      <c r="AB12" s="165"/>
      <c r="AC12" s="164">
        <v>-60.98</v>
      </c>
      <c r="AD12" s="164">
        <v>-61.17</v>
      </c>
      <c r="AE12" s="165"/>
      <c r="AF12" s="164">
        <v>-2.2200000000000002</v>
      </c>
      <c r="AG12" s="164">
        <v>28.6</v>
      </c>
      <c r="AH12" s="164">
        <v>3.78</v>
      </c>
      <c r="AI12" s="164">
        <v>0.214</v>
      </c>
      <c r="AJ12" s="164">
        <v>-46.27</v>
      </c>
      <c r="AK12" s="164">
        <v>-46.24</v>
      </c>
      <c r="AL12" s="164">
        <v>-78.61</v>
      </c>
      <c r="AM12" s="164">
        <v>46.62</v>
      </c>
      <c r="AN12" s="164">
        <v>46.75</v>
      </c>
      <c r="AO12" s="164">
        <v>7.9463999999999997</v>
      </c>
      <c r="AP12" s="164">
        <v>13.750400000000001</v>
      </c>
      <c r="AQ12" s="164">
        <v>54.2468</v>
      </c>
      <c r="AR12" s="164">
        <v>55.6736</v>
      </c>
      <c r="AS12" s="164">
        <v>15.5733</v>
      </c>
      <c r="AT12" s="164">
        <v>-38.446300000000001</v>
      </c>
      <c r="AU12" s="164">
        <v>-38.951500000000003</v>
      </c>
      <c r="AV12" s="164">
        <v>8.0609999999999999</v>
      </c>
      <c r="AW12" s="164">
        <v>8.0564999999999998</v>
      </c>
      <c r="AX12" s="165"/>
      <c r="AY12" s="164">
        <v>65.774000000000001</v>
      </c>
      <c r="AZ12" s="164">
        <v>-5.758</v>
      </c>
      <c r="BA12" s="164">
        <v>-30.835100000000001</v>
      </c>
      <c r="BB12" s="164">
        <v>-187.80260000000001</v>
      </c>
      <c r="BC12" s="164">
        <v>13.5656</v>
      </c>
      <c r="BD12" s="164">
        <v>-11.8</v>
      </c>
      <c r="BE12" s="164">
        <v>-12.4</v>
      </c>
      <c r="BF12" s="164">
        <v>45.723799999999997</v>
      </c>
      <c r="BG12" s="164">
        <v>44.287399999999998</v>
      </c>
      <c r="BH12" s="164">
        <v>-6.5064000000000002</v>
      </c>
      <c r="BI12" s="165"/>
      <c r="BJ12" s="164">
        <v>-25.501899999999999</v>
      </c>
      <c r="BK12" s="164">
        <v>6.5952000000000002</v>
      </c>
      <c r="BL12" s="164">
        <v>9.0069999999999997</v>
      </c>
      <c r="BM12" s="164">
        <v>6.0750999999999999</v>
      </c>
      <c r="BN12" s="164">
        <v>228.18680000000001</v>
      </c>
      <c r="BO12" s="164">
        <v>24.2927</v>
      </c>
      <c r="BP12" s="164">
        <v>24.506399999999999</v>
      </c>
      <c r="BQ12" s="164">
        <v>-93.985600000000005</v>
      </c>
      <c r="BR12" s="164">
        <v>280.01010000000002</v>
      </c>
      <c r="BS12" s="165"/>
      <c r="BT12" s="164">
        <v>-20.9346</v>
      </c>
      <c r="BU12" s="165"/>
      <c r="BV12" s="164">
        <v>68.838999999999999</v>
      </c>
      <c r="BW12" s="164">
        <v>22</v>
      </c>
      <c r="BX12" s="164">
        <v>18.32</v>
      </c>
      <c r="BY12" s="164">
        <v>45.49</v>
      </c>
      <c r="BZ12" s="164">
        <v>62.43</v>
      </c>
      <c r="CA12" s="164">
        <v>-78.762600000000006</v>
      </c>
      <c r="CB12" s="164">
        <v>-79.834299999999999</v>
      </c>
      <c r="CC12" s="164">
        <v>151.24080000000001</v>
      </c>
      <c r="CD12" s="164">
        <v>151.7336</v>
      </c>
      <c r="CE12" s="164">
        <v>27.6065</v>
      </c>
      <c r="CF12" s="164">
        <v>-35.094900000000003</v>
      </c>
      <c r="CG12" s="164">
        <v>-34.125399999999999</v>
      </c>
      <c r="CH12" s="164">
        <v>0.56169999999999998</v>
      </c>
      <c r="CI12" s="164">
        <v>-50.067</v>
      </c>
      <c r="CJ12" s="165"/>
      <c r="CK12" s="165"/>
      <c r="CL12" s="164">
        <v>36.9</v>
      </c>
      <c r="CM12" s="164">
        <v>100.8</v>
      </c>
      <c r="CN12" s="164">
        <v>-12.42</v>
      </c>
      <c r="CO12" s="164">
        <v>43.0747</v>
      </c>
      <c r="CP12" s="164">
        <v>42.080199999999998</v>
      </c>
      <c r="CQ12" s="164">
        <v>42.258099999999999</v>
      </c>
      <c r="CR12" s="164">
        <v>-18.648900000000001</v>
      </c>
      <c r="CS12" s="164">
        <v>-18.55</v>
      </c>
      <c r="CT12" s="164">
        <v>-27.3444</v>
      </c>
      <c r="CU12" s="164">
        <v>11.331300000000001</v>
      </c>
      <c r="CV12" s="164">
        <v>-29.0992</v>
      </c>
      <c r="CW12" s="164">
        <v>11.945</v>
      </c>
      <c r="CX12" s="164">
        <v>19.010000000000002</v>
      </c>
      <c r="CY12" s="164">
        <v>53.22</v>
      </c>
      <c r="CZ12" s="164">
        <v>35.866700000000002</v>
      </c>
      <c r="DA12" s="164">
        <v>33.842500000000001</v>
      </c>
      <c r="DB12" s="164">
        <v>-27.81</v>
      </c>
      <c r="DC12" s="165"/>
      <c r="DD12" s="164">
        <v>50.802</v>
      </c>
      <c r="DE12" s="164">
        <v>49.1081</v>
      </c>
      <c r="DF12" s="164">
        <v>-110.54389999999999</v>
      </c>
      <c r="DG12" s="164">
        <v>-1E-4</v>
      </c>
      <c r="DH12" s="164">
        <v>-17.0474</v>
      </c>
      <c r="DI12" s="164">
        <v>-70.099999999999994</v>
      </c>
      <c r="DJ12" s="164">
        <v>-69.599999999999994</v>
      </c>
      <c r="DK12" s="164">
        <v>28.446400000000001</v>
      </c>
      <c r="DL12" s="164">
        <v>32.235700000000001</v>
      </c>
      <c r="DM12" s="164">
        <v>37.586399999999998</v>
      </c>
      <c r="DN12" s="164">
        <v>45.721400000000003</v>
      </c>
      <c r="DO12" s="164">
        <v>32.119999999999997</v>
      </c>
      <c r="DP12" s="164">
        <v>-3.67</v>
      </c>
      <c r="DQ12" s="164">
        <v>57.712499999999999</v>
      </c>
      <c r="DR12" s="164">
        <v>110.24379999999999</v>
      </c>
      <c r="DS12" s="164">
        <v>-32</v>
      </c>
      <c r="DT12" s="164">
        <v>-32.229999999999997</v>
      </c>
      <c r="DU12" s="164">
        <v>101.26</v>
      </c>
      <c r="DV12" s="164">
        <v>56.1</v>
      </c>
      <c r="DW12" s="164">
        <v>110.67270000000001</v>
      </c>
      <c r="DX12" s="164">
        <v>107.9455</v>
      </c>
      <c r="DY12" s="164">
        <v>-57.007300000000001</v>
      </c>
      <c r="DZ12" s="164">
        <v>-56.5364</v>
      </c>
      <c r="EA12" s="164">
        <v>160.8279</v>
      </c>
      <c r="EB12" s="164">
        <v>121.02370000000001</v>
      </c>
      <c r="EC12" s="164">
        <v>115.9392</v>
      </c>
      <c r="ED12" s="164">
        <v>117.51730000000001</v>
      </c>
      <c r="EE12" s="164">
        <v>69.070999999999998</v>
      </c>
      <c r="EF12" s="164">
        <v>62.954999999999998</v>
      </c>
      <c r="EG12" s="164">
        <v>-27.399000000000001</v>
      </c>
      <c r="EH12" s="164">
        <v>107.989</v>
      </c>
      <c r="EI12" s="165"/>
      <c r="EJ12" s="165"/>
      <c r="EK12" s="164">
        <v>-29.657800000000002</v>
      </c>
      <c r="EL12" s="164">
        <v>-26.937799999999999</v>
      </c>
      <c r="EM12" s="165"/>
      <c r="EN12" s="164">
        <v>-27.942299999999999</v>
      </c>
      <c r="EO12" s="164">
        <v>-25.936399999999999</v>
      </c>
      <c r="EP12" s="164">
        <v>150.58799999999999</v>
      </c>
      <c r="EQ12" s="164">
        <v>-74.279399999999995</v>
      </c>
      <c r="ER12" s="164">
        <v>-75.021500000000003</v>
      </c>
      <c r="ES12" s="164">
        <v>-23.6023</v>
      </c>
      <c r="ET12" s="165"/>
      <c r="EU12" s="165"/>
      <c r="EV12" s="164">
        <v>100.9</v>
      </c>
      <c r="EW12" s="164">
        <v>10.635999999999999</v>
      </c>
      <c r="EX12" s="164">
        <v>-99.25</v>
      </c>
      <c r="EY12" s="164">
        <v>-37.649299999999997</v>
      </c>
      <c r="EZ12" s="164">
        <v>-36.4176</v>
      </c>
      <c r="FA12" s="164">
        <v>10.0168</v>
      </c>
      <c r="FB12" s="164">
        <v>-59.1402</v>
      </c>
      <c r="FC12" s="164">
        <v>21.654</v>
      </c>
      <c r="FD12" s="164">
        <v>22.5335</v>
      </c>
      <c r="FE12" s="164">
        <v>0</v>
      </c>
      <c r="FF12" s="164">
        <v>0</v>
      </c>
      <c r="FG12" s="164">
        <v>39.656199999999998</v>
      </c>
      <c r="FH12" s="164">
        <v>39.852400000000003</v>
      </c>
      <c r="FI12" s="164">
        <v>38.150500000000001</v>
      </c>
      <c r="FJ12" s="164">
        <v>79.541700000000006</v>
      </c>
      <c r="FK12" s="164">
        <v>78.871899999999997</v>
      </c>
      <c r="FL12" s="164">
        <v>-161.42789999999999</v>
      </c>
      <c r="FM12" s="164">
        <v>58.728400000000001</v>
      </c>
      <c r="FN12" s="164">
        <v>58.145400000000002</v>
      </c>
      <c r="FO12" s="164">
        <v>-111.56</v>
      </c>
      <c r="FP12" s="164">
        <v>-102.8653</v>
      </c>
      <c r="FQ12" s="166">
        <v>-63.05</v>
      </c>
      <c r="FR12" s="165"/>
      <c r="FS12" s="164">
        <v>18.37</v>
      </c>
      <c r="FT12" s="165"/>
      <c r="FU12" s="165"/>
      <c r="FV12" s="164">
        <v>17.8</v>
      </c>
      <c r="FW12" s="164">
        <v>-56.9544</v>
      </c>
      <c r="FX12" s="164">
        <v>12.2963</v>
      </c>
      <c r="FY12" s="164">
        <v>-15.86</v>
      </c>
      <c r="FZ12" s="164">
        <v>4.6710000000000003</v>
      </c>
      <c r="GA12" s="164">
        <v>9.7591999999999999</v>
      </c>
      <c r="GB12" s="164">
        <v>10.91</v>
      </c>
      <c r="GC12" s="164">
        <v>103.0416</v>
      </c>
      <c r="GD12" s="164">
        <v>115.99420000000001</v>
      </c>
      <c r="GE12" s="164">
        <v>12.19</v>
      </c>
      <c r="GF12" s="164">
        <v>76.518799999999999</v>
      </c>
      <c r="GG12" s="164">
        <v>27.6</v>
      </c>
      <c r="GH12" s="164">
        <v>-14.223800000000001</v>
      </c>
      <c r="GI12" s="165"/>
      <c r="GJ12" s="164">
        <v>1.2022999999999999</v>
      </c>
      <c r="GK12" s="164">
        <v>1.2729999999999999</v>
      </c>
      <c r="GL12" s="165"/>
      <c r="GM12" s="165"/>
      <c r="GN12" s="164">
        <v>-7.6543999999999999</v>
      </c>
      <c r="GO12" s="164">
        <v>-19.9939</v>
      </c>
      <c r="GP12" s="164">
        <v>24.7256</v>
      </c>
      <c r="GQ12" s="164">
        <v>31.175899999999999</v>
      </c>
      <c r="GR12" s="164">
        <v>67.740799999999993</v>
      </c>
      <c r="GS12" s="164">
        <v>54.921599999999998</v>
      </c>
      <c r="GT12" s="164">
        <v>-105.7283</v>
      </c>
      <c r="GU12" s="164">
        <v>-17.668900000000001</v>
      </c>
      <c r="GV12" s="164">
        <v>34.693800000000003</v>
      </c>
      <c r="GW12" s="164">
        <v>-35.616100000000003</v>
      </c>
      <c r="GX12" s="164">
        <v>11.967700000000001</v>
      </c>
      <c r="GY12" s="165"/>
      <c r="GZ12" s="165"/>
      <c r="HA12" s="165"/>
      <c r="HB12" s="164">
        <v>209.47919999999999</v>
      </c>
      <c r="HC12" s="164">
        <v>209.06880000000001</v>
      </c>
      <c r="HD12" s="164">
        <v>283.3</v>
      </c>
      <c r="HE12" s="164">
        <v>-280.70890000000003</v>
      </c>
      <c r="HF12" s="164">
        <v>-511.00529999999998</v>
      </c>
      <c r="HG12" s="164">
        <v>516.42100000000005</v>
      </c>
      <c r="HH12" s="164">
        <v>513.29250000000002</v>
      </c>
      <c r="HI12" s="164">
        <v>-197.91480000000001</v>
      </c>
      <c r="HJ12" s="164">
        <v>-197.1782</v>
      </c>
      <c r="HK12" s="164">
        <v>-62.692100000000003</v>
      </c>
      <c r="HL12" s="164">
        <v>-56.717700000000001</v>
      </c>
      <c r="HM12" s="164">
        <v>75.133899999999997</v>
      </c>
      <c r="HN12" s="164">
        <v>77.082099999999997</v>
      </c>
      <c r="HO12" s="165"/>
      <c r="HP12" s="165"/>
      <c r="HQ12" s="164">
        <v>56.143700000000003</v>
      </c>
      <c r="HR12" s="164">
        <v>55.726300000000002</v>
      </c>
      <c r="HS12" s="164">
        <v>-39.027500000000003</v>
      </c>
      <c r="HT12" s="164">
        <v>-39.341799999999999</v>
      </c>
      <c r="HU12" s="164">
        <v>123.26</v>
      </c>
      <c r="HV12" s="164">
        <v>122.75</v>
      </c>
      <c r="HW12" s="164">
        <v>31.6</v>
      </c>
      <c r="HX12" s="164">
        <v>30.6</v>
      </c>
      <c r="HY12" s="164">
        <v>21.556000000000001</v>
      </c>
      <c r="HZ12" s="164">
        <v>23.92</v>
      </c>
      <c r="IA12" s="164">
        <v>-283.73079999999999</v>
      </c>
      <c r="IB12" s="164">
        <v>100.4012</v>
      </c>
      <c r="IC12" s="164">
        <v>99.548699999999997</v>
      </c>
      <c r="ID12" s="164">
        <v>13.9</v>
      </c>
      <c r="IE12" s="164">
        <v>-29.5</v>
      </c>
      <c r="IF12" s="164">
        <v>-52</v>
      </c>
      <c r="IG12" s="164">
        <v>-52.1</v>
      </c>
      <c r="IH12" s="164">
        <v>1.766</v>
      </c>
      <c r="II12" s="164">
        <v>1.7044999999999999</v>
      </c>
      <c r="IJ12" s="164">
        <v>-503.18770000000001</v>
      </c>
      <c r="IK12" s="164">
        <v>-59.471600000000002</v>
      </c>
      <c r="IL12" s="164">
        <v>386.42020000000002</v>
      </c>
      <c r="IM12" s="164">
        <v>322.8734</v>
      </c>
      <c r="IN12" s="164">
        <v>23.495999999999999</v>
      </c>
      <c r="IO12" s="164">
        <v>-309.52789999999999</v>
      </c>
      <c r="IP12" s="164">
        <v>310.55200000000002</v>
      </c>
      <c r="IQ12" s="164">
        <v>-112.0177</v>
      </c>
      <c r="IR12" s="164">
        <v>-196.02209999999999</v>
      </c>
      <c r="IS12" s="164">
        <v>-309.47320000000002</v>
      </c>
      <c r="IT12" s="164">
        <v>95.046999999999997</v>
      </c>
      <c r="IU12" s="164">
        <v>95.253900000000002</v>
      </c>
      <c r="IV12" s="164">
        <v>115.3075</v>
      </c>
      <c r="IW12" s="164">
        <v>-374.13159999999999</v>
      </c>
      <c r="IX12" s="164">
        <v>199.1961</v>
      </c>
      <c r="IY12" s="164">
        <v>-175.0608</v>
      </c>
      <c r="IZ12" s="164">
        <v>175.77770000000001</v>
      </c>
      <c r="JA12" s="164">
        <v>-8.3566000000000003</v>
      </c>
      <c r="JB12" s="165"/>
      <c r="JC12" s="164">
        <v>12.16</v>
      </c>
      <c r="JD12" s="164">
        <v>6.343</v>
      </c>
      <c r="JE12" s="164">
        <v>6.3330000000000002</v>
      </c>
      <c r="JF12" s="164">
        <v>-12.4</v>
      </c>
      <c r="JG12" s="164">
        <v>-5.52</v>
      </c>
      <c r="JH12" s="165"/>
      <c r="JI12" s="164">
        <v>5.6565000000000003</v>
      </c>
      <c r="JJ12" s="164">
        <v>-43.126600000000003</v>
      </c>
      <c r="JK12" s="164">
        <v>-25.926600000000001</v>
      </c>
      <c r="JL12" s="164">
        <v>38.9</v>
      </c>
      <c r="JM12" s="164">
        <v>51.286000000000001</v>
      </c>
      <c r="JN12" s="164">
        <v>48.545000000000002</v>
      </c>
      <c r="JO12" s="165"/>
      <c r="JP12" s="165"/>
      <c r="JQ12" s="164">
        <v>50.793300000000002</v>
      </c>
      <c r="JR12" s="164">
        <v>49.2821</v>
      </c>
      <c r="JS12" s="164">
        <v>49.156399999999998</v>
      </c>
      <c r="JT12" s="165"/>
      <c r="JU12" s="164">
        <v>30.1</v>
      </c>
      <c r="JV12" s="164">
        <v>22.1065</v>
      </c>
      <c r="JW12" s="164">
        <v>5.21</v>
      </c>
      <c r="JX12" s="165"/>
      <c r="JY12" s="164">
        <v>-53.804499999999997</v>
      </c>
      <c r="JZ12" s="164">
        <v>79.691000000000003</v>
      </c>
      <c r="KA12" s="164">
        <v>63.727699999999999</v>
      </c>
      <c r="KB12" s="164">
        <v>-53.749499999999998</v>
      </c>
      <c r="KC12" s="164">
        <v>-77.193799999999996</v>
      </c>
      <c r="KD12" s="164">
        <v>55.440899999999999</v>
      </c>
      <c r="KE12" s="164">
        <v>22.835100000000001</v>
      </c>
      <c r="KF12" s="164">
        <v>-29.9</v>
      </c>
      <c r="KG12" s="164">
        <v>29.6</v>
      </c>
      <c r="KH12" s="165"/>
      <c r="KI12" s="164">
        <v>193.04390000000001</v>
      </c>
    </row>
    <row r="13" spans="1:295" ht="18" customHeight="1" x14ac:dyDescent="0.3">
      <c r="A13" s="160" t="s">
        <v>43</v>
      </c>
      <c r="B13" s="160" t="s">
        <v>814</v>
      </c>
      <c r="C13" s="164">
        <v>0</v>
      </c>
      <c r="D13" s="164">
        <v>17.03</v>
      </c>
      <c r="E13" s="164">
        <v>-34.055199999999999</v>
      </c>
      <c r="F13" s="164">
        <v>8.3378999999999994</v>
      </c>
      <c r="G13" s="164">
        <v>22.331299999999999</v>
      </c>
      <c r="H13" s="165"/>
      <c r="I13" s="164">
        <v>43.936999999999998</v>
      </c>
      <c r="J13" s="164">
        <v>-75.149299999999997</v>
      </c>
      <c r="K13" s="164">
        <v>41.1404</v>
      </c>
      <c r="L13" s="164">
        <v>20.9754</v>
      </c>
      <c r="M13" s="164">
        <v>20.612500000000001</v>
      </c>
      <c r="N13" s="164">
        <v>2.2200000000000002</v>
      </c>
      <c r="O13" s="164">
        <v>-28.550999999999998</v>
      </c>
      <c r="P13" s="164">
        <v>26.4</v>
      </c>
      <c r="Q13" s="164">
        <v>16.559999999999999</v>
      </c>
      <c r="R13" s="164">
        <v>-24.2</v>
      </c>
      <c r="S13" s="164">
        <v>9.3438999999999997</v>
      </c>
      <c r="T13" s="164">
        <v>152.24039999999999</v>
      </c>
      <c r="U13" s="164">
        <v>2.8359000000000001</v>
      </c>
      <c r="V13" s="164">
        <v>2.9754999999999998</v>
      </c>
      <c r="W13" s="164">
        <v>4.5311000000000003</v>
      </c>
      <c r="X13" s="165"/>
      <c r="Y13" s="164">
        <v>10.0967</v>
      </c>
      <c r="Z13" s="164">
        <v>2.5177</v>
      </c>
      <c r="AA13" s="165"/>
      <c r="AB13" s="165"/>
      <c r="AC13" s="164">
        <v>-60.39</v>
      </c>
      <c r="AD13" s="164">
        <v>-60.49</v>
      </c>
      <c r="AE13" s="165"/>
      <c r="AF13" s="164">
        <v>-2.2200000000000002</v>
      </c>
      <c r="AG13" s="164">
        <v>26.4</v>
      </c>
      <c r="AH13" s="164">
        <v>3.6920000000000002</v>
      </c>
      <c r="AI13" s="164">
        <v>0.217</v>
      </c>
      <c r="AJ13" s="164">
        <v>-50.02</v>
      </c>
      <c r="AK13" s="164">
        <v>-49.03</v>
      </c>
      <c r="AL13" s="164">
        <v>-73.349999999999994</v>
      </c>
      <c r="AM13" s="164">
        <v>50.18</v>
      </c>
      <c r="AN13" s="164">
        <v>50.7</v>
      </c>
      <c r="AO13" s="164">
        <v>8.0639000000000003</v>
      </c>
      <c r="AP13" s="164">
        <v>13.7805</v>
      </c>
      <c r="AQ13" s="164">
        <v>51.741100000000003</v>
      </c>
      <c r="AR13" s="164">
        <v>54.218000000000004</v>
      </c>
      <c r="AS13" s="164">
        <v>15.000500000000001</v>
      </c>
      <c r="AT13" s="164">
        <v>-42.063200000000002</v>
      </c>
      <c r="AU13" s="164">
        <v>-42.765000000000001</v>
      </c>
      <c r="AV13" s="164">
        <v>26.035</v>
      </c>
      <c r="AW13" s="164">
        <v>22.562799999999999</v>
      </c>
      <c r="AX13" s="165"/>
      <c r="AY13" s="164">
        <v>61.755200000000002</v>
      </c>
      <c r="AZ13" s="164">
        <v>-3.6642000000000001</v>
      </c>
      <c r="BA13" s="164">
        <v>-18.426500000000001</v>
      </c>
      <c r="BB13" s="164">
        <v>-195.29400000000001</v>
      </c>
      <c r="BC13" s="164">
        <v>14.837899999999999</v>
      </c>
      <c r="BD13" s="164">
        <v>-11.7</v>
      </c>
      <c r="BE13" s="164">
        <v>-12.5</v>
      </c>
      <c r="BF13" s="164">
        <v>48.502499999999998</v>
      </c>
      <c r="BG13" s="164">
        <v>46.530099999999997</v>
      </c>
      <c r="BH13" s="164">
        <v>-6.4622000000000002</v>
      </c>
      <c r="BI13" s="165"/>
      <c r="BJ13" s="164">
        <v>-29.084299999999999</v>
      </c>
      <c r="BK13" s="164">
        <v>6.3606999999999996</v>
      </c>
      <c r="BL13" s="164">
        <v>8.8802000000000003</v>
      </c>
      <c r="BM13" s="164">
        <v>6.1106999999999996</v>
      </c>
      <c r="BN13" s="164">
        <v>239.63130000000001</v>
      </c>
      <c r="BO13" s="164">
        <v>20.050699999999999</v>
      </c>
      <c r="BP13" s="164">
        <v>20.050699999999999</v>
      </c>
      <c r="BQ13" s="164">
        <v>-86.990399999999994</v>
      </c>
      <c r="BR13" s="164">
        <v>286.17590000000001</v>
      </c>
      <c r="BS13" s="165"/>
      <c r="BT13" s="164">
        <v>-24.540299999999998</v>
      </c>
      <c r="BU13" s="165"/>
      <c r="BV13" s="164">
        <v>67.820999999999998</v>
      </c>
      <c r="BW13" s="164">
        <v>22.3</v>
      </c>
      <c r="BX13" s="164">
        <v>18.29</v>
      </c>
      <c r="BY13" s="164">
        <v>44.53</v>
      </c>
      <c r="BZ13" s="164">
        <v>61.74</v>
      </c>
      <c r="CA13" s="164">
        <v>-78.628600000000006</v>
      </c>
      <c r="CB13" s="164">
        <v>-77.690899999999999</v>
      </c>
      <c r="CC13" s="164">
        <v>150.88640000000001</v>
      </c>
      <c r="CD13" s="164">
        <v>150.44749999999999</v>
      </c>
      <c r="CE13" s="164">
        <v>27.593699999999998</v>
      </c>
      <c r="CF13" s="164">
        <v>-35.7727</v>
      </c>
      <c r="CG13" s="164">
        <v>-34.906199999999998</v>
      </c>
      <c r="CH13" s="164">
        <v>-0.41699999999999998</v>
      </c>
      <c r="CI13" s="164">
        <v>-51.521099999999997</v>
      </c>
      <c r="CJ13" s="165"/>
      <c r="CK13" s="165"/>
      <c r="CL13" s="164">
        <v>31.7</v>
      </c>
      <c r="CM13" s="164">
        <v>104.3</v>
      </c>
      <c r="CN13" s="164">
        <v>-12.1</v>
      </c>
      <c r="CO13" s="164">
        <v>39.719700000000003</v>
      </c>
      <c r="CP13" s="164">
        <v>39.918300000000002</v>
      </c>
      <c r="CQ13" s="164">
        <v>39.698</v>
      </c>
      <c r="CR13" s="164">
        <v>-23.8903</v>
      </c>
      <c r="CS13" s="164">
        <v>-23.2395</v>
      </c>
      <c r="CT13" s="164">
        <v>-24.524999999999999</v>
      </c>
      <c r="CU13" s="164">
        <v>14.8789</v>
      </c>
      <c r="CV13" s="164">
        <v>-26.440300000000001</v>
      </c>
      <c r="CW13" s="164">
        <v>11.809100000000001</v>
      </c>
      <c r="CX13" s="164">
        <v>18.02</v>
      </c>
      <c r="CY13" s="164">
        <v>53.29</v>
      </c>
      <c r="CZ13" s="164">
        <v>34.4604</v>
      </c>
      <c r="DA13" s="164">
        <v>32.9636</v>
      </c>
      <c r="DB13" s="164">
        <v>-27.08</v>
      </c>
      <c r="DC13" s="165"/>
      <c r="DD13" s="164">
        <v>51.797600000000003</v>
      </c>
      <c r="DE13" s="164">
        <v>51.144599999999997</v>
      </c>
      <c r="DF13" s="164">
        <v>-114.5915</v>
      </c>
      <c r="DG13" s="164">
        <v>-2.0000000000000001E-4</v>
      </c>
      <c r="DH13" s="164">
        <v>-16.3505</v>
      </c>
      <c r="DI13" s="165"/>
      <c r="DJ13" s="165"/>
      <c r="DK13" s="164">
        <v>28.786899999999999</v>
      </c>
      <c r="DL13" s="164">
        <v>31.649799999999999</v>
      </c>
      <c r="DM13" s="164">
        <v>37.116700000000002</v>
      </c>
      <c r="DN13" s="164">
        <v>45.1355</v>
      </c>
      <c r="DO13" s="164">
        <v>31.36</v>
      </c>
      <c r="DP13" s="164">
        <v>-3.8</v>
      </c>
      <c r="DQ13" s="164">
        <v>58.238999999999997</v>
      </c>
      <c r="DR13" s="164">
        <v>114.524</v>
      </c>
      <c r="DS13" s="164">
        <v>-33.32</v>
      </c>
      <c r="DT13" s="164">
        <v>-33.49</v>
      </c>
      <c r="DU13" s="164">
        <v>102.88</v>
      </c>
      <c r="DV13" s="164">
        <v>55.5</v>
      </c>
      <c r="DW13" s="164">
        <v>114.29089999999999</v>
      </c>
      <c r="DX13" s="164">
        <v>113.4545</v>
      </c>
      <c r="DY13" s="164">
        <v>-53.6265</v>
      </c>
      <c r="DZ13" s="164">
        <v>-53.472700000000003</v>
      </c>
      <c r="EA13" s="164">
        <v>164.93279999999999</v>
      </c>
      <c r="EB13" s="164">
        <v>123.38849999999999</v>
      </c>
      <c r="EC13" s="164">
        <v>118.5748</v>
      </c>
      <c r="ED13" s="164">
        <v>120.62309999999999</v>
      </c>
      <c r="EE13" s="164">
        <v>56.979199999999999</v>
      </c>
      <c r="EF13" s="164">
        <v>48.402200000000001</v>
      </c>
      <c r="EG13" s="164">
        <v>-27.655000000000001</v>
      </c>
      <c r="EH13" s="164">
        <v>97.938699999999997</v>
      </c>
      <c r="EI13" s="165"/>
      <c r="EJ13" s="165"/>
      <c r="EK13" s="164">
        <v>-28.332699999999999</v>
      </c>
      <c r="EL13" s="164">
        <v>-26.693999999999999</v>
      </c>
      <c r="EM13" s="165"/>
      <c r="EN13" s="164">
        <v>-6.4423000000000004</v>
      </c>
      <c r="EO13" s="164">
        <v>-5.3000999999999996</v>
      </c>
      <c r="EP13" s="164">
        <v>44.591999999999999</v>
      </c>
      <c r="EQ13" s="164">
        <v>-63.484099999999998</v>
      </c>
      <c r="ER13" s="164">
        <v>-64.768100000000004</v>
      </c>
      <c r="ES13" s="164">
        <v>-11.715299999999999</v>
      </c>
      <c r="ET13" s="165"/>
      <c r="EU13" s="165"/>
      <c r="EV13" s="164">
        <v>1</v>
      </c>
      <c r="EW13" s="164">
        <v>10.4603</v>
      </c>
      <c r="EX13" s="164">
        <v>-55.193100000000001</v>
      </c>
      <c r="EY13" s="164">
        <v>-36.6402</v>
      </c>
      <c r="EZ13" s="164">
        <v>-35.321800000000003</v>
      </c>
      <c r="FA13" s="164">
        <v>8.4882000000000009</v>
      </c>
      <c r="FB13" s="164">
        <v>-45.812899999999999</v>
      </c>
      <c r="FC13" s="164">
        <v>4.0732999999999997</v>
      </c>
      <c r="FD13" s="164">
        <v>22.691199999999998</v>
      </c>
      <c r="FE13" s="164">
        <v>0</v>
      </c>
      <c r="FF13" s="164">
        <v>0</v>
      </c>
      <c r="FG13" s="164">
        <v>41.124000000000002</v>
      </c>
      <c r="FH13" s="164">
        <v>41.387599999999999</v>
      </c>
      <c r="FI13" s="164">
        <v>38.823399999999999</v>
      </c>
      <c r="FJ13" s="164">
        <v>79.206800000000001</v>
      </c>
      <c r="FK13" s="164">
        <v>78.871899999999997</v>
      </c>
      <c r="FL13" s="164">
        <v>-165.11189999999999</v>
      </c>
      <c r="FM13" s="164">
        <v>56.3673</v>
      </c>
      <c r="FN13" s="164">
        <v>56.273899999999998</v>
      </c>
      <c r="FO13" s="164">
        <v>-115.25320000000001</v>
      </c>
      <c r="FP13" s="164">
        <v>-102.1254</v>
      </c>
      <c r="FQ13" s="166">
        <v>-50.5</v>
      </c>
      <c r="FR13" s="165"/>
      <c r="FS13" s="164">
        <v>18.5824</v>
      </c>
      <c r="FT13" s="165"/>
      <c r="FU13" s="165"/>
      <c r="FV13" s="164">
        <v>15.34</v>
      </c>
      <c r="FW13" s="164">
        <v>-59.558799999999998</v>
      </c>
      <c r="FX13" s="164">
        <v>12.563800000000001</v>
      </c>
      <c r="FY13" s="165"/>
      <c r="FZ13" s="164">
        <v>4.6150000000000002</v>
      </c>
      <c r="GA13" s="164">
        <v>10.2395</v>
      </c>
      <c r="GB13" s="164">
        <v>9.2100000000000009</v>
      </c>
      <c r="GC13" s="164">
        <v>104.8045</v>
      </c>
      <c r="GD13" s="164">
        <v>116.4207</v>
      </c>
      <c r="GE13" s="164">
        <v>11.74</v>
      </c>
      <c r="GF13" s="164">
        <v>75.205100000000002</v>
      </c>
      <c r="GG13" s="164">
        <v>27.1</v>
      </c>
      <c r="GH13" s="164">
        <v>-14.7188</v>
      </c>
      <c r="GI13" s="165"/>
      <c r="GJ13" s="164">
        <v>1.5699000000000001</v>
      </c>
      <c r="GK13" s="164">
        <v>1.2559</v>
      </c>
      <c r="GL13" s="165"/>
      <c r="GM13" s="165"/>
      <c r="GN13" s="164">
        <v>-7.4017999999999997</v>
      </c>
      <c r="GO13" s="164">
        <v>-20.536300000000001</v>
      </c>
      <c r="GP13" s="164">
        <v>25.569700000000001</v>
      </c>
      <c r="GQ13" s="164">
        <v>31.512</v>
      </c>
      <c r="GR13" s="164">
        <v>68.297700000000006</v>
      </c>
      <c r="GS13" s="164">
        <v>56.266599999999997</v>
      </c>
      <c r="GT13" s="164">
        <v>-108.5792</v>
      </c>
      <c r="GU13" s="164">
        <v>-17.0611</v>
      </c>
      <c r="GV13" s="164">
        <v>34.064900000000002</v>
      </c>
      <c r="GW13" s="164">
        <v>-34.148200000000003</v>
      </c>
      <c r="GX13" s="164">
        <v>11.3908</v>
      </c>
      <c r="GY13" s="165"/>
      <c r="GZ13" s="165"/>
      <c r="HA13" s="164">
        <v>13</v>
      </c>
      <c r="HB13" s="164">
        <v>216.5712</v>
      </c>
      <c r="HC13" s="164">
        <v>214.43109999999999</v>
      </c>
      <c r="HD13" s="164">
        <v>279.89999999999998</v>
      </c>
      <c r="HE13" s="164">
        <v>-281.02190000000002</v>
      </c>
      <c r="HF13" s="164">
        <v>-523.63229999999999</v>
      </c>
      <c r="HG13" s="164">
        <v>529.73360000000002</v>
      </c>
      <c r="HH13" s="164">
        <v>524.86239999999998</v>
      </c>
      <c r="HI13" s="164">
        <v>-203.482</v>
      </c>
      <c r="HJ13" s="164">
        <v>-203.31729999999999</v>
      </c>
      <c r="HK13" s="164">
        <v>-63.551200000000001</v>
      </c>
      <c r="HL13" s="164">
        <v>-56.808399999999999</v>
      </c>
      <c r="HM13" s="164">
        <v>77.850099999999998</v>
      </c>
      <c r="HN13" s="164">
        <v>77.552700000000002</v>
      </c>
      <c r="HO13" s="165"/>
      <c r="HP13" s="164">
        <v>-158.7422</v>
      </c>
      <c r="HQ13" s="164">
        <v>57.429200000000002</v>
      </c>
      <c r="HR13" s="164">
        <v>56.550199999999997</v>
      </c>
      <c r="HS13" s="164">
        <v>-40.343899999999998</v>
      </c>
      <c r="HT13" s="164">
        <v>-39.909700000000001</v>
      </c>
      <c r="HU13" s="164">
        <v>125.47</v>
      </c>
      <c r="HV13" s="164">
        <v>125.9</v>
      </c>
      <c r="HW13" s="164">
        <v>28.2</v>
      </c>
      <c r="HX13" s="164">
        <v>29.5</v>
      </c>
      <c r="HY13" s="164">
        <v>21.227</v>
      </c>
      <c r="HZ13" s="164">
        <v>25.04</v>
      </c>
      <c r="IA13" s="164">
        <v>-285.57679999999999</v>
      </c>
      <c r="IB13" s="164">
        <v>102.3807</v>
      </c>
      <c r="IC13" s="164">
        <v>103.5219</v>
      </c>
      <c r="ID13" s="165"/>
      <c r="IE13" s="164">
        <v>-30.2</v>
      </c>
      <c r="IF13" s="164">
        <v>-51.5</v>
      </c>
      <c r="IG13" s="164">
        <v>-51.7</v>
      </c>
      <c r="IH13" s="164">
        <v>1.9126000000000001</v>
      </c>
      <c r="II13" s="165"/>
      <c r="IJ13" s="164">
        <v>-513.60069999999996</v>
      </c>
      <c r="IK13" s="164">
        <v>-92.072999999999993</v>
      </c>
      <c r="IL13" s="164">
        <v>387.2826</v>
      </c>
      <c r="IM13" s="164">
        <v>324.7011</v>
      </c>
      <c r="IN13" s="164">
        <v>-24.4116</v>
      </c>
      <c r="IO13" s="164">
        <v>-314.89920000000001</v>
      </c>
      <c r="IP13" s="164">
        <v>315.20679999999999</v>
      </c>
      <c r="IQ13" s="164">
        <v>-108.77979999999999</v>
      </c>
      <c r="IR13" s="164">
        <v>-197.178</v>
      </c>
      <c r="IS13" s="164">
        <v>-311.5027</v>
      </c>
      <c r="IT13" s="164">
        <v>96.412599999999998</v>
      </c>
      <c r="IU13" s="164">
        <v>94.504000000000005</v>
      </c>
      <c r="IV13" s="164">
        <v>114.5496</v>
      </c>
      <c r="IW13" s="164">
        <v>-380.8347</v>
      </c>
      <c r="IX13" s="164">
        <v>201.2998</v>
      </c>
      <c r="IY13" s="164">
        <v>-175.8142</v>
      </c>
      <c r="IZ13" s="164">
        <v>176.52330000000001</v>
      </c>
      <c r="JA13" s="164">
        <v>-8.4115000000000002</v>
      </c>
      <c r="JB13" s="165"/>
      <c r="JC13" s="164">
        <v>11.68</v>
      </c>
      <c r="JD13" s="164">
        <v>6.4379999999999997</v>
      </c>
      <c r="JE13" s="164">
        <v>6.4470000000000001</v>
      </c>
      <c r="JF13" s="164">
        <v>-12.08</v>
      </c>
      <c r="JG13" s="164">
        <v>-6.08</v>
      </c>
      <c r="JH13" s="165"/>
      <c r="JI13" s="164">
        <v>6.0380000000000003</v>
      </c>
      <c r="JJ13" s="164">
        <v>-43.74</v>
      </c>
      <c r="JK13" s="164">
        <v>-26.0151</v>
      </c>
      <c r="JL13" s="164">
        <v>38.9</v>
      </c>
      <c r="JM13" s="164">
        <v>46.734000000000002</v>
      </c>
      <c r="JN13" s="164">
        <v>49.582000000000001</v>
      </c>
      <c r="JO13" s="165"/>
      <c r="JP13" s="165"/>
      <c r="JQ13" s="164">
        <v>52.217300000000002</v>
      </c>
      <c r="JR13" s="164">
        <v>50.587600000000002</v>
      </c>
      <c r="JS13" s="164">
        <v>51.536000000000001</v>
      </c>
      <c r="JT13" s="165"/>
      <c r="JU13" s="164">
        <v>32.299999999999997</v>
      </c>
      <c r="JV13" s="164">
        <v>22.067599999999999</v>
      </c>
      <c r="JW13" s="164">
        <v>5.0599999999999996</v>
      </c>
      <c r="JX13" s="165"/>
      <c r="JY13" s="164">
        <v>-55.565899999999999</v>
      </c>
      <c r="JZ13" s="164">
        <v>80.393500000000003</v>
      </c>
      <c r="KA13" s="164">
        <v>63.292700000000004</v>
      </c>
      <c r="KB13" s="164">
        <v>-53.870800000000003</v>
      </c>
      <c r="KC13" s="164">
        <v>-77.846400000000003</v>
      </c>
      <c r="KD13" s="164">
        <v>56.004800000000003</v>
      </c>
      <c r="KE13" s="164">
        <v>22.4648</v>
      </c>
      <c r="KF13" s="164">
        <v>-32.200000000000003</v>
      </c>
      <c r="KG13" s="164">
        <v>32.1</v>
      </c>
      <c r="KH13" s="165"/>
      <c r="KI13" s="164">
        <v>196.30119999999999</v>
      </c>
    </row>
    <row r="14" spans="1:295" ht="18" customHeight="1" x14ac:dyDescent="0.3">
      <c r="A14" s="160" t="s">
        <v>43</v>
      </c>
      <c r="B14" s="160" t="s">
        <v>815</v>
      </c>
      <c r="C14" s="164">
        <v>0</v>
      </c>
      <c r="D14" s="164">
        <v>16.328800000000001</v>
      </c>
      <c r="E14" s="164">
        <v>-32.71</v>
      </c>
      <c r="F14" s="164">
        <v>8.0837000000000003</v>
      </c>
      <c r="G14" s="164">
        <v>21.9056</v>
      </c>
      <c r="H14" s="165"/>
      <c r="I14" s="164">
        <v>43.523499999999999</v>
      </c>
      <c r="J14" s="164">
        <v>-72.870900000000006</v>
      </c>
      <c r="K14" s="164">
        <v>40.7697</v>
      </c>
      <c r="L14" s="164">
        <v>20.663399999999999</v>
      </c>
      <c r="M14" s="164">
        <v>20.374199999999998</v>
      </c>
      <c r="N14" s="164">
        <v>2.2200000000000002</v>
      </c>
      <c r="O14" s="164">
        <v>-28.102</v>
      </c>
      <c r="P14" s="164">
        <v>26.4</v>
      </c>
      <c r="Q14" s="164">
        <v>16.559999999999999</v>
      </c>
      <c r="R14" s="164">
        <v>-24.2</v>
      </c>
      <c r="S14" s="164">
        <v>9.4095999999999993</v>
      </c>
      <c r="T14" s="164">
        <v>148.315</v>
      </c>
      <c r="U14" s="164">
        <v>3.2692000000000001</v>
      </c>
      <c r="V14" s="164">
        <v>3.0935999999999999</v>
      </c>
      <c r="W14" s="164">
        <v>5.0728</v>
      </c>
      <c r="X14" s="165"/>
      <c r="Y14" s="164">
        <v>10.540900000000001</v>
      </c>
      <c r="Z14" s="164">
        <v>2.5379999999999998</v>
      </c>
      <c r="AA14" s="165"/>
      <c r="AB14" s="165"/>
      <c r="AC14" s="164">
        <v>-62.77</v>
      </c>
      <c r="AD14" s="164">
        <v>-62.72</v>
      </c>
      <c r="AE14" s="165"/>
      <c r="AF14" s="164">
        <v>-2.2200000000000002</v>
      </c>
      <c r="AG14" s="164">
        <v>26.4</v>
      </c>
      <c r="AH14" s="164">
        <v>3.2240000000000002</v>
      </c>
      <c r="AI14" s="164">
        <v>0.218</v>
      </c>
      <c r="AJ14" s="164">
        <v>-49.02</v>
      </c>
      <c r="AK14" s="164">
        <v>-49.35</v>
      </c>
      <c r="AL14" s="164">
        <v>-76.989999999999995</v>
      </c>
      <c r="AM14" s="164">
        <v>49.92</v>
      </c>
      <c r="AN14" s="164">
        <v>49.6</v>
      </c>
      <c r="AO14" s="164">
        <v>8.1537000000000006</v>
      </c>
      <c r="AP14" s="164">
        <v>13.616199999999999</v>
      </c>
      <c r="AQ14" s="164">
        <v>52.0809</v>
      </c>
      <c r="AR14" s="164">
        <v>55.098599999999998</v>
      </c>
      <c r="AS14" s="164">
        <v>16.0867</v>
      </c>
      <c r="AT14" s="164">
        <v>-38.982100000000003</v>
      </c>
      <c r="AU14" s="164">
        <v>-39.536499999999997</v>
      </c>
      <c r="AV14" s="164">
        <v>7.9478</v>
      </c>
      <c r="AW14" s="164">
        <v>7.4696999999999996</v>
      </c>
      <c r="AX14" s="165"/>
      <c r="AY14" s="164">
        <v>64.702299999999994</v>
      </c>
      <c r="AZ14" s="164">
        <v>-6.2815000000000003</v>
      </c>
      <c r="BA14" s="164">
        <v>-33.196800000000003</v>
      </c>
      <c r="BB14" s="164">
        <v>-168.83029999999999</v>
      </c>
      <c r="BC14" s="164">
        <v>14.3689</v>
      </c>
      <c r="BD14" s="164">
        <v>-12</v>
      </c>
      <c r="BE14" s="164">
        <v>-12.8</v>
      </c>
      <c r="BF14" s="164">
        <v>46.592700000000001</v>
      </c>
      <c r="BG14" s="164">
        <v>44.726399999999998</v>
      </c>
      <c r="BH14" s="164">
        <v>-6.5963000000000003</v>
      </c>
      <c r="BI14" s="165"/>
      <c r="BJ14" s="164">
        <v>-22.152899999999999</v>
      </c>
      <c r="BK14" s="164">
        <v>6.5989000000000004</v>
      </c>
      <c r="BL14" s="164">
        <v>8.6897000000000002</v>
      </c>
      <c r="BM14" s="164">
        <v>5.9480000000000004</v>
      </c>
      <c r="BN14" s="164">
        <v>215.58269999999999</v>
      </c>
      <c r="BO14" s="164">
        <v>15.564399999999999</v>
      </c>
      <c r="BP14" s="164">
        <v>15.3813</v>
      </c>
      <c r="BQ14" s="164">
        <v>-64.671599999999998</v>
      </c>
      <c r="BR14" s="164">
        <v>266.98219999999998</v>
      </c>
      <c r="BS14" s="165"/>
      <c r="BT14" s="164">
        <v>-19.3858</v>
      </c>
      <c r="BU14" s="165"/>
      <c r="BV14" s="164">
        <v>65.974800000000002</v>
      </c>
      <c r="BW14" s="164">
        <v>21.32</v>
      </c>
      <c r="BX14" s="164">
        <v>17.940000000000001</v>
      </c>
      <c r="BY14" s="164">
        <v>44.1</v>
      </c>
      <c r="BZ14" s="164">
        <v>60.64</v>
      </c>
      <c r="CA14" s="164">
        <v>-78.494699999999995</v>
      </c>
      <c r="CB14" s="164">
        <v>-78.360699999999994</v>
      </c>
      <c r="CC14" s="164">
        <v>155.95660000000001</v>
      </c>
      <c r="CD14" s="164">
        <v>155.16220000000001</v>
      </c>
      <c r="CE14" s="164">
        <v>27.1233</v>
      </c>
      <c r="CF14" s="164">
        <v>-31.832100000000001</v>
      </c>
      <c r="CG14" s="164">
        <v>-32.150399999999998</v>
      </c>
      <c r="CH14" s="164">
        <v>-2.1631</v>
      </c>
      <c r="CI14" s="164">
        <v>-48.065600000000003</v>
      </c>
      <c r="CJ14" s="165"/>
      <c r="CK14" s="165"/>
      <c r="CL14" s="164">
        <v>35.9</v>
      </c>
      <c r="CM14" s="164">
        <v>96.6</v>
      </c>
      <c r="CN14" s="164">
        <v>-12.05</v>
      </c>
      <c r="CO14" s="164">
        <v>42.048299999999998</v>
      </c>
      <c r="CP14" s="164">
        <v>41.216500000000003</v>
      </c>
      <c r="CQ14" s="164">
        <v>41.467700000000001</v>
      </c>
      <c r="CR14" s="164">
        <v>-22.7211</v>
      </c>
      <c r="CS14" s="164">
        <v>-22.243400000000001</v>
      </c>
      <c r="CT14" s="164">
        <v>-30.930800000000001</v>
      </c>
      <c r="CU14" s="164">
        <v>19.6205</v>
      </c>
      <c r="CV14" s="164">
        <v>-32.831299999999999</v>
      </c>
      <c r="CW14" s="164">
        <v>11.726800000000001</v>
      </c>
      <c r="CX14" s="164">
        <v>17.559999999999999</v>
      </c>
      <c r="CY14" s="164">
        <v>51.87</v>
      </c>
      <c r="CZ14" s="164">
        <v>34.4604</v>
      </c>
      <c r="DA14" s="164">
        <v>32.377600000000001</v>
      </c>
      <c r="DB14" s="164">
        <v>-26.71</v>
      </c>
      <c r="DC14" s="165"/>
      <c r="DD14" s="164">
        <v>48.370800000000003</v>
      </c>
      <c r="DE14" s="164">
        <v>47.905700000000003</v>
      </c>
      <c r="DF14" s="164">
        <v>-108.7329</v>
      </c>
      <c r="DG14" s="164">
        <v>-1E-4</v>
      </c>
      <c r="DH14" s="164">
        <v>-16.3139</v>
      </c>
      <c r="DI14" s="164">
        <v>-67.8</v>
      </c>
      <c r="DJ14" s="165"/>
      <c r="DK14" s="164">
        <v>28.797899999999998</v>
      </c>
      <c r="DL14" s="166">
        <v>31.3568</v>
      </c>
      <c r="DM14" s="164">
        <v>35.238100000000003</v>
      </c>
      <c r="DN14" s="164">
        <v>44.549599999999998</v>
      </c>
      <c r="DO14" s="164">
        <v>31.04</v>
      </c>
      <c r="DP14" s="164">
        <v>-3.49</v>
      </c>
      <c r="DQ14" s="164">
        <v>58.576500000000003</v>
      </c>
      <c r="DR14" s="164">
        <v>107.2111</v>
      </c>
      <c r="DS14" s="164">
        <v>-33.11</v>
      </c>
      <c r="DT14" s="164">
        <v>-33.19</v>
      </c>
      <c r="DU14" s="164">
        <v>102.07</v>
      </c>
      <c r="DV14" s="164">
        <v>54.47</v>
      </c>
      <c r="DW14" s="164">
        <v>108.1636</v>
      </c>
      <c r="DX14" s="164">
        <v>105.63639999999999</v>
      </c>
      <c r="DY14" s="164">
        <v>-57.677999999999997</v>
      </c>
      <c r="DZ14" s="164">
        <v>-55.9636</v>
      </c>
      <c r="EA14" s="164">
        <v>158.3486</v>
      </c>
      <c r="EB14" s="164">
        <v>118.36069999999999</v>
      </c>
      <c r="EC14" s="164">
        <v>113.501</v>
      </c>
      <c r="ED14" s="164">
        <v>115.7351</v>
      </c>
      <c r="EE14" s="164">
        <v>85.2166</v>
      </c>
      <c r="EF14" s="164">
        <v>76.157499999999999</v>
      </c>
      <c r="EG14" s="164">
        <v>-26.006</v>
      </c>
      <c r="EH14" s="164">
        <v>77.335499999999996</v>
      </c>
      <c r="EI14" s="165"/>
      <c r="EJ14" s="165"/>
      <c r="EK14" s="164">
        <v>-27.9528</v>
      </c>
      <c r="EL14" s="164">
        <v>-26.165500000000002</v>
      </c>
      <c r="EM14" s="165"/>
      <c r="EN14" s="164">
        <v>-16.473099999999999</v>
      </c>
      <c r="EO14" s="164">
        <v>-15.276199999999999</v>
      </c>
      <c r="EP14" s="164">
        <v>164.41200000000001</v>
      </c>
      <c r="EQ14" s="164">
        <v>-78.064999999999998</v>
      </c>
      <c r="ER14" s="164">
        <v>-78.850300000000004</v>
      </c>
      <c r="ES14" s="164">
        <v>-39.805199999999999</v>
      </c>
      <c r="ET14" s="165"/>
      <c r="EU14" s="165"/>
      <c r="EV14" s="164">
        <v>120.1</v>
      </c>
      <c r="EW14" s="164">
        <v>10.2704</v>
      </c>
      <c r="EX14" s="164">
        <v>-75.285600000000002</v>
      </c>
      <c r="EY14" s="164">
        <v>-37.302500000000002</v>
      </c>
      <c r="EZ14" s="164">
        <v>-36.057600000000001</v>
      </c>
      <c r="FA14" s="164">
        <v>9.4239999999999995</v>
      </c>
      <c r="FB14" s="164">
        <v>-73.498199999999997</v>
      </c>
      <c r="FC14" s="164">
        <v>34.592399999999998</v>
      </c>
      <c r="FD14" s="164">
        <v>22.633099999999999</v>
      </c>
      <c r="FE14" s="164">
        <v>0</v>
      </c>
      <c r="FF14" s="164">
        <v>0</v>
      </c>
      <c r="FG14" s="164">
        <v>38.249299999999998</v>
      </c>
      <c r="FH14" s="164">
        <v>39.972499999999997</v>
      </c>
      <c r="FI14" s="164">
        <v>38.003300000000003</v>
      </c>
      <c r="FJ14" s="164">
        <v>79.541700000000006</v>
      </c>
      <c r="FK14" s="164">
        <v>78.704499999999996</v>
      </c>
      <c r="FL14" s="164">
        <v>-186.71379999999999</v>
      </c>
      <c r="FM14" s="164">
        <v>58.629600000000003</v>
      </c>
      <c r="FN14" s="164">
        <v>58.6295</v>
      </c>
      <c r="FO14" s="164">
        <v>-132.51480000000001</v>
      </c>
      <c r="FP14" s="164">
        <v>-122.4096</v>
      </c>
      <c r="FQ14" s="166">
        <v>-48.69</v>
      </c>
      <c r="FR14" s="165"/>
      <c r="FS14" s="164">
        <v>18.5824</v>
      </c>
      <c r="FT14" s="165"/>
      <c r="FU14" s="165"/>
      <c r="FV14" s="164">
        <v>16.89</v>
      </c>
      <c r="FW14" s="164">
        <v>-60.460799999999999</v>
      </c>
      <c r="FX14" s="164">
        <v>12.3405</v>
      </c>
      <c r="FY14" s="165"/>
      <c r="FZ14" s="164">
        <v>4.609</v>
      </c>
      <c r="GA14" s="164">
        <v>10.992000000000001</v>
      </c>
      <c r="GB14" s="164">
        <v>9.91</v>
      </c>
      <c r="GC14" s="164">
        <v>125.4248</v>
      </c>
      <c r="GD14" s="164">
        <v>136.30439999999999</v>
      </c>
      <c r="GE14" s="164">
        <v>10.94</v>
      </c>
      <c r="GF14" s="164">
        <v>76.768900000000002</v>
      </c>
      <c r="GG14" s="164">
        <v>26.8</v>
      </c>
      <c r="GH14" s="164">
        <v>-15.2057</v>
      </c>
      <c r="GI14" s="165"/>
      <c r="GJ14" s="164">
        <v>1.6903999999999999</v>
      </c>
      <c r="GK14" s="164">
        <v>1.2295</v>
      </c>
      <c r="GL14" s="165"/>
      <c r="GM14" s="165"/>
      <c r="GN14" s="164">
        <v>-7.3</v>
      </c>
      <c r="GO14" s="164">
        <v>-20.773700000000002</v>
      </c>
      <c r="GP14" s="164">
        <v>25.709800000000001</v>
      </c>
      <c r="GQ14" s="164">
        <v>31.764099999999999</v>
      </c>
      <c r="GR14" s="164">
        <v>70.535600000000002</v>
      </c>
      <c r="GS14" s="164">
        <v>58.068399999999997</v>
      </c>
      <c r="GT14" s="164">
        <v>-112.5487</v>
      </c>
      <c r="GU14" s="164">
        <v>-16.970500000000001</v>
      </c>
      <c r="GV14" s="164">
        <v>34.6708</v>
      </c>
      <c r="GW14" s="164">
        <v>-33.468600000000002</v>
      </c>
      <c r="GX14" s="165"/>
      <c r="GY14" s="165"/>
      <c r="GZ14" s="165"/>
      <c r="HA14" s="164">
        <v>12.5664</v>
      </c>
      <c r="HB14" s="164">
        <v>219.03039999999999</v>
      </c>
      <c r="HC14" s="164">
        <v>219.24029999999999</v>
      </c>
      <c r="HD14" s="164">
        <v>285.8</v>
      </c>
      <c r="HE14" s="164">
        <v>-284.76069999999999</v>
      </c>
      <c r="HF14" s="164">
        <v>-535.80219999999997</v>
      </c>
      <c r="HG14" s="164">
        <v>537.30129999999997</v>
      </c>
      <c r="HH14" s="164">
        <v>537.02940000000001</v>
      </c>
      <c r="HI14" s="164">
        <v>-208.26589999999999</v>
      </c>
      <c r="HJ14" s="164">
        <v>-205.86150000000001</v>
      </c>
      <c r="HK14" s="164">
        <v>-61.670099999999998</v>
      </c>
      <c r="HL14" s="164">
        <v>-54.918500000000002</v>
      </c>
      <c r="HM14" s="164">
        <v>76.891400000000004</v>
      </c>
      <c r="HN14" s="164">
        <v>75.837199999999996</v>
      </c>
      <c r="HO14" s="165"/>
      <c r="HP14" s="165"/>
      <c r="HQ14" s="164">
        <v>58.604700000000001</v>
      </c>
      <c r="HR14" s="164">
        <v>59.088099999999997</v>
      </c>
      <c r="HS14" s="164">
        <v>-38.956400000000002</v>
      </c>
      <c r="HT14" s="164">
        <v>-38.602200000000003</v>
      </c>
      <c r="HU14" s="164">
        <v>126.47</v>
      </c>
      <c r="HV14" s="164">
        <v>125.7</v>
      </c>
      <c r="HW14" s="164">
        <v>30</v>
      </c>
      <c r="HX14" s="164">
        <v>30.8</v>
      </c>
      <c r="HY14" s="164">
        <v>21.556000000000001</v>
      </c>
      <c r="HZ14" s="164">
        <v>25.2</v>
      </c>
      <c r="IA14" s="164">
        <v>-285.66890000000001</v>
      </c>
      <c r="IB14" s="164">
        <v>104.2894</v>
      </c>
      <c r="IC14" s="164">
        <v>104.20050000000001</v>
      </c>
      <c r="ID14" s="165"/>
      <c r="IE14" s="164">
        <v>-30.7</v>
      </c>
      <c r="IF14" s="164">
        <v>-52.7</v>
      </c>
      <c r="IG14" s="164">
        <v>-52.7</v>
      </c>
      <c r="IH14" s="165"/>
      <c r="II14" s="164">
        <v>1.6451</v>
      </c>
      <c r="IJ14" s="164">
        <v>-525.6037</v>
      </c>
      <c r="IK14" s="164">
        <v>-126.4541</v>
      </c>
      <c r="IL14" s="164">
        <v>389.81900000000002</v>
      </c>
      <c r="IM14" s="164">
        <v>330.2473</v>
      </c>
      <c r="IN14" s="164">
        <v>14.2166</v>
      </c>
      <c r="IO14" s="164">
        <v>-318.24869999999999</v>
      </c>
      <c r="IP14" s="164">
        <v>317.29700000000003</v>
      </c>
      <c r="IQ14" s="164">
        <v>-115.8237</v>
      </c>
      <c r="IR14" s="164">
        <v>-203.1591</v>
      </c>
      <c r="IS14" s="164">
        <v>-309.62540000000001</v>
      </c>
      <c r="IT14" s="164">
        <v>97.837500000000006</v>
      </c>
      <c r="IU14" s="164">
        <v>97.612300000000005</v>
      </c>
      <c r="IV14" s="164">
        <v>117.4284</v>
      </c>
      <c r="IW14" s="164">
        <v>-379.35730000000001</v>
      </c>
      <c r="IX14" s="164">
        <v>204.22210000000001</v>
      </c>
      <c r="IY14" s="164">
        <v>-176.3014</v>
      </c>
      <c r="IZ14" s="164">
        <v>177.07239999999999</v>
      </c>
      <c r="JA14" s="164">
        <v>-8.4115000000000002</v>
      </c>
      <c r="JB14" s="165"/>
      <c r="JC14" s="164">
        <v>11.68</v>
      </c>
      <c r="JD14" s="164">
        <v>6.4489999999999998</v>
      </c>
      <c r="JE14" s="165"/>
      <c r="JF14" s="164">
        <v>-11.76</v>
      </c>
      <c r="JG14" s="164">
        <v>-5.6</v>
      </c>
      <c r="JH14" s="165"/>
      <c r="JI14" s="164">
        <v>5.7725</v>
      </c>
      <c r="JJ14" s="164">
        <v>-43.593499999999999</v>
      </c>
      <c r="JK14" s="164">
        <v>-25.487100000000002</v>
      </c>
      <c r="JL14" s="164">
        <v>39</v>
      </c>
      <c r="JM14" s="164">
        <v>49.570999999999998</v>
      </c>
      <c r="JN14" s="164">
        <v>47.728000000000002</v>
      </c>
      <c r="JO14" s="165"/>
      <c r="JP14" s="165"/>
      <c r="JQ14" s="164">
        <v>50.926400000000001</v>
      </c>
      <c r="JR14" s="164">
        <v>50.770600000000002</v>
      </c>
      <c r="JS14" s="164">
        <v>51.055599999999998</v>
      </c>
      <c r="JT14" s="165"/>
      <c r="JU14" s="164">
        <v>30.9</v>
      </c>
      <c r="JV14" s="164">
        <v>22.475000000000001</v>
      </c>
      <c r="JW14" s="164">
        <v>5</v>
      </c>
      <c r="JX14" s="165"/>
      <c r="JY14" s="164">
        <v>-51.618099999999998</v>
      </c>
      <c r="JZ14" s="164">
        <v>79.048000000000002</v>
      </c>
      <c r="KA14" s="164">
        <v>62.579000000000001</v>
      </c>
      <c r="KB14" s="164">
        <v>-51.378599999999999</v>
      </c>
      <c r="KC14" s="164">
        <v>-77.144900000000007</v>
      </c>
      <c r="KD14" s="164">
        <v>54.054200000000002</v>
      </c>
      <c r="KE14" s="164">
        <v>23.195799999999998</v>
      </c>
      <c r="KF14" s="164">
        <v>-31.2</v>
      </c>
      <c r="KG14" s="164">
        <v>31</v>
      </c>
      <c r="KH14" s="165"/>
      <c r="KI14" s="164">
        <v>195.65600000000001</v>
      </c>
    </row>
    <row r="15" spans="1:295" ht="18" customHeight="1" x14ac:dyDescent="0.3">
      <c r="A15" s="160" t="s">
        <v>43</v>
      </c>
      <c r="B15" s="160" t="s">
        <v>816</v>
      </c>
      <c r="C15" s="164">
        <v>0</v>
      </c>
      <c r="D15" s="164">
        <v>16.369599999999998</v>
      </c>
      <c r="E15" s="166">
        <v>-32.540349999999997</v>
      </c>
      <c r="F15" s="164">
        <v>8.1308000000000007</v>
      </c>
      <c r="G15" s="164">
        <v>21.632000000000001</v>
      </c>
      <c r="H15" s="165"/>
      <c r="I15" s="164">
        <v>42.992699999999999</v>
      </c>
      <c r="J15" s="164">
        <v>-73.675700000000006</v>
      </c>
      <c r="K15" s="164">
        <v>40.657400000000003</v>
      </c>
      <c r="L15" s="164">
        <v>20.601400000000002</v>
      </c>
      <c r="M15" s="164">
        <v>20.114799999999999</v>
      </c>
      <c r="N15" s="164">
        <v>4.4400000000000004</v>
      </c>
      <c r="O15" s="164">
        <v>-28.628</v>
      </c>
      <c r="P15" s="164">
        <v>26.4</v>
      </c>
      <c r="Q15" s="164">
        <v>15.731999999999999</v>
      </c>
      <c r="R15" s="164">
        <v>-26.4</v>
      </c>
      <c r="S15" s="164">
        <v>8.3646999999999991</v>
      </c>
      <c r="T15" s="164">
        <v>150.8262</v>
      </c>
      <c r="U15" s="164">
        <v>3.0047999999999999</v>
      </c>
      <c r="V15" s="164">
        <v>3.2957999999999998</v>
      </c>
      <c r="W15" s="164">
        <v>5.3028000000000004</v>
      </c>
      <c r="X15" s="165"/>
      <c r="Y15" s="164">
        <v>10.648199999999999</v>
      </c>
      <c r="Z15" s="164">
        <v>2.5476999999999999</v>
      </c>
      <c r="AA15" s="165"/>
      <c r="AB15" s="165"/>
      <c r="AC15" s="164">
        <v>-59.74</v>
      </c>
      <c r="AD15" s="164">
        <v>-59.73</v>
      </c>
      <c r="AE15" s="165"/>
      <c r="AF15" s="164">
        <v>-4.4400000000000004</v>
      </c>
      <c r="AG15" s="164">
        <v>26.4</v>
      </c>
      <c r="AH15" s="164">
        <v>3.51</v>
      </c>
      <c r="AI15" s="164">
        <v>0.218</v>
      </c>
      <c r="AJ15" s="164">
        <v>-48.54</v>
      </c>
      <c r="AK15" s="164">
        <v>-48.44</v>
      </c>
      <c r="AL15" s="164">
        <v>-71.13</v>
      </c>
      <c r="AM15" s="164">
        <v>49.17</v>
      </c>
      <c r="AN15" s="164">
        <v>48.9</v>
      </c>
      <c r="AO15" s="164">
        <v>7.7275</v>
      </c>
      <c r="AP15" s="164">
        <v>13.7781</v>
      </c>
      <c r="AQ15" s="164">
        <v>51.944499999999998</v>
      </c>
      <c r="AR15" s="164">
        <v>53.259599999999999</v>
      </c>
      <c r="AS15" s="164">
        <v>14.1578</v>
      </c>
      <c r="AT15" s="164">
        <v>-40.3217</v>
      </c>
      <c r="AU15" s="164">
        <v>-39.494199999999999</v>
      </c>
      <c r="AV15" s="164">
        <v>24.220600000000001</v>
      </c>
      <c r="AW15" s="164">
        <v>26.9193</v>
      </c>
      <c r="AX15" s="165"/>
      <c r="AY15" s="164">
        <v>61.353299999999997</v>
      </c>
      <c r="AZ15" s="164">
        <v>-3.1406999999999998</v>
      </c>
      <c r="BA15" s="164">
        <v>-17.9129</v>
      </c>
      <c r="BB15" s="164">
        <v>-192.40219999999999</v>
      </c>
      <c r="BC15" s="164">
        <v>19.706499999999998</v>
      </c>
      <c r="BD15" s="164">
        <v>-12</v>
      </c>
      <c r="BE15" s="164">
        <v>-12.5</v>
      </c>
      <c r="BF15" s="164">
        <v>46.5306</v>
      </c>
      <c r="BG15" s="164">
        <v>45.815100000000001</v>
      </c>
      <c r="BH15" s="164">
        <v>-6.2935999999999996</v>
      </c>
      <c r="BI15" s="165"/>
      <c r="BJ15" s="164">
        <v>-30.723600000000001</v>
      </c>
      <c r="BK15" s="164">
        <v>6.2420999999999998</v>
      </c>
      <c r="BL15" s="164">
        <v>8.8644999999999996</v>
      </c>
      <c r="BM15" s="164">
        <v>5.9505999999999997</v>
      </c>
      <c r="BN15" s="164">
        <v>241.4624</v>
      </c>
      <c r="BO15" s="164">
        <v>17.273499999999999</v>
      </c>
      <c r="BP15" s="164">
        <v>17.151399999999999</v>
      </c>
      <c r="BQ15" s="164">
        <v>-73.512</v>
      </c>
      <c r="BR15" s="164">
        <v>284.08960000000002</v>
      </c>
      <c r="BS15" s="165"/>
      <c r="BT15" s="164">
        <v>-25.025099999999998</v>
      </c>
      <c r="BU15" s="165"/>
      <c r="BV15" s="164">
        <v>66.124499999999998</v>
      </c>
      <c r="BW15" s="164">
        <v>21.65</v>
      </c>
      <c r="BX15" s="164">
        <v>18.21</v>
      </c>
      <c r="BY15" s="164">
        <v>43.68</v>
      </c>
      <c r="BZ15" s="164">
        <v>60.53</v>
      </c>
      <c r="CA15" s="164">
        <v>-74.475999999999999</v>
      </c>
      <c r="CB15" s="164">
        <v>-74.743899999999996</v>
      </c>
      <c r="CC15" s="164">
        <v>152.3212</v>
      </c>
      <c r="CD15" s="164">
        <v>151.58609999999999</v>
      </c>
      <c r="CE15" s="164">
        <v>26.183800000000002</v>
      </c>
      <c r="CF15" s="164">
        <v>-34.658900000000003</v>
      </c>
      <c r="CG15" s="164">
        <v>-34.936500000000002</v>
      </c>
      <c r="CH15" s="164">
        <v>-2.8927999999999998</v>
      </c>
      <c r="CI15" s="164">
        <v>-51.232900000000001</v>
      </c>
      <c r="CJ15" s="165"/>
      <c r="CK15" s="165"/>
      <c r="CL15" s="164">
        <v>33.1</v>
      </c>
      <c r="CM15" s="164">
        <v>98.2</v>
      </c>
      <c r="CN15" s="164">
        <v>-12.02</v>
      </c>
      <c r="CO15" s="164">
        <v>40.209499999999998</v>
      </c>
      <c r="CP15" s="164">
        <v>39.432000000000002</v>
      </c>
      <c r="CQ15" s="164">
        <v>39.269799999999996</v>
      </c>
      <c r="CR15" s="164">
        <v>-26.250900000000001</v>
      </c>
      <c r="CS15" s="164">
        <v>-24.798999999999999</v>
      </c>
      <c r="CT15" s="164">
        <v>-25.258400000000002</v>
      </c>
      <c r="CU15" s="164">
        <v>17.9908</v>
      </c>
      <c r="CV15" s="164">
        <v>-25.537600000000001</v>
      </c>
      <c r="CW15" s="164">
        <v>11.3993</v>
      </c>
      <c r="CX15" s="164">
        <v>18.059999999999999</v>
      </c>
      <c r="CY15" s="164">
        <v>52.36</v>
      </c>
      <c r="CZ15" s="164">
        <v>33.5229</v>
      </c>
      <c r="DA15" s="164">
        <v>31.938199999999998</v>
      </c>
      <c r="DB15" s="164">
        <v>-26.07</v>
      </c>
      <c r="DC15" s="165"/>
      <c r="DD15" s="164">
        <v>51.386200000000002</v>
      </c>
      <c r="DE15" s="164">
        <v>50.543199999999999</v>
      </c>
      <c r="DF15" s="164">
        <v>-112.45399999999999</v>
      </c>
      <c r="DG15" s="164">
        <v>-1E-4</v>
      </c>
      <c r="DH15" s="164">
        <v>-15.887499999999999</v>
      </c>
      <c r="DI15" s="165"/>
      <c r="DJ15" s="164">
        <v>-67.3</v>
      </c>
      <c r="DK15" s="164">
        <v>28.4573</v>
      </c>
      <c r="DL15" s="164">
        <v>31.063800000000001</v>
      </c>
      <c r="DM15" s="164">
        <v>35.707799999999999</v>
      </c>
      <c r="DN15" s="166">
        <v>44.549599999999998</v>
      </c>
      <c r="DO15" s="166">
        <v>31.2</v>
      </c>
      <c r="DP15" s="164">
        <v>-3.68</v>
      </c>
      <c r="DQ15" s="164">
        <v>59.548499999999997</v>
      </c>
      <c r="DR15" s="164">
        <v>108.7037</v>
      </c>
      <c r="DS15" s="164">
        <v>-33.200000000000003</v>
      </c>
      <c r="DT15" s="164">
        <v>-33.53</v>
      </c>
      <c r="DU15" s="164">
        <v>100.98</v>
      </c>
      <c r="DV15" s="164">
        <v>54.12</v>
      </c>
      <c r="DW15" s="164">
        <v>108.7818</v>
      </c>
      <c r="DX15" s="164">
        <v>107.67270000000001</v>
      </c>
      <c r="DY15" s="164">
        <v>-53.4998</v>
      </c>
      <c r="DZ15" s="164">
        <v>-52.7727</v>
      </c>
      <c r="EA15" s="164">
        <v>159.55119999999999</v>
      </c>
      <c r="EB15" s="164">
        <v>120.83929999999999</v>
      </c>
      <c r="EC15" s="164">
        <v>117.2131</v>
      </c>
      <c r="ED15" s="164">
        <v>118.8151</v>
      </c>
      <c r="EE15" s="164">
        <v>65.054599999999994</v>
      </c>
      <c r="EF15" s="164">
        <v>61.164700000000003</v>
      </c>
      <c r="EG15" s="164">
        <v>-26.925999999999998</v>
      </c>
      <c r="EH15" s="164">
        <v>87.834199999999996</v>
      </c>
      <c r="EI15" s="165"/>
      <c r="EJ15" s="165"/>
      <c r="EK15" s="164">
        <v>-28.447900000000001</v>
      </c>
      <c r="EL15" s="164">
        <v>-26.724499999999999</v>
      </c>
      <c r="EM15" s="165"/>
      <c r="EN15" s="164">
        <v>-29.3218</v>
      </c>
      <c r="EO15" s="164">
        <v>-27.415700000000001</v>
      </c>
      <c r="EP15" s="164">
        <v>172.09200000000001</v>
      </c>
      <c r="EQ15" s="164">
        <v>-72.913499999999999</v>
      </c>
      <c r="ER15" s="164">
        <v>-75.170400000000001</v>
      </c>
      <c r="ES15" s="164">
        <v>-30.926500000000001</v>
      </c>
      <c r="ET15" s="165"/>
      <c r="EU15" s="165"/>
      <c r="EV15" s="164">
        <v>86.6</v>
      </c>
      <c r="EW15" s="164">
        <v>10.481</v>
      </c>
      <c r="EX15" s="164">
        <v>-97.196100000000001</v>
      </c>
      <c r="EY15" s="164">
        <v>-37.294800000000002</v>
      </c>
      <c r="EZ15" s="164">
        <v>-36.437199999999997</v>
      </c>
      <c r="FA15" s="164">
        <v>10.452199999999999</v>
      </c>
      <c r="FB15" s="164">
        <v>-58.153700000000001</v>
      </c>
      <c r="FC15" s="164">
        <v>24.7851</v>
      </c>
      <c r="FD15" s="164">
        <v>22.525200000000002</v>
      </c>
      <c r="FE15" s="164">
        <v>0</v>
      </c>
      <c r="FF15" s="164">
        <v>0</v>
      </c>
      <c r="FG15" s="164">
        <v>40.106200000000001</v>
      </c>
      <c r="FH15" s="164">
        <v>40.890700000000002</v>
      </c>
      <c r="FI15" s="164">
        <v>39.275799999999997</v>
      </c>
      <c r="FJ15" s="164">
        <v>74.3506</v>
      </c>
      <c r="FK15" s="164">
        <v>74.183099999999996</v>
      </c>
      <c r="FL15" s="164">
        <v>-167.95869999999999</v>
      </c>
      <c r="FM15" s="164">
        <v>54.345799999999997</v>
      </c>
      <c r="FN15" s="164">
        <v>54.337200000000003</v>
      </c>
      <c r="FO15" s="164">
        <v>-117.30370000000001</v>
      </c>
      <c r="FP15" s="164">
        <v>-103.48090000000001</v>
      </c>
      <c r="FQ15" s="166">
        <v>-63.73</v>
      </c>
      <c r="FR15" s="165"/>
      <c r="FS15" s="164">
        <v>18.765499999999999</v>
      </c>
      <c r="FT15" s="165"/>
      <c r="FU15" s="165"/>
      <c r="FV15" s="164">
        <v>16.93</v>
      </c>
      <c r="FW15" s="164">
        <v>-58.3947</v>
      </c>
      <c r="FX15" s="164">
        <v>12.063700000000001</v>
      </c>
      <c r="FY15" s="165"/>
      <c r="FZ15" s="164">
        <v>4.6120000000000001</v>
      </c>
      <c r="GA15" s="164">
        <v>10.664099999999999</v>
      </c>
      <c r="GB15" s="164">
        <v>9.7899999999999991</v>
      </c>
      <c r="GC15" s="164">
        <v>105.0993</v>
      </c>
      <c r="GD15" s="164">
        <v>118.596</v>
      </c>
      <c r="GE15" s="164">
        <v>11.5</v>
      </c>
      <c r="GF15" s="164">
        <v>75.196100000000001</v>
      </c>
      <c r="GG15" s="164">
        <v>29.1</v>
      </c>
      <c r="GH15" s="164">
        <v>-14.2204</v>
      </c>
      <c r="GI15" s="165"/>
      <c r="GJ15" s="164">
        <v>1.5074000000000001</v>
      </c>
      <c r="GK15" s="164">
        <v>1.214</v>
      </c>
      <c r="GL15" s="165"/>
      <c r="GM15" s="165"/>
      <c r="GN15" s="164">
        <v>-5.6261000000000001</v>
      </c>
      <c r="GO15" s="164">
        <v>-19.683800000000002</v>
      </c>
      <c r="GP15" s="164">
        <v>25.675000000000001</v>
      </c>
      <c r="GQ15" s="164">
        <v>30.755700000000001</v>
      </c>
      <c r="GR15" s="164">
        <v>66.691999999999993</v>
      </c>
      <c r="GS15" s="164">
        <v>55.304299999999998</v>
      </c>
      <c r="GT15" s="164">
        <v>-105.48</v>
      </c>
      <c r="GU15" s="164">
        <v>-17.160900000000002</v>
      </c>
      <c r="GV15" s="164">
        <v>34.1661</v>
      </c>
      <c r="GW15" s="164">
        <v>-34.105600000000003</v>
      </c>
      <c r="GX15" s="164">
        <v>12.669700000000001</v>
      </c>
      <c r="GY15" s="165"/>
      <c r="GZ15" s="165"/>
      <c r="HA15" s="164">
        <v>14</v>
      </c>
      <c r="HB15" s="164">
        <v>218.08750000000001</v>
      </c>
      <c r="HC15" s="164">
        <v>217.042</v>
      </c>
      <c r="HD15" s="164">
        <v>284.10000000000002</v>
      </c>
      <c r="HE15" s="164">
        <v>-284.81639999999999</v>
      </c>
      <c r="HF15" s="164">
        <v>-536.79129999999998</v>
      </c>
      <c r="HG15" s="164">
        <v>534.07230000000004</v>
      </c>
      <c r="HH15" s="164">
        <v>536.17769999999996</v>
      </c>
      <c r="HI15" s="164">
        <v>-206.48859999999999</v>
      </c>
      <c r="HJ15" s="164">
        <v>-204.37370000000001</v>
      </c>
      <c r="HK15" s="164">
        <v>-60.892099999999999</v>
      </c>
      <c r="HL15" s="164">
        <v>-55.235900000000001</v>
      </c>
      <c r="HM15" s="164">
        <v>77.3399</v>
      </c>
      <c r="HN15" s="164">
        <v>76.930599999999998</v>
      </c>
      <c r="HO15" s="165"/>
      <c r="HP15" s="165"/>
      <c r="HQ15" s="164">
        <v>58.275100000000002</v>
      </c>
      <c r="HR15" s="164">
        <v>58.110300000000002</v>
      </c>
      <c r="HS15" s="164">
        <v>-40.736499999999999</v>
      </c>
      <c r="HT15" s="164">
        <v>-39.402299999999997</v>
      </c>
      <c r="HU15" s="164">
        <v>125.34</v>
      </c>
      <c r="HV15" s="164">
        <v>123.78</v>
      </c>
      <c r="HW15" s="164">
        <v>28.3</v>
      </c>
      <c r="HX15" s="164">
        <v>28.8</v>
      </c>
      <c r="HY15" s="164">
        <v>21.372199999999999</v>
      </c>
      <c r="HZ15" s="164">
        <v>26.16</v>
      </c>
      <c r="IA15" s="164">
        <v>-286.33670000000001</v>
      </c>
      <c r="IB15" s="164">
        <v>100.81140000000001</v>
      </c>
      <c r="IC15" s="164">
        <v>100.3138</v>
      </c>
      <c r="ID15" s="165"/>
      <c r="IE15" s="164">
        <v>-30.7</v>
      </c>
      <c r="IF15" s="164">
        <v>-53.3</v>
      </c>
      <c r="IG15" s="164">
        <v>-53.4</v>
      </c>
      <c r="IH15" s="164">
        <v>1.8137000000000001</v>
      </c>
      <c r="II15" s="164">
        <v>1.7589999999999999</v>
      </c>
      <c r="IJ15" s="164">
        <v>-521.48379999999997</v>
      </c>
      <c r="IK15" s="164">
        <v>-111.4956</v>
      </c>
      <c r="IL15" s="164">
        <v>387.5025</v>
      </c>
      <c r="IM15" s="164">
        <v>324.37869999999998</v>
      </c>
      <c r="IN15" s="164">
        <v>-9.3661999999999992</v>
      </c>
      <c r="IO15" s="164">
        <v>-314.892</v>
      </c>
      <c r="IP15" s="164">
        <v>313.4006</v>
      </c>
      <c r="IQ15" s="164">
        <v>-115.4766</v>
      </c>
      <c r="IR15" s="164">
        <v>-199.458</v>
      </c>
      <c r="IS15" s="164">
        <v>-306.71749999999997</v>
      </c>
      <c r="IT15" s="164">
        <v>95.166600000000003</v>
      </c>
      <c r="IU15" s="164">
        <v>94.298900000000003</v>
      </c>
      <c r="IV15" s="164">
        <v>116.3569</v>
      </c>
      <c r="IW15" s="164">
        <v>-378.29520000000002</v>
      </c>
      <c r="IX15" s="164">
        <v>204.34</v>
      </c>
      <c r="IY15" s="164">
        <v>-173.53639999999999</v>
      </c>
      <c r="IZ15" s="164">
        <v>173.5145</v>
      </c>
      <c r="JA15" s="164">
        <v>-8.4884000000000004</v>
      </c>
      <c r="JB15" s="165"/>
      <c r="JC15" s="164">
        <v>11.2</v>
      </c>
      <c r="JD15" s="164">
        <v>6.47</v>
      </c>
      <c r="JE15" s="164">
        <v>6.4470000000000001</v>
      </c>
      <c r="JF15" s="164">
        <v>-11.68</v>
      </c>
      <c r="JG15" s="164">
        <v>-5.52</v>
      </c>
      <c r="JH15" s="165"/>
      <c r="JI15" s="164">
        <v>5.7725</v>
      </c>
      <c r="JJ15" s="164">
        <v>-43.389000000000003</v>
      </c>
      <c r="JK15" s="164">
        <v>-25.548200000000001</v>
      </c>
      <c r="JL15" s="164">
        <v>39.4</v>
      </c>
      <c r="JM15" s="164">
        <v>48.395000000000003</v>
      </c>
      <c r="JN15" s="164">
        <v>46.512</v>
      </c>
      <c r="JO15" s="165"/>
      <c r="JP15" s="164">
        <v>12.1389</v>
      </c>
      <c r="JQ15" s="164">
        <v>48.896799999999999</v>
      </c>
      <c r="JR15" s="164">
        <v>49.486600000000003</v>
      </c>
      <c r="JS15" s="164">
        <v>49.735500000000002</v>
      </c>
      <c r="JT15" s="165"/>
      <c r="JU15" s="164">
        <v>29.9</v>
      </c>
      <c r="JV15" s="164">
        <v>22.71</v>
      </c>
      <c r="JW15" s="164">
        <v>5</v>
      </c>
      <c r="JX15" s="165"/>
      <c r="JY15" s="164">
        <v>-52.675400000000003</v>
      </c>
      <c r="JZ15" s="164">
        <v>79.468000000000004</v>
      </c>
      <c r="KA15" s="164">
        <v>61.9741</v>
      </c>
      <c r="KB15" s="164">
        <v>-50.984400000000001</v>
      </c>
      <c r="KC15" s="164">
        <v>-77.503600000000006</v>
      </c>
      <c r="KD15" s="164">
        <v>54.430900000000001</v>
      </c>
      <c r="KE15" s="164">
        <v>22.649000000000001</v>
      </c>
      <c r="KF15" s="164">
        <v>-32</v>
      </c>
      <c r="KG15" s="164">
        <v>31.9</v>
      </c>
      <c r="KH15" s="165"/>
      <c r="KI15" s="164">
        <v>200.43629999999999</v>
      </c>
    </row>
    <row r="16" spans="1:295" ht="18" customHeight="1" x14ac:dyDescent="0.3">
      <c r="A16" s="160" t="s">
        <v>43</v>
      </c>
      <c r="B16" s="160" t="s">
        <v>817</v>
      </c>
      <c r="C16" s="167">
        <v>0</v>
      </c>
      <c r="D16" s="167">
        <v>16.151900000000001</v>
      </c>
      <c r="E16" s="167">
        <v>-32.370699999999999</v>
      </c>
      <c r="F16" s="167">
        <v>8.0975000000000001</v>
      </c>
      <c r="G16" s="167">
        <v>21.875699999999998</v>
      </c>
      <c r="H16" s="168"/>
      <c r="I16" s="167">
        <v>43.424399999999999</v>
      </c>
      <c r="J16" s="167">
        <v>-74.414599999999993</v>
      </c>
      <c r="K16" s="167">
        <v>40.4895</v>
      </c>
      <c r="L16" s="167">
        <v>20.709399999999999</v>
      </c>
      <c r="M16" s="167">
        <v>20.2075</v>
      </c>
      <c r="N16" s="167">
        <v>6.66</v>
      </c>
      <c r="O16" s="167">
        <v>-28.853000000000002</v>
      </c>
      <c r="P16" s="167">
        <v>26.4</v>
      </c>
      <c r="Q16" s="167">
        <v>16.559999999999999</v>
      </c>
      <c r="R16" s="167">
        <v>-26.4</v>
      </c>
      <c r="S16" s="167">
        <v>7.6706000000000003</v>
      </c>
      <c r="T16" s="167">
        <v>150.17420000000001</v>
      </c>
      <c r="U16" s="167">
        <v>3.1312000000000002</v>
      </c>
      <c r="V16" s="167">
        <v>3.0167999999999999</v>
      </c>
      <c r="W16" s="167">
        <v>4.8574000000000002</v>
      </c>
      <c r="X16" s="168"/>
      <c r="Y16" s="167">
        <v>10.721</v>
      </c>
      <c r="Z16" s="167">
        <v>2.5554999999999999</v>
      </c>
      <c r="AA16" s="168"/>
      <c r="AB16" s="168"/>
      <c r="AC16" s="167">
        <v>-58.29</v>
      </c>
      <c r="AD16" s="167">
        <v>-58.02</v>
      </c>
      <c r="AE16" s="168"/>
      <c r="AF16" s="167">
        <v>-6.66</v>
      </c>
      <c r="AG16" s="167">
        <v>28.6</v>
      </c>
      <c r="AH16" s="167">
        <v>2.46</v>
      </c>
      <c r="AI16" s="167">
        <v>0.21299999999999999</v>
      </c>
      <c r="AJ16" s="167">
        <v>-46.94</v>
      </c>
      <c r="AK16" s="167">
        <v>-46.94</v>
      </c>
      <c r="AL16" s="167">
        <v>-72.02</v>
      </c>
      <c r="AM16" s="167">
        <v>47.06</v>
      </c>
      <c r="AN16" s="167">
        <v>47.13</v>
      </c>
      <c r="AO16" s="167">
        <v>8.0318000000000005</v>
      </c>
      <c r="AP16" s="167">
        <v>13.461600000000001</v>
      </c>
      <c r="AQ16" s="167">
        <v>52.8294</v>
      </c>
      <c r="AR16" s="167">
        <v>54.422699999999999</v>
      </c>
      <c r="AS16" s="167">
        <v>10.531700000000001</v>
      </c>
      <c r="AT16" s="167">
        <v>-39.518000000000001</v>
      </c>
      <c r="AU16" s="167">
        <v>-40.1629</v>
      </c>
      <c r="AV16" s="167">
        <v>28.206600000000002</v>
      </c>
      <c r="AW16" s="167">
        <v>28.7942</v>
      </c>
      <c r="AX16" s="168"/>
      <c r="AY16" s="167">
        <v>60.0137</v>
      </c>
      <c r="AZ16" s="167">
        <v>-2.6173000000000002</v>
      </c>
      <c r="BA16" s="167">
        <v>-13.9903</v>
      </c>
      <c r="BB16" s="167">
        <v>-192.65889999999999</v>
      </c>
      <c r="BC16" s="167">
        <v>20.032699999999998</v>
      </c>
      <c r="BD16" s="167">
        <v>-11.9</v>
      </c>
      <c r="BE16" s="167">
        <v>-12.7</v>
      </c>
      <c r="BF16" s="167">
        <v>47.150700000000001</v>
      </c>
      <c r="BG16" s="167">
        <v>44.630600000000001</v>
      </c>
      <c r="BH16" s="167">
        <v>-6.2374000000000001</v>
      </c>
      <c r="BI16" s="168"/>
      <c r="BJ16" s="167">
        <v>-31.5489</v>
      </c>
      <c r="BK16" s="167">
        <v>6.6695000000000002</v>
      </c>
      <c r="BL16" s="167">
        <v>8.9250000000000007</v>
      </c>
      <c r="BM16" s="167">
        <v>6.1104000000000003</v>
      </c>
      <c r="BN16" s="167">
        <v>245.6129</v>
      </c>
      <c r="BO16" s="167">
        <v>18.1585</v>
      </c>
      <c r="BP16" s="167">
        <v>18.189</v>
      </c>
      <c r="BQ16" s="167">
        <v>-84.331100000000006</v>
      </c>
      <c r="BR16" s="167">
        <v>285.92520000000002</v>
      </c>
      <c r="BS16" s="168"/>
      <c r="BT16" s="167">
        <v>-18.3719</v>
      </c>
      <c r="BU16" s="168"/>
      <c r="BV16" s="169">
        <v>66.648449999999997</v>
      </c>
      <c r="BW16" s="167">
        <v>21.8</v>
      </c>
      <c r="BX16" s="167">
        <v>18.329999999999998</v>
      </c>
      <c r="BY16" s="167">
        <v>43.67</v>
      </c>
      <c r="BZ16" s="167">
        <v>61.08</v>
      </c>
      <c r="CA16" s="167">
        <v>-75.9495</v>
      </c>
      <c r="CB16" s="167">
        <v>-75.413700000000006</v>
      </c>
      <c r="CC16" s="167">
        <v>149.05699999999999</v>
      </c>
      <c r="CD16" s="167">
        <v>148.90110000000001</v>
      </c>
      <c r="CE16" s="167">
        <v>26.439399999999999</v>
      </c>
      <c r="CF16" s="167">
        <v>-32.920099999999998</v>
      </c>
      <c r="CG16" s="167">
        <v>-32.811999999999998</v>
      </c>
      <c r="CH16" s="167">
        <v>-1.0696000000000001</v>
      </c>
      <c r="CI16" s="167">
        <v>-51.264099999999999</v>
      </c>
      <c r="CJ16" s="168"/>
      <c r="CK16" s="168"/>
      <c r="CL16" s="167">
        <v>29.9</v>
      </c>
      <c r="CM16" s="167">
        <v>102.7</v>
      </c>
      <c r="CN16" s="167">
        <v>-11.98</v>
      </c>
      <c r="CO16" s="167">
        <v>39.853000000000002</v>
      </c>
      <c r="CP16" s="167">
        <v>39.665199999999999</v>
      </c>
      <c r="CQ16" s="167">
        <v>39.3125</v>
      </c>
      <c r="CR16" s="167">
        <v>-25.795400000000001</v>
      </c>
      <c r="CS16" s="167">
        <v>-25.573</v>
      </c>
      <c r="CT16" s="167">
        <v>-22.279499999999999</v>
      </c>
      <c r="CU16" s="167">
        <v>14.1553</v>
      </c>
      <c r="CV16" s="167">
        <v>-22.8992</v>
      </c>
      <c r="CW16" s="167">
        <v>11.5444</v>
      </c>
      <c r="CX16" s="167">
        <v>17.84</v>
      </c>
      <c r="CY16" s="167">
        <v>52.84</v>
      </c>
      <c r="CZ16" s="167">
        <v>33.5229</v>
      </c>
      <c r="DA16" s="167">
        <v>31.938199999999998</v>
      </c>
      <c r="DB16" s="167">
        <v>-26.17</v>
      </c>
      <c r="DC16" s="168"/>
      <c r="DD16" s="167">
        <v>51.814700000000002</v>
      </c>
      <c r="DE16" s="167">
        <v>51.298200000000001</v>
      </c>
      <c r="DF16" s="167">
        <v>-117.23699999999999</v>
      </c>
      <c r="DG16" s="167">
        <v>-1E-4</v>
      </c>
      <c r="DH16" s="167">
        <v>-16.091799999999999</v>
      </c>
      <c r="DI16" s="168"/>
      <c r="DJ16" s="168"/>
      <c r="DK16" s="167">
        <v>28.232099999999999</v>
      </c>
      <c r="DL16" s="169">
        <v>31.3568</v>
      </c>
      <c r="DM16" s="167">
        <v>36.647100000000002</v>
      </c>
      <c r="DN16" s="169">
        <v>44.549599999999998</v>
      </c>
      <c r="DO16" s="169">
        <v>31.36</v>
      </c>
      <c r="DP16" s="167">
        <v>-4.04</v>
      </c>
      <c r="DQ16" s="167">
        <v>56.753999999999998</v>
      </c>
      <c r="DR16" s="167">
        <v>116.09910000000001</v>
      </c>
      <c r="DS16" s="167">
        <v>-33.03</v>
      </c>
      <c r="DT16" s="167">
        <v>-33.47</v>
      </c>
      <c r="DU16" s="167">
        <v>101.45</v>
      </c>
      <c r="DV16" s="167">
        <v>53.4</v>
      </c>
      <c r="DW16" s="167">
        <v>117.3818</v>
      </c>
      <c r="DX16" s="167">
        <v>113.63639999999999</v>
      </c>
      <c r="DY16" s="167">
        <v>-51.335900000000002</v>
      </c>
      <c r="DZ16" s="167">
        <v>-49.936399999999999</v>
      </c>
      <c r="EA16" s="167">
        <v>166.69329999999999</v>
      </c>
      <c r="EB16" s="167">
        <v>125.43559999999999</v>
      </c>
      <c r="EC16" s="167">
        <v>120.9144</v>
      </c>
      <c r="ED16" s="167">
        <v>122.6649</v>
      </c>
      <c r="EE16" s="167">
        <v>44.014600000000002</v>
      </c>
      <c r="EF16" s="167">
        <v>34.507899999999999</v>
      </c>
      <c r="EG16" s="167">
        <v>-28.527000000000001</v>
      </c>
      <c r="EH16" s="167">
        <v>97.909199999999998</v>
      </c>
      <c r="EI16" s="168"/>
      <c r="EJ16" s="168"/>
      <c r="EK16" s="167">
        <v>-27.952300000000001</v>
      </c>
      <c r="EL16" s="167">
        <v>-26.3858</v>
      </c>
      <c r="EM16" s="168"/>
      <c r="EN16" s="167">
        <v>-22.984500000000001</v>
      </c>
      <c r="EO16" s="167">
        <v>-21.430900000000001</v>
      </c>
      <c r="EP16" s="167">
        <v>44.591999999999999</v>
      </c>
      <c r="EQ16" s="167">
        <v>-53.615400000000001</v>
      </c>
      <c r="ER16" s="167">
        <v>-54.941099999999999</v>
      </c>
      <c r="ES16" s="167">
        <v>2.7505000000000002</v>
      </c>
      <c r="ET16" s="168"/>
      <c r="EU16" s="168"/>
      <c r="EV16" s="167">
        <v>1.2</v>
      </c>
      <c r="EW16" s="167">
        <v>10.6044</v>
      </c>
      <c r="EX16" s="167">
        <v>-88.490499999999997</v>
      </c>
      <c r="EY16" s="167">
        <v>-37.865299999999998</v>
      </c>
      <c r="EZ16" s="167">
        <v>-37.036999999999999</v>
      </c>
      <c r="FA16" s="167">
        <v>9.2491000000000003</v>
      </c>
      <c r="FB16" s="167">
        <v>-31.392700000000001</v>
      </c>
      <c r="FC16" s="167">
        <v>-7.5275999999999996</v>
      </c>
      <c r="FD16" s="167">
        <v>22.716100000000001</v>
      </c>
      <c r="FE16" s="167">
        <v>0</v>
      </c>
      <c r="FF16" s="167">
        <v>0</v>
      </c>
      <c r="FG16" s="167">
        <v>40.528300000000002</v>
      </c>
      <c r="FH16" s="167">
        <v>40.482300000000002</v>
      </c>
      <c r="FI16" s="167">
        <v>39.244500000000002</v>
      </c>
      <c r="FJ16" s="167">
        <v>75.522800000000004</v>
      </c>
      <c r="FK16" s="167">
        <v>76.360100000000003</v>
      </c>
      <c r="FL16" s="167">
        <v>-154.3947</v>
      </c>
      <c r="FM16" s="167">
        <v>52.236199999999997</v>
      </c>
      <c r="FN16" s="167">
        <v>52.113100000000003</v>
      </c>
      <c r="FO16" s="167">
        <v>-106.3848</v>
      </c>
      <c r="FP16" s="167">
        <v>-91.969700000000003</v>
      </c>
      <c r="FQ16" s="169">
        <v>-61.74</v>
      </c>
      <c r="FR16" s="168"/>
      <c r="FS16" s="167">
        <v>18.5824</v>
      </c>
      <c r="FT16" s="168"/>
      <c r="FU16" s="168"/>
      <c r="FV16" s="167">
        <v>17.13</v>
      </c>
      <c r="FW16" s="167">
        <v>-58.017000000000003</v>
      </c>
      <c r="FX16" s="167">
        <v>11.901300000000001</v>
      </c>
      <c r="FY16" s="168"/>
      <c r="FZ16" s="167">
        <v>4.5030000000000001</v>
      </c>
      <c r="GA16" s="167">
        <v>10.596399999999999</v>
      </c>
      <c r="GB16" s="167">
        <v>8.92</v>
      </c>
      <c r="GC16" s="167">
        <v>93.678399999999996</v>
      </c>
      <c r="GD16" s="167">
        <v>107.85209999999999</v>
      </c>
      <c r="GE16" s="168"/>
      <c r="GF16" s="167">
        <v>74.245699999999999</v>
      </c>
      <c r="GG16" s="167">
        <v>27.8</v>
      </c>
      <c r="GH16" s="167">
        <v>-14.0846</v>
      </c>
      <c r="GI16" s="168"/>
      <c r="GJ16" s="167">
        <v>1.4079999999999999</v>
      </c>
      <c r="GK16" s="167">
        <v>1.2139</v>
      </c>
      <c r="GL16" s="168"/>
      <c r="GM16" s="168"/>
      <c r="GN16" s="167">
        <v>-5.7135999999999996</v>
      </c>
      <c r="GO16" s="167">
        <v>-19.5029</v>
      </c>
      <c r="GP16" s="167">
        <v>24.909600000000001</v>
      </c>
      <c r="GQ16" s="167">
        <v>30.335599999999999</v>
      </c>
      <c r="GR16" s="167">
        <v>65.103899999999996</v>
      </c>
      <c r="GS16" s="167">
        <v>53.6877</v>
      </c>
      <c r="GT16" s="167">
        <v>-103.4756</v>
      </c>
      <c r="GU16" s="167">
        <v>-16.913</v>
      </c>
      <c r="GV16" s="167">
        <v>33.888500000000001</v>
      </c>
      <c r="GW16" s="167">
        <v>-33.599400000000003</v>
      </c>
      <c r="GX16" s="167">
        <v>11.9595</v>
      </c>
      <c r="GY16" s="168"/>
      <c r="GZ16" s="168"/>
      <c r="HA16" s="167">
        <v>13</v>
      </c>
      <c r="HB16" s="167">
        <v>220.08279999999999</v>
      </c>
      <c r="HC16" s="167">
        <v>217.71019999999999</v>
      </c>
      <c r="HD16" s="167">
        <v>279.10000000000002</v>
      </c>
      <c r="HE16" s="167">
        <v>-280.16070000000002</v>
      </c>
      <c r="HF16" s="167">
        <v>-531.4402</v>
      </c>
      <c r="HG16" s="167">
        <v>533.00429999999994</v>
      </c>
      <c r="HH16" s="167">
        <v>527.23950000000002</v>
      </c>
      <c r="HI16" s="167">
        <v>-208.76179999999999</v>
      </c>
      <c r="HJ16" s="167">
        <v>-206.03460000000001</v>
      </c>
      <c r="HK16" s="167">
        <v>-60.325499999999998</v>
      </c>
      <c r="HL16" s="167">
        <v>-54.715699999999998</v>
      </c>
      <c r="HM16" s="167">
        <v>77.849900000000005</v>
      </c>
      <c r="HN16" s="167">
        <v>77.713200000000001</v>
      </c>
      <c r="HO16" s="167">
        <v>-163.303</v>
      </c>
      <c r="HP16" s="167">
        <v>-164.2834</v>
      </c>
      <c r="HQ16" s="167">
        <v>59.121099999999998</v>
      </c>
      <c r="HR16" s="167">
        <v>58.231200000000001</v>
      </c>
      <c r="HS16" s="167">
        <v>-42.6068</v>
      </c>
      <c r="HT16" s="167">
        <v>-41.443399999999997</v>
      </c>
      <c r="HU16" s="167">
        <v>124.45</v>
      </c>
      <c r="HV16" s="167">
        <v>123.79</v>
      </c>
      <c r="HW16" s="167">
        <v>23</v>
      </c>
      <c r="HX16" s="167">
        <v>24.6</v>
      </c>
      <c r="HY16" s="167">
        <v>21.391500000000001</v>
      </c>
      <c r="HZ16" s="167">
        <v>26.88</v>
      </c>
      <c r="IA16" s="167">
        <v>-284.61900000000003</v>
      </c>
      <c r="IB16" s="167">
        <v>103.5665</v>
      </c>
      <c r="IC16" s="167">
        <v>103.4789</v>
      </c>
      <c r="ID16" s="167">
        <v>14.5</v>
      </c>
      <c r="IE16" s="167">
        <v>-37.6</v>
      </c>
      <c r="IF16" s="167">
        <v>-53.3</v>
      </c>
      <c r="IG16" s="167">
        <v>-53.4</v>
      </c>
      <c r="IH16" s="167">
        <v>1.8943000000000001</v>
      </c>
      <c r="II16" s="167">
        <v>1.6343000000000001</v>
      </c>
      <c r="IJ16" s="167">
        <v>-522.55880000000002</v>
      </c>
      <c r="IK16" s="167">
        <v>-100.4892</v>
      </c>
      <c r="IL16" s="167">
        <v>387.1866</v>
      </c>
      <c r="IM16" s="167">
        <v>323.55059999999997</v>
      </c>
      <c r="IN16" s="167">
        <v>-21.554099999999998</v>
      </c>
      <c r="IO16" s="167">
        <v>-316.69209999999998</v>
      </c>
      <c r="IP16" s="167">
        <v>313.99680000000001</v>
      </c>
      <c r="IQ16" s="167">
        <v>-116.9181</v>
      </c>
      <c r="IR16" s="167">
        <v>-200.46619999999999</v>
      </c>
      <c r="IS16" s="167">
        <v>-313.47789999999998</v>
      </c>
      <c r="IT16" s="167">
        <v>94.491</v>
      </c>
      <c r="IU16" s="167">
        <v>95.435900000000004</v>
      </c>
      <c r="IV16" s="167">
        <v>118.934</v>
      </c>
      <c r="IW16" s="167">
        <v>-379.04570000000001</v>
      </c>
      <c r="IX16" s="167">
        <v>203.7441</v>
      </c>
      <c r="IY16" s="167">
        <v>-173.2704</v>
      </c>
      <c r="IZ16" s="167">
        <v>173.511</v>
      </c>
      <c r="JA16" s="167">
        <v>-7.8292999999999999</v>
      </c>
      <c r="JB16" s="168"/>
      <c r="JC16" s="167">
        <v>9.36</v>
      </c>
      <c r="JD16" s="168"/>
      <c r="JE16" s="168"/>
      <c r="JF16" s="167">
        <v>-10.08</v>
      </c>
      <c r="JG16" s="167">
        <v>-7.44</v>
      </c>
      <c r="JH16" s="168"/>
      <c r="JI16" s="167">
        <v>8.0888000000000009</v>
      </c>
      <c r="JJ16" s="167">
        <v>-41.5152</v>
      </c>
      <c r="JK16" s="167">
        <v>-28.065899999999999</v>
      </c>
      <c r="JL16" s="167">
        <v>36.299999999999997</v>
      </c>
      <c r="JM16" s="167">
        <v>46.899000000000001</v>
      </c>
      <c r="JN16" s="167">
        <v>47.014000000000003</v>
      </c>
      <c r="JO16" s="168"/>
      <c r="JP16" s="168"/>
      <c r="JQ16" s="167">
        <v>50.993499999999997</v>
      </c>
      <c r="JR16" s="167">
        <v>50.442399999999999</v>
      </c>
      <c r="JS16" s="167">
        <v>50.979300000000002</v>
      </c>
      <c r="JT16" s="168"/>
      <c r="JU16" s="167">
        <v>39.700000000000003</v>
      </c>
      <c r="JV16" s="167">
        <v>22.424099999999999</v>
      </c>
      <c r="JW16" s="167">
        <v>4.93</v>
      </c>
      <c r="JX16" s="168"/>
      <c r="JY16" s="167">
        <v>-51.783900000000003</v>
      </c>
      <c r="JZ16" s="167">
        <v>77.601500000000001</v>
      </c>
      <c r="KA16" s="167">
        <v>61.483899999999998</v>
      </c>
      <c r="KB16" s="167">
        <v>-50.479500000000002</v>
      </c>
      <c r="KC16" s="167">
        <v>-75.939400000000006</v>
      </c>
      <c r="KD16" s="167">
        <v>53.556199999999997</v>
      </c>
      <c r="KE16" s="167">
        <v>22.497199999999999</v>
      </c>
      <c r="KF16" s="167">
        <v>-39.700000000000003</v>
      </c>
      <c r="KG16" s="167">
        <v>39.799999999999997</v>
      </c>
      <c r="KH16" s="168"/>
      <c r="KI16" s="167">
        <v>196.00659999999999</v>
      </c>
    </row>
    <row r="17" spans="1:295" ht="18" customHeight="1" x14ac:dyDescent="0.3">
      <c r="A17" s="160" t="s">
        <v>43</v>
      </c>
      <c r="B17" s="160" t="s">
        <v>818</v>
      </c>
      <c r="C17" s="161">
        <v>0</v>
      </c>
      <c r="D17" s="161">
        <v>15.9795</v>
      </c>
      <c r="E17" s="161">
        <v>-32.013800000000003</v>
      </c>
      <c r="F17" s="161">
        <v>8.2154000000000007</v>
      </c>
      <c r="G17" s="161">
        <v>22.178899999999999</v>
      </c>
      <c r="H17" s="162"/>
      <c r="I17" s="161">
        <v>43.896599999999999</v>
      </c>
      <c r="J17" s="161">
        <v>-74.389300000000006</v>
      </c>
      <c r="K17" s="161">
        <v>40.904000000000003</v>
      </c>
      <c r="L17" s="161">
        <v>20.775400000000001</v>
      </c>
      <c r="M17" s="161">
        <v>20.2349</v>
      </c>
      <c r="N17" s="161">
        <v>4.4400000000000004</v>
      </c>
      <c r="O17" s="161">
        <v>-28.963000000000001</v>
      </c>
      <c r="P17" s="161">
        <v>26.4</v>
      </c>
      <c r="Q17" s="161">
        <v>16.559999999999999</v>
      </c>
      <c r="R17" s="161">
        <v>-26.4</v>
      </c>
      <c r="S17" s="161">
        <v>8.109</v>
      </c>
      <c r="T17" s="161">
        <v>149.94280000000001</v>
      </c>
      <c r="U17" s="161">
        <v>3.0979999999999999</v>
      </c>
      <c r="V17" s="161">
        <v>3.2151999999999998</v>
      </c>
      <c r="W17" s="161">
        <v>5.0659000000000001</v>
      </c>
      <c r="X17" s="162"/>
      <c r="Y17" s="161">
        <v>10.949199999999999</v>
      </c>
      <c r="Z17" s="161">
        <v>2.5087000000000002</v>
      </c>
      <c r="AA17" s="162"/>
      <c r="AB17" s="162"/>
      <c r="AC17" s="161">
        <v>-60.38</v>
      </c>
      <c r="AD17" s="161">
        <v>-60.51</v>
      </c>
      <c r="AE17" s="162"/>
      <c r="AF17" s="161">
        <v>-4.4400000000000004</v>
      </c>
      <c r="AG17" s="161">
        <v>26.4</v>
      </c>
      <c r="AH17" s="161">
        <v>2.9569999999999999</v>
      </c>
      <c r="AI17" s="161">
        <v>0.218</v>
      </c>
      <c r="AJ17" s="161">
        <v>-48.57</v>
      </c>
      <c r="AK17" s="161">
        <v>-49.18</v>
      </c>
      <c r="AL17" s="161">
        <v>-71.94</v>
      </c>
      <c r="AM17" s="161">
        <v>49.26</v>
      </c>
      <c r="AN17" s="161">
        <v>49.39</v>
      </c>
      <c r="AO17" s="161">
        <v>7.9730999999999996</v>
      </c>
      <c r="AP17" s="161">
        <v>13.573499999999999</v>
      </c>
      <c r="AQ17" s="161">
        <v>52.854999999999997</v>
      </c>
      <c r="AR17" s="161">
        <v>54.2121</v>
      </c>
      <c r="AS17" s="161">
        <v>12.9351</v>
      </c>
      <c r="AT17" s="161">
        <v>-39.919800000000002</v>
      </c>
      <c r="AU17" s="161">
        <v>-39.483199999999997</v>
      </c>
      <c r="AV17" s="161">
        <v>29.826799999999999</v>
      </c>
      <c r="AW17" s="161">
        <v>32.063499999999998</v>
      </c>
      <c r="AX17" s="162"/>
      <c r="AY17" s="161">
        <v>61.487299999999998</v>
      </c>
      <c r="AZ17" s="161">
        <v>-3.1406999999999998</v>
      </c>
      <c r="BA17" s="161">
        <v>-14.9925</v>
      </c>
      <c r="BB17" s="161">
        <v>-197.21799999999999</v>
      </c>
      <c r="BC17" s="161">
        <v>20.5578</v>
      </c>
      <c r="BD17" s="161">
        <v>-12.3</v>
      </c>
      <c r="BE17" s="161">
        <v>-13.1</v>
      </c>
      <c r="BF17" s="161">
        <v>47.154200000000003</v>
      </c>
      <c r="BG17" s="161">
        <v>45.571300000000001</v>
      </c>
      <c r="BH17" s="161">
        <v>-6.2534000000000001</v>
      </c>
      <c r="BI17" s="162"/>
      <c r="BJ17" s="161">
        <v>-28.890799999999999</v>
      </c>
      <c r="BK17" s="161">
        <v>6.4782000000000002</v>
      </c>
      <c r="BL17" s="161">
        <v>9.4216999999999995</v>
      </c>
      <c r="BM17" s="161">
        <v>6.4191000000000003</v>
      </c>
      <c r="BN17" s="161">
        <v>237.73910000000001</v>
      </c>
      <c r="BO17" s="161">
        <v>18.524699999999999</v>
      </c>
      <c r="BP17" s="161">
        <v>18.768899999999999</v>
      </c>
      <c r="BQ17" s="161">
        <v>-80.027000000000001</v>
      </c>
      <c r="BR17" s="161">
        <v>288.37959999999998</v>
      </c>
      <c r="BS17" s="162"/>
      <c r="BT17" s="161">
        <v>-24.421800000000001</v>
      </c>
      <c r="BU17" s="162"/>
      <c r="BV17" s="161">
        <v>67.172399999999996</v>
      </c>
      <c r="BW17" s="161">
        <v>21.98</v>
      </c>
      <c r="BX17" s="161">
        <v>18.690000000000001</v>
      </c>
      <c r="BY17" s="161">
        <v>44.11</v>
      </c>
      <c r="BZ17" s="161">
        <v>61.14</v>
      </c>
      <c r="CA17" s="161">
        <v>-76.753200000000007</v>
      </c>
      <c r="CB17" s="161">
        <v>-76.753200000000007</v>
      </c>
      <c r="CC17" s="161">
        <v>151.9323</v>
      </c>
      <c r="CD17" s="161">
        <v>153.79580000000001</v>
      </c>
      <c r="CE17" s="161">
        <v>24.4939</v>
      </c>
      <c r="CF17" s="161">
        <v>-34.822699999999998</v>
      </c>
      <c r="CG17" s="161">
        <v>-34.959600000000002</v>
      </c>
      <c r="CH17" s="161">
        <v>-2.3130000000000002</v>
      </c>
      <c r="CI17" s="161">
        <v>-49.102400000000003</v>
      </c>
      <c r="CJ17" s="162"/>
      <c r="CK17" s="162"/>
      <c r="CL17" s="161">
        <v>32.4</v>
      </c>
      <c r="CM17" s="161">
        <v>99.6</v>
      </c>
      <c r="CN17" s="161">
        <v>-11.88</v>
      </c>
      <c r="CO17" s="161">
        <v>39.138800000000003</v>
      </c>
      <c r="CP17" s="161">
        <v>39.231999999999999</v>
      </c>
      <c r="CQ17" s="161">
        <v>39.499400000000001</v>
      </c>
      <c r="CR17" s="161">
        <v>-24.9557</v>
      </c>
      <c r="CS17" s="161">
        <v>-24.698</v>
      </c>
      <c r="CT17" s="161">
        <v>-24.2805</v>
      </c>
      <c r="CU17" s="161">
        <v>14.7605</v>
      </c>
      <c r="CV17" s="161">
        <v>-25.2014</v>
      </c>
      <c r="CW17" s="161">
        <v>12.061999999999999</v>
      </c>
      <c r="CX17" s="161">
        <v>18.63</v>
      </c>
      <c r="CY17" s="161">
        <v>52.99</v>
      </c>
      <c r="CZ17" s="161">
        <v>33.991700000000002</v>
      </c>
      <c r="DA17" s="163">
        <v>32.157899999999998</v>
      </c>
      <c r="DB17" s="161">
        <v>-26.5</v>
      </c>
      <c r="DC17" s="162"/>
      <c r="DD17" s="161">
        <v>50.476999999999997</v>
      </c>
      <c r="DE17" s="161">
        <v>49.361600000000003</v>
      </c>
      <c r="DF17" s="161">
        <v>-110.2681</v>
      </c>
      <c r="DG17" s="161">
        <v>-1E-4</v>
      </c>
      <c r="DH17" s="161">
        <v>-16.179500000000001</v>
      </c>
      <c r="DI17" s="162"/>
      <c r="DJ17" s="162"/>
      <c r="DK17" s="161">
        <v>28.270600000000002</v>
      </c>
      <c r="DL17" s="161">
        <v>31.649799999999999</v>
      </c>
      <c r="DM17" s="161">
        <v>37.586399999999998</v>
      </c>
      <c r="DN17" s="161">
        <v>44.549599999999998</v>
      </c>
      <c r="DO17" s="161">
        <v>31.36</v>
      </c>
      <c r="DP17" s="161">
        <v>-4.2699999999999996</v>
      </c>
      <c r="DQ17" s="161">
        <v>57.320999999999998</v>
      </c>
      <c r="DR17" s="161">
        <v>108.4662</v>
      </c>
      <c r="DS17" s="161">
        <v>-33.130000000000003</v>
      </c>
      <c r="DT17" s="161">
        <v>-33.39</v>
      </c>
      <c r="DU17" s="161">
        <v>103.7</v>
      </c>
      <c r="DV17" s="161">
        <v>54.12</v>
      </c>
      <c r="DW17" s="161">
        <v>109.63639999999999</v>
      </c>
      <c r="DX17" s="161">
        <v>108.9636</v>
      </c>
      <c r="DY17" s="161">
        <v>-54.216700000000003</v>
      </c>
      <c r="DZ17" s="161">
        <v>-53.945500000000003</v>
      </c>
      <c r="EA17" s="161">
        <v>161.99639999999999</v>
      </c>
      <c r="EB17" s="161">
        <v>121.55159999999999</v>
      </c>
      <c r="EC17" s="161">
        <v>115.9922</v>
      </c>
      <c r="ED17" s="161">
        <v>118.9661</v>
      </c>
      <c r="EE17" s="161">
        <v>73.765000000000001</v>
      </c>
      <c r="EF17" s="161">
        <v>67.502300000000005</v>
      </c>
      <c r="EG17" s="161">
        <v>-26.088000000000001</v>
      </c>
      <c r="EH17" s="161">
        <v>91.329800000000006</v>
      </c>
      <c r="EI17" s="162"/>
      <c r="EJ17" s="162"/>
      <c r="EK17" s="161">
        <v>-28.930499999999999</v>
      </c>
      <c r="EL17" s="161">
        <v>-26.828900000000001</v>
      </c>
      <c r="EM17" s="162"/>
      <c r="EN17" s="161">
        <v>-26.636299999999999</v>
      </c>
      <c r="EO17" s="161">
        <v>-24.783200000000001</v>
      </c>
      <c r="EP17" s="161">
        <v>153.66</v>
      </c>
      <c r="EQ17" s="161">
        <v>-73.388999999999996</v>
      </c>
      <c r="ER17" s="161">
        <v>-75.2864</v>
      </c>
      <c r="ES17" s="161">
        <v>-28.317699999999999</v>
      </c>
      <c r="ET17" s="162"/>
      <c r="EU17" s="162"/>
      <c r="EV17" s="161">
        <v>101.9</v>
      </c>
      <c r="EW17" s="161">
        <v>10.8689</v>
      </c>
      <c r="EX17" s="161">
        <v>-97.434700000000007</v>
      </c>
      <c r="EY17" s="161">
        <v>-37.896500000000003</v>
      </c>
      <c r="EZ17" s="161">
        <v>-36.725700000000003</v>
      </c>
      <c r="FA17" s="161">
        <v>10.914</v>
      </c>
      <c r="FB17" s="161">
        <v>-64.322999999999993</v>
      </c>
      <c r="FC17" s="161">
        <v>24.923100000000002</v>
      </c>
      <c r="FD17" s="161">
        <v>23.015000000000001</v>
      </c>
      <c r="FE17" s="161">
        <v>0</v>
      </c>
      <c r="FF17" s="161">
        <v>0</v>
      </c>
      <c r="FG17" s="161">
        <v>39.966500000000003</v>
      </c>
      <c r="FH17" s="161">
        <v>40.504300000000001</v>
      </c>
      <c r="FI17" s="161">
        <v>38.113999999999997</v>
      </c>
      <c r="FJ17" s="161">
        <v>76.527500000000003</v>
      </c>
      <c r="FK17" s="161">
        <v>76.360100000000003</v>
      </c>
      <c r="FL17" s="161">
        <v>-167.12139999999999</v>
      </c>
      <c r="FM17" s="161">
        <v>56.914099999999998</v>
      </c>
      <c r="FN17" s="161">
        <v>56.872500000000002</v>
      </c>
      <c r="FO17" s="161">
        <v>-116.01819999999999</v>
      </c>
      <c r="FP17" s="161">
        <v>-103.12</v>
      </c>
      <c r="FQ17" s="163">
        <v>-65.09</v>
      </c>
      <c r="FR17" s="161">
        <v>-49.79</v>
      </c>
      <c r="FS17" s="161">
        <v>18.770399999999999</v>
      </c>
      <c r="FT17" s="162"/>
      <c r="FU17" s="162"/>
      <c r="FV17" s="161">
        <v>16.97</v>
      </c>
      <c r="FW17" s="161">
        <v>-59.778700000000001</v>
      </c>
      <c r="FX17" s="161">
        <v>12.8066</v>
      </c>
      <c r="FY17" s="161">
        <v>-15.682</v>
      </c>
      <c r="FZ17" s="161">
        <v>4.5839999999999996</v>
      </c>
      <c r="GA17" s="161">
        <v>10.703799999999999</v>
      </c>
      <c r="GB17" s="161">
        <v>10.15</v>
      </c>
      <c r="GC17" s="161">
        <v>107.1186</v>
      </c>
      <c r="GD17" s="161">
        <v>118.3952</v>
      </c>
      <c r="GE17" s="161">
        <v>11.31</v>
      </c>
      <c r="GF17" s="161">
        <v>75.715500000000006</v>
      </c>
      <c r="GG17" s="161">
        <v>26.8</v>
      </c>
      <c r="GH17" s="161">
        <v>-14.793699999999999</v>
      </c>
      <c r="GI17" s="162"/>
      <c r="GJ17" s="161">
        <v>1.4584999999999999</v>
      </c>
      <c r="GK17" s="161">
        <v>1.2325999999999999</v>
      </c>
      <c r="GL17" s="162"/>
      <c r="GM17" s="162"/>
      <c r="GN17" s="163">
        <v>-6.2548000000000004</v>
      </c>
      <c r="GO17" s="161">
        <v>-20.1496</v>
      </c>
      <c r="GP17" s="161">
        <v>26.404699999999998</v>
      </c>
      <c r="GQ17" s="161">
        <v>30.839700000000001</v>
      </c>
      <c r="GR17" s="161">
        <v>66.595299999999995</v>
      </c>
      <c r="GS17" s="161">
        <v>55.673200000000001</v>
      </c>
      <c r="GT17" s="161">
        <v>-105.7754</v>
      </c>
      <c r="GU17" s="161">
        <v>-17.3141</v>
      </c>
      <c r="GV17" s="161">
        <v>34.802799999999998</v>
      </c>
      <c r="GW17" s="161">
        <v>-34.484400000000001</v>
      </c>
      <c r="GX17" s="161">
        <v>12.1046</v>
      </c>
      <c r="GY17" s="162"/>
      <c r="GZ17" s="162"/>
      <c r="HA17" s="162"/>
      <c r="HB17" s="161">
        <v>218.8828</v>
      </c>
      <c r="HC17" s="161">
        <v>215.46889999999999</v>
      </c>
      <c r="HD17" s="161">
        <v>284.10000000000002</v>
      </c>
      <c r="HE17" s="161">
        <v>-284.49360000000001</v>
      </c>
      <c r="HF17" s="161">
        <v>-532.3596</v>
      </c>
      <c r="HG17" s="161">
        <v>532.89290000000005</v>
      </c>
      <c r="HH17" s="161">
        <v>530.71310000000005</v>
      </c>
      <c r="HI17" s="161">
        <v>-203.8674</v>
      </c>
      <c r="HJ17" s="161">
        <v>-202.6241</v>
      </c>
      <c r="HK17" s="161">
        <v>-63.101300000000002</v>
      </c>
      <c r="HL17" s="161">
        <v>-56.8461</v>
      </c>
      <c r="HM17" s="161">
        <v>76.897599999999997</v>
      </c>
      <c r="HN17" s="161">
        <v>76.056299999999993</v>
      </c>
      <c r="HO17" s="162"/>
      <c r="HP17" s="162"/>
      <c r="HQ17" s="161">
        <v>59.186999999999998</v>
      </c>
      <c r="HR17" s="161">
        <v>58.516800000000003</v>
      </c>
      <c r="HS17" s="161">
        <v>-42.689399999999999</v>
      </c>
      <c r="HT17" s="161">
        <v>-44.104599999999998</v>
      </c>
      <c r="HU17" s="161">
        <v>125.45</v>
      </c>
      <c r="HV17" s="161">
        <v>125.17</v>
      </c>
      <c r="HW17" s="161">
        <v>26.4</v>
      </c>
      <c r="HX17" s="161">
        <v>26.1</v>
      </c>
      <c r="HY17" s="161">
        <v>21.288900000000002</v>
      </c>
      <c r="HZ17" s="161">
        <v>27.84</v>
      </c>
      <c r="IA17" s="161">
        <v>-291.24380000000002</v>
      </c>
      <c r="IB17" s="161">
        <v>103.7218</v>
      </c>
      <c r="IC17" s="161">
        <v>104.4027</v>
      </c>
      <c r="ID17" s="161">
        <v>15</v>
      </c>
      <c r="IE17" s="161">
        <v>-36.9</v>
      </c>
      <c r="IF17" s="161">
        <v>-52.8</v>
      </c>
      <c r="IG17" s="161">
        <v>-53.4</v>
      </c>
      <c r="IH17" s="162"/>
      <c r="II17" s="162"/>
      <c r="IJ17" s="161">
        <v>-516.9751</v>
      </c>
      <c r="IK17" s="161">
        <v>-99.5137</v>
      </c>
      <c r="IL17" s="161">
        <v>393.88440000000003</v>
      </c>
      <c r="IM17" s="161">
        <v>327.95710000000003</v>
      </c>
      <c r="IN17" s="161">
        <v>15.916399999999999</v>
      </c>
      <c r="IO17" s="161">
        <v>-321.31560000000002</v>
      </c>
      <c r="IP17" s="161">
        <v>319.2543</v>
      </c>
      <c r="IQ17" s="161">
        <v>-116.1934</v>
      </c>
      <c r="IR17" s="161">
        <v>-202.88130000000001</v>
      </c>
      <c r="IS17" s="161">
        <v>-314.49860000000001</v>
      </c>
      <c r="IT17" s="161">
        <v>96.816699999999997</v>
      </c>
      <c r="IU17" s="161">
        <v>94.887900000000002</v>
      </c>
      <c r="IV17" s="161">
        <v>116.11620000000001</v>
      </c>
      <c r="IW17" s="161">
        <v>-382.9692</v>
      </c>
      <c r="IX17" s="161">
        <v>206.38990000000001</v>
      </c>
      <c r="IY17" s="161">
        <v>-175.9057</v>
      </c>
      <c r="IZ17" s="161">
        <v>177.15389999999999</v>
      </c>
      <c r="JA17" s="161">
        <v>-8.3841000000000001</v>
      </c>
      <c r="JB17" s="162"/>
      <c r="JC17" s="161">
        <v>9.2799999999999994</v>
      </c>
      <c r="JD17" s="161">
        <v>6.3849999999999998</v>
      </c>
      <c r="JE17" s="161">
        <v>6.3760000000000003</v>
      </c>
      <c r="JF17" s="161">
        <v>-9.2799999999999994</v>
      </c>
      <c r="JG17" s="161">
        <v>-7.44</v>
      </c>
      <c r="JH17" s="162"/>
      <c r="JI17" s="161">
        <v>7.3563999999999998</v>
      </c>
      <c r="JJ17" s="161">
        <v>-42.803100000000001</v>
      </c>
      <c r="JK17" s="161">
        <v>-27.538</v>
      </c>
      <c r="JL17" s="161">
        <v>36.799999999999997</v>
      </c>
      <c r="JM17" s="161">
        <v>49.488999999999997</v>
      </c>
      <c r="JN17" s="161">
        <v>49.076999999999998</v>
      </c>
      <c r="JO17" s="162"/>
      <c r="JP17" s="162"/>
      <c r="JQ17" s="161">
        <v>50.42</v>
      </c>
      <c r="JR17" s="161">
        <v>49.041699999999999</v>
      </c>
      <c r="JS17" s="161">
        <v>50.1434</v>
      </c>
      <c r="JT17" s="162"/>
      <c r="JU17" s="161">
        <v>38.1</v>
      </c>
      <c r="JV17" s="161">
        <v>22.860600000000002</v>
      </c>
      <c r="JW17" s="161">
        <v>5.08</v>
      </c>
      <c r="JX17" s="162"/>
      <c r="JY17" s="161">
        <v>-53.401200000000003</v>
      </c>
      <c r="JZ17" s="161">
        <v>80.013900000000007</v>
      </c>
      <c r="KA17" s="161">
        <v>63.927199999999999</v>
      </c>
      <c r="KB17" s="161">
        <v>-52.718800000000002</v>
      </c>
      <c r="KC17" s="161">
        <v>-79.079599999999999</v>
      </c>
      <c r="KD17" s="161">
        <v>55.684800000000003</v>
      </c>
      <c r="KE17" s="161">
        <v>22.722000000000001</v>
      </c>
      <c r="KF17" s="161">
        <v>-38.200000000000003</v>
      </c>
      <c r="KG17" s="161">
        <v>37.799999999999997</v>
      </c>
      <c r="KH17" s="162"/>
      <c r="KI17" s="161">
        <v>202.9051</v>
      </c>
    </row>
    <row r="18" spans="1:295" ht="18" customHeight="1" x14ac:dyDescent="0.3">
      <c r="A18" s="160" t="s">
        <v>43</v>
      </c>
      <c r="B18" s="160" t="s">
        <v>819</v>
      </c>
      <c r="C18" s="164">
        <v>0</v>
      </c>
      <c r="D18" s="164">
        <v>15.956799999999999</v>
      </c>
      <c r="E18" s="164">
        <v>-31.978999999999999</v>
      </c>
      <c r="F18" s="164">
        <v>8.2934999999999999</v>
      </c>
      <c r="G18" s="164">
        <v>22.459099999999999</v>
      </c>
      <c r="H18" s="165"/>
      <c r="I18" s="164">
        <v>44.931100000000001</v>
      </c>
      <c r="J18" s="164">
        <v>-75.502700000000004</v>
      </c>
      <c r="K18" s="164">
        <v>41.755099999999999</v>
      </c>
      <c r="L18" s="164">
        <v>21.131399999999999</v>
      </c>
      <c r="M18" s="164">
        <v>20.7013</v>
      </c>
      <c r="N18" s="164">
        <v>2.2200000000000002</v>
      </c>
      <c r="O18" s="164">
        <v>-30.709</v>
      </c>
      <c r="P18" s="164">
        <v>26.4</v>
      </c>
      <c r="Q18" s="164">
        <v>17.388000000000002</v>
      </c>
      <c r="R18" s="164">
        <v>-26.4</v>
      </c>
      <c r="S18" s="164">
        <v>7.8787000000000003</v>
      </c>
      <c r="T18" s="164">
        <v>152.2456</v>
      </c>
      <c r="U18" s="164">
        <v>3.5360999999999998</v>
      </c>
      <c r="V18" s="164">
        <v>3.5958999999999999</v>
      </c>
      <c r="W18" s="164">
        <v>5.4881000000000002</v>
      </c>
      <c r="X18" s="165"/>
      <c r="Y18" s="164">
        <v>11.090299999999999</v>
      </c>
      <c r="Z18" s="164">
        <v>2.4944000000000002</v>
      </c>
      <c r="AA18" s="165"/>
      <c r="AB18" s="165"/>
      <c r="AC18" s="164">
        <v>-61.87</v>
      </c>
      <c r="AD18" s="164">
        <v>-62.37</v>
      </c>
      <c r="AE18" s="165"/>
      <c r="AF18" s="164">
        <v>-2.2200000000000002</v>
      </c>
      <c r="AG18" s="164">
        <v>28.6</v>
      </c>
      <c r="AH18" s="164">
        <v>5.15</v>
      </c>
      <c r="AI18" s="164">
        <v>0.22800000000000001</v>
      </c>
      <c r="AJ18" s="164">
        <v>-47.37</v>
      </c>
      <c r="AK18" s="164">
        <v>-47.66</v>
      </c>
      <c r="AL18" s="164">
        <v>-78.72</v>
      </c>
      <c r="AM18" s="164">
        <v>48.02</v>
      </c>
      <c r="AN18" s="164">
        <v>48.37</v>
      </c>
      <c r="AO18" s="164">
        <v>7.6003999999999996</v>
      </c>
      <c r="AP18" s="164">
        <v>13.638500000000001</v>
      </c>
      <c r="AQ18" s="164">
        <v>53.258800000000001</v>
      </c>
      <c r="AR18" s="164">
        <v>55.098999999999997</v>
      </c>
      <c r="AS18" s="164">
        <v>14.819900000000001</v>
      </c>
      <c r="AT18" s="164">
        <v>-37.240600000000001</v>
      </c>
      <c r="AU18" s="164">
        <v>-37.070500000000003</v>
      </c>
      <c r="AV18" s="164">
        <v>7.0068000000000001</v>
      </c>
      <c r="AW18" s="164">
        <v>6.8734999999999999</v>
      </c>
      <c r="AX18" s="165"/>
      <c r="AY18" s="164">
        <v>65.907899999999998</v>
      </c>
      <c r="AZ18" s="164">
        <v>-6.2815000000000003</v>
      </c>
      <c r="BA18" s="164">
        <v>-34.3598</v>
      </c>
      <c r="BB18" s="164">
        <v>-178.5498</v>
      </c>
      <c r="BC18" s="164">
        <v>21.673200000000001</v>
      </c>
      <c r="BD18" s="164">
        <v>-12.9</v>
      </c>
      <c r="BE18" s="164">
        <v>-13.7</v>
      </c>
      <c r="BF18" s="164">
        <v>44.887599999999999</v>
      </c>
      <c r="BG18" s="164">
        <v>43.930799999999998</v>
      </c>
      <c r="BH18" s="164">
        <v>-6.4870999999999999</v>
      </c>
      <c r="BI18" s="165"/>
      <c r="BJ18" s="164">
        <v>-25.423999999999999</v>
      </c>
      <c r="BK18" s="164">
        <v>6.3792</v>
      </c>
      <c r="BL18" s="164">
        <v>9.3765999999999998</v>
      </c>
      <c r="BM18" s="164">
        <v>6.3364000000000003</v>
      </c>
      <c r="BN18" s="164">
        <v>227.4239</v>
      </c>
      <c r="BO18" s="164">
        <v>22.7363</v>
      </c>
      <c r="BP18" s="164">
        <v>22.7973</v>
      </c>
      <c r="BQ18" s="164">
        <v>-82.735900000000001</v>
      </c>
      <c r="BR18" s="164">
        <v>281.41489999999999</v>
      </c>
      <c r="BS18" s="165"/>
      <c r="BT18" s="164">
        <v>-25.317599999999999</v>
      </c>
      <c r="BU18" s="165"/>
      <c r="BV18" s="164">
        <v>69.387799999999999</v>
      </c>
      <c r="BW18" s="164">
        <v>21.98</v>
      </c>
      <c r="BX18" s="164">
        <v>18.739999999999998</v>
      </c>
      <c r="BY18" s="164">
        <v>45.49</v>
      </c>
      <c r="BZ18" s="164">
        <v>62.19</v>
      </c>
      <c r="CA18" s="164">
        <v>-77.423000000000002</v>
      </c>
      <c r="CB18" s="164">
        <v>-77.690899999999999</v>
      </c>
      <c r="CC18" s="164">
        <v>152.21369999999999</v>
      </c>
      <c r="CD18" s="164">
        <v>152.38589999999999</v>
      </c>
      <c r="CE18" s="164">
        <v>22.3249</v>
      </c>
      <c r="CF18" s="164">
        <v>-36.738500000000002</v>
      </c>
      <c r="CG18" s="164">
        <v>-36.605600000000003</v>
      </c>
      <c r="CH18" s="164">
        <v>-1.1836</v>
      </c>
      <c r="CI18" s="164">
        <v>-49.436599999999999</v>
      </c>
      <c r="CJ18" s="165"/>
      <c r="CK18" s="165"/>
      <c r="CL18" s="164">
        <v>38.1</v>
      </c>
      <c r="CM18" s="164">
        <v>99</v>
      </c>
      <c r="CN18" s="164">
        <v>-12.24</v>
      </c>
      <c r="CO18" s="164">
        <v>41.688899999999997</v>
      </c>
      <c r="CP18" s="164">
        <v>41.216900000000003</v>
      </c>
      <c r="CQ18" s="164">
        <v>40.705399999999997</v>
      </c>
      <c r="CR18" s="164">
        <v>-21.2151</v>
      </c>
      <c r="CS18" s="164">
        <v>-20.632899999999999</v>
      </c>
      <c r="CT18" s="164">
        <v>-26.5791</v>
      </c>
      <c r="CU18" s="164">
        <v>12.5641</v>
      </c>
      <c r="CV18" s="164">
        <v>-28.088999999999999</v>
      </c>
      <c r="CW18" s="164">
        <v>12.250400000000001</v>
      </c>
      <c r="CX18" s="164">
        <v>20.49</v>
      </c>
      <c r="CY18" s="164">
        <v>52.54</v>
      </c>
      <c r="CZ18" s="164">
        <v>33.991700000000002</v>
      </c>
      <c r="DA18" s="164">
        <v>32.377600000000001</v>
      </c>
      <c r="DB18" s="164">
        <v>-26.3</v>
      </c>
      <c r="DC18" s="164">
        <v>-0.66979999999999995</v>
      </c>
      <c r="DD18" s="164">
        <v>49.8108</v>
      </c>
      <c r="DE18" s="164">
        <v>49.442799999999998</v>
      </c>
      <c r="DF18" s="164">
        <v>-107.04170000000001</v>
      </c>
      <c r="DG18" s="164">
        <v>-2.0000000000000001E-4</v>
      </c>
      <c r="DH18" s="164">
        <v>-16.022600000000001</v>
      </c>
      <c r="DI18" s="164">
        <v>-70.2</v>
      </c>
      <c r="DJ18" s="164">
        <v>-69.599999999999994</v>
      </c>
      <c r="DK18" s="164">
        <v>27.913499999999999</v>
      </c>
      <c r="DL18" s="164">
        <v>32.235700000000001</v>
      </c>
      <c r="DM18" s="164">
        <v>40.404200000000003</v>
      </c>
      <c r="DN18" s="164">
        <v>46.307400000000001</v>
      </c>
      <c r="DO18" s="164">
        <v>32.090000000000003</v>
      </c>
      <c r="DP18" s="164">
        <v>-4.8099999999999996</v>
      </c>
      <c r="DQ18" s="164">
        <v>56.375999999999998</v>
      </c>
      <c r="DR18" s="164">
        <v>107.2086</v>
      </c>
      <c r="DS18" s="164">
        <v>-33.4</v>
      </c>
      <c r="DT18" s="164">
        <v>-33.85</v>
      </c>
      <c r="DU18" s="164">
        <v>106.35</v>
      </c>
      <c r="DV18" s="164">
        <v>55.36</v>
      </c>
      <c r="DW18" s="164">
        <v>108.6545</v>
      </c>
      <c r="DX18" s="164">
        <v>106.25449999999999</v>
      </c>
      <c r="DY18" s="164">
        <v>-56.179099999999998</v>
      </c>
      <c r="DZ18" s="164">
        <v>-55.554499999999997</v>
      </c>
      <c r="EA18" s="164">
        <v>162.65260000000001</v>
      </c>
      <c r="EB18" s="164">
        <v>122.0975</v>
      </c>
      <c r="EC18" s="164">
        <v>116.0735</v>
      </c>
      <c r="ED18" s="164">
        <v>119.0754</v>
      </c>
      <c r="EE18" s="164">
        <v>78.397199999999998</v>
      </c>
      <c r="EF18" s="164">
        <v>70.869</v>
      </c>
      <c r="EG18" s="164">
        <v>-25.166</v>
      </c>
      <c r="EH18" s="164">
        <v>95.006100000000004</v>
      </c>
      <c r="EI18" s="165"/>
      <c r="EJ18" s="165"/>
      <c r="EK18" s="164">
        <v>-28.909600000000001</v>
      </c>
      <c r="EL18" s="164">
        <v>-27.168800000000001</v>
      </c>
      <c r="EM18" s="165"/>
      <c r="EN18" s="164">
        <v>-30.387899999999998</v>
      </c>
      <c r="EO18" s="164">
        <v>-27.959</v>
      </c>
      <c r="EP18" s="164">
        <v>161.34</v>
      </c>
      <c r="EQ18" s="164">
        <v>-77.466499999999996</v>
      </c>
      <c r="ER18" s="164">
        <v>-78.236099999999993</v>
      </c>
      <c r="ES18" s="164">
        <v>-32.905200000000001</v>
      </c>
      <c r="ET18" s="165"/>
      <c r="EU18" s="165"/>
      <c r="EV18" s="164">
        <v>109.2</v>
      </c>
      <c r="EW18" s="164">
        <v>11.090999999999999</v>
      </c>
      <c r="EX18" s="164">
        <v>-103.0598</v>
      </c>
      <c r="EY18" s="164">
        <v>-37.364899999999999</v>
      </c>
      <c r="EZ18" s="164">
        <v>-36.555100000000003</v>
      </c>
      <c r="FA18" s="164">
        <v>10.8009</v>
      </c>
      <c r="FB18" s="164">
        <v>-69.0471</v>
      </c>
      <c r="FC18" s="164">
        <v>32.5246</v>
      </c>
      <c r="FD18" s="164">
        <v>22.002300000000002</v>
      </c>
      <c r="FE18" s="164">
        <v>0</v>
      </c>
      <c r="FF18" s="164">
        <v>0</v>
      </c>
      <c r="FG18" s="164">
        <v>40.5184</v>
      </c>
      <c r="FH18" s="164">
        <v>41.334200000000003</v>
      </c>
      <c r="FI18" s="164">
        <v>38.399299999999997</v>
      </c>
      <c r="FJ18" s="164">
        <v>77.867199999999997</v>
      </c>
      <c r="FK18" s="164">
        <v>78.871899999999997</v>
      </c>
      <c r="FL18" s="164">
        <v>-171.4753</v>
      </c>
      <c r="FM18" s="164">
        <v>58.462699999999998</v>
      </c>
      <c r="FN18" s="164">
        <v>58.626899999999999</v>
      </c>
      <c r="FO18" s="164">
        <v>-120.7165</v>
      </c>
      <c r="FP18" s="164">
        <v>-106.3762</v>
      </c>
      <c r="FQ18" s="166">
        <v>-67.739999999999995</v>
      </c>
      <c r="FR18" s="164">
        <v>-49.87</v>
      </c>
      <c r="FS18" s="164">
        <v>18.6752</v>
      </c>
      <c r="FT18" s="165"/>
      <c r="FU18" s="165"/>
      <c r="FV18" s="164">
        <v>15.58</v>
      </c>
      <c r="FW18" s="164">
        <v>-61.944499999999998</v>
      </c>
      <c r="FX18" s="164">
        <v>12.549300000000001</v>
      </c>
      <c r="FY18" s="165"/>
      <c r="FZ18" s="164">
        <v>4.6509999999999998</v>
      </c>
      <c r="GA18" s="164">
        <v>10.619</v>
      </c>
      <c r="GB18" s="164">
        <v>8.4600000000000009</v>
      </c>
      <c r="GC18" s="164">
        <v>108.7056</v>
      </c>
      <c r="GD18" s="164">
        <v>122.4363</v>
      </c>
      <c r="GE18" s="164">
        <v>11.5</v>
      </c>
      <c r="GF18" s="164">
        <v>73.148700000000005</v>
      </c>
      <c r="GG18" s="164">
        <v>25.5</v>
      </c>
      <c r="GH18" s="164">
        <v>-15.1213</v>
      </c>
      <c r="GI18" s="165"/>
      <c r="GJ18" s="164">
        <v>1.347</v>
      </c>
      <c r="GK18" s="164">
        <v>1.252</v>
      </c>
      <c r="GL18" s="165"/>
      <c r="GM18" s="165"/>
      <c r="GN18" s="164">
        <v>-6.7960000000000003</v>
      </c>
      <c r="GO18" s="164">
        <v>-21.550899999999999</v>
      </c>
      <c r="GP18" s="164">
        <v>24.215599999999998</v>
      </c>
      <c r="GQ18" s="164">
        <v>33.0246</v>
      </c>
      <c r="GR18" s="164">
        <v>65.927999999999997</v>
      </c>
      <c r="GS18" s="164">
        <v>55.3093</v>
      </c>
      <c r="GT18" s="164">
        <v>-104.82980000000001</v>
      </c>
      <c r="GU18" s="164">
        <v>-17.641300000000001</v>
      </c>
      <c r="GV18" s="164">
        <v>34.683100000000003</v>
      </c>
      <c r="GW18" s="164">
        <v>-35.510899999999999</v>
      </c>
      <c r="GX18" s="164">
        <v>11.581899999999999</v>
      </c>
      <c r="GY18" s="165"/>
      <c r="GZ18" s="165"/>
      <c r="HA18" s="165"/>
      <c r="HB18" s="164">
        <v>216.00129999999999</v>
      </c>
      <c r="HC18" s="164">
        <v>214.67449999999999</v>
      </c>
      <c r="HD18" s="164">
        <v>284.5</v>
      </c>
      <c r="HE18" s="164">
        <v>-281.23540000000003</v>
      </c>
      <c r="HF18" s="164">
        <v>-519.92669999999998</v>
      </c>
      <c r="HG18" s="164">
        <v>520.0145</v>
      </c>
      <c r="HH18" s="164">
        <v>518.23860000000002</v>
      </c>
      <c r="HI18" s="164">
        <v>-203.52529999999999</v>
      </c>
      <c r="HJ18" s="164">
        <v>-203.0702</v>
      </c>
      <c r="HK18" s="164">
        <v>-62.460900000000002</v>
      </c>
      <c r="HL18" s="164">
        <v>-55.2624</v>
      </c>
      <c r="HM18" s="164">
        <v>79.739099999999993</v>
      </c>
      <c r="HN18" s="164">
        <v>77.492000000000004</v>
      </c>
      <c r="HO18" s="165"/>
      <c r="HP18" s="165"/>
      <c r="HQ18" s="164">
        <v>59.110100000000003</v>
      </c>
      <c r="HR18" s="164">
        <v>57.945500000000003</v>
      </c>
      <c r="HS18" s="164">
        <v>-46.547199999999997</v>
      </c>
      <c r="HT18" s="164">
        <v>-45.257800000000003</v>
      </c>
      <c r="HU18" s="164">
        <v>122.99</v>
      </c>
      <c r="HV18" s="164">
        <v>124.1</v>
      </c>
      <c r="HW18" s="164">
        <v>27.4</v>
      </c>
      <c r="HX18" s="164">
        <v>28.1</v>
      </c>
      <c r="HY18" s="164">
        <v>21.432099999999998</v>
      </c>
      <c r="HZ18" s="164">
        <v>29.28</v>
      </c>
      <c r="IA18" s="164">
        <v>-285.45280000000002</v>
      </c>
      <c r="IB18" s="164">
        <v>104.4669</v>
      </c>
      <c r="IC18" s="164">
        <v>103.9342</v>
      </c>
      <c r="ID18" s="164">
        <v>15.1</v>
      </c>
      <c r="IE18" s="164">
        <v>-34.700000000000003</v>
      </c>
      <c r="IF18" s="164">
        <v>-53.8</v>
      </c>
      <c r="IG18" s="164">
        <v>-53.9</v>
      </c>
      <c r="IH18" s="164">
        <v>1.8228</v>
      </c>
      <c r="II18" s="164">
        <v>1.6747000000000001</v>
      </c>
      <c r="IJ18" s="164">
        <v>-505.10980000000001</v>
      </c>
      <c r="IK18" s="164">
        <v>-93.018000000000001</v>
      </c>
      <c r="IL18" s="164">
        <v>401.48259999999999</v>
      </c>
      <c r="IM18" s="164">
        <v>331.6592</v>
      </c>
      <c r="IN18" s="164">
        <v>-2.6221000000000001</v>
      </c>
      <c r="IO18" s="164">
        <v>-322.90320000000003</v>
      </c>
      <c r="IP18" s="164">
        <v>325.70229999999998</v>
      </c>
      <c r="IQ18" s="164">
        <v>-116.8914</v>
      </c>
      <c r="IR18" s="164">
        <v>-204.6533</v>
      </c>
      <c r="IS18" s="164">
        <v>-320.7885</v>
      </c>
      <c r="IT18" s="164">
        <v>96.538799999999995</v>
      </c>
      <c r="IU18" s="164">
        <v>97.210899999999995</v>
      </c>
      <c r="IV18" s="164">
        <v>115.70099999999999</v>
      </c>
      <c r="IW18" s="164">
        <v>-392.20830000000001</v>
      </c>
      <c r="IX18" s="164">
        <v>207.7525</v>
      </c>
      <c r="IY18" s="164">
        <v>-185.1157</v>
      </c>
      <c r="IZ18" s="164">
        <v>186.40110000000001</v>
      </c>
      <c r="JA18" s="164">
        <v>-8.0406999999999993</v>
      </c>
      <c r="JB18" s="165"/>
      <c r="JC18" s="164">
        <v>9.84</v>
      </c>
      <c r="JD18" s="164">
        <v>6.2320000000000002</v>
      </c>
      <c r="JE18" s="164">
        <v>6.2290000000000001</v>
      </c>
      <c r="JF18" s="164">
        <v>-10.88</v>
      </c>
      <c r="JG18" s="164">
        <v>-6.32</v>
      </c>
      <c r="JH18" s="165"/>
      <c r="JI18" s="164">
        <v>6.9169</v>
      </c>
      <c r="JJ18" s="164">
        <v>-41.603700000000003</v>
      </c>
      <c r="JK18" s="164">
        <v>-27.599</v>
      </c>
      <c r="JL18" s="164">
        <v>36.4</v>
      </c>
      <c r="JM18" s="164">
        <v>49.283000000000001</v>
      </c>
      <c r="JN18" s="164">
        <v>48.115000000000002</v>
      </c>
      <c r="JO18" s="165"/>
      <c r="JP18" s="165"/>
      <c r="JQ18" s="164">
        <v>50.688800000000001</v>
      </c>
      <c r="JR18" s="164">
        <v>51.214199999999998</v>
      </c>
      <c r="JS18" s="164">
        <v>51.200899999999997</v>
      </c>
      <c r="JT18" s="165"/>
      <c r="JU18" s="164">
        <v>36</v>
      </c>
      <c r="JV18" s="164">
        <v>22.434699999999999</v>
      </c>
      <c r="JW18" s="164">
        <v>5.21</v>
      </c>
      <c r="JX18" s="165"/>
      <c r="JY18" s="164">
        <v>-51.9666</v>
      </c>
      <c r="JZ18" s="164">
        <v>79.944800000000001</v>
      </c>
      <c r="KA18" s="164">
        <v>62.172199999999997</v>
      </c>
      <c r="KB18" s="164">
        <v>-50.552100000000003</v>
      </c>
      <c r="KC18" s="164">
        <v>-77.635900000000007</v>
      </c>
      <c r="KD18" s="164">
        <v>54.637</v>
      </c>
      <c r="KE18" s="164">
        <v>23.497399999999999</v>
      </c>
      <c r="KF18" s="164">
        <v>-36.1</v>
      </c>
      <c r="KG18" s="164">
        <v>36.200000000000003</v>
      </c>
      <c r="KH18" s="165"/>
      <c r="KI18" s="164">
        <v>202.32060000000001</v>
      </c>
    </row>
    <row r="19" spans="1:295" ht="18" customHeight="1" x14ac:dyDescent="0.3">
      <c r="A19" s="160" t="s">
        <v>43</v>
      </c>
      <c r="B19" s="160" t="s">
        <v>820</v>
      </c>
      <c r="C19" s="164">
        <v>0</v>
      </c>
      <c r="D19" s="164">
        <v>16.5472</v>
      </c>
      <c r="E19" s="164">
        <v>-32.834600000000002</v>
      </c>
      <c r="F19" s="164">
        <v>8.6164000000000005</v>
      </c>
      <c r="G19" s="164">
        <v>23.897500000000001</v>
      </c>
      <c r="H19" s="165"/>
      <c r="I19" s="164">
        <v>47.734699999999997</v>
      </c>
      <c r="J19" s="164">
        <v>-82.274699999999996</v>
      </c>
      <c r="K19" s="164">
        <v>43.279000000000003</v>
      </c>
      <c r="L19" s="164">
        <v>22.191299999999998</v>
      </c>
      <c r="M19" s="164">
        <v>21.814800000000002</v>
      </c>
      <c r="N19" s="164">
        <v>0</v>
      </c>
      <c r="O19" s="164">
        <v>-32.212000000000003</v>
      </c>
      <c r="P19" s="164">
        <v>28.6</v>
      </c>
      <c r="Q19" s="164">
        <v>17.388000000000002</v>
      </c>
      <c r="R19" s="164">
        <v>-28.6</v>
      </c>
      <c r="S19" s="164">
        <v>8.5112000000000005</v>
      </c>
      <c r="T19" s="164">
        <v>163.9152</v>
      </c>
      <c r="U19" s="164">
        <v>4.4000000000000004</v>
      </c>
      <c r="V19" s="164">
        <v>4.391</v>
      </c>
      <c r="W19" s="164">
        <v>7.1327999999999996</v>
      </c>
      <c r="X19" s="165"/>
      <c r="Y19" s="164">
        <v>10.887700000000001</v>
      </c>
      <c r="Z19" s="164">
        <v>2.4866999999999999</v>
      </c>
      <c r="AA19" s="165"/>
      <c r="AB19" s="165"/>
      <c r="AC19" s="164">
        <v>-66.36</v>
      </c>
      <c r="AD19" s="164">
        <v>-66.19</v>
      </c>
      <c r="AE19" s="165"/>
      <c r="AF19" s="164">
        <v>0</v>
      </c>
      <c r="AG19" s="164">
        <v>30.8</v>
      </c>
      <c r="AH19" s="164">
        <v>6.2320000000000002</v>
      </c>
      <c r="AI19" s="164">
        <v>0.23899999999999999</v>
      </c>
      <c r="AJ19" s="164">
        <v>-53.83</v>
      </c>
      <c r="AK19" s="164">
        <v>-54.04</v>
      </c>
      <c r="AL19" s="164">
        <v>-74.819999999999993</v>
      </c>
      <c r="AM19" s="164">
        <v>54.36</v>
      </c>
      <c r="AN19" s="164">
        <v>54.49</v>
      </c>
      <c r="AO19" s="164">
        <v>7.9542999999999999</v>
      </c>
      <c r="AP19" s="164">
        <v>12.902699999999999</v>
      </c>
      <c r="AQ19" s="164">
        <v>57.249400000000001</v>
      </c>
      <c r="AR19" s="164">
        <v>59.072800000000001</v>
      </c>
      <c r="AS19" s="164">
        <v>14.1892</v>
      </c>
      <c r="AT19" s="164">
        <v>-40.1877</v>
      </c>
      <c r="AU19" s="164">
        <v>-40.313099999999999</v>
      </c>
      <c r="AV19" s="164">
        <v>8.8864000000000001</v>
      </c>
      <c r="AW19" s="164">
        <v>8.7697000000000003</v>
      </c>
      <c r="AX19" s="165"/>
      <c r="AY19" s="164">
        <v>68.989000000000004</v>
      </c>
      <c r="AZ19" s="164">
        <v>-5.758</v>
      </c>
      <c r="BA19" s="164">
        <v>-31.8843</v>
      </c>
      <c r="BB19" s="164">
        <v>-193.51949999999999</v>
      </c>
      <c r="BC19" s="164">
        <v>20.6892</v>
      </c>
      <c r="BD19" s="164">
        <v>-12.3</v>
      </c>
      <c r="BE19" s="164">
        <v>-12.7</v>
      </c>
      <c r="BF19" s="164">
        <v>47.934399999999997</v>
      </c>
      <c r="BG19" s="164">
        <v>46.117100000000001</v>
      </c>
      <c r="BH19" s="164">
        <v>-6.6026999999999996</v>
      </c>
      <c r="BI19" s="165"/>
      <c r="BJ19" s="164">
        <v>-23.960999999999999</v>
      </c>
      <c r="BK19" s="164">
        <v>7.4051</v>
      </c>
      <c r="BL19" s="164">
        <v>9.6669</v>
      </c>
      <c r="BM19" s="164">
        <v>6.5876999999999999</v>
      </c>
      <c r="BN19" s="164">
        <v>244.11750000000001</v>
      </c>
      <c r="BO19" s="164">
        <v>28.8095</v>
      </c>
      <c r="BP19" s="164">
        <v>28.7484</v>
      </c>
      <c r="BQ19" s="164">
        <v>-99.330399999999997</v>
      </c>
      <c r="BR19" s="164">
        <v>303.18830000000003</v>
      </c>
      <c r="BS19" s="165"/>
      <c r="BT19" s="164">
        <v>-34.400700000000001</v>
      </c>
      <c r="BU19" s="165"/>
      <c r="BV19" s="164">
        <v>73.679000000000002</v>
      </c>
      <c r="BW19" s="164">
        <v>23.57</v>
      </c>
      <c r="BX19" s="164">
        <v>20.51</v>
      </c>
      <c r="BY19" s="164">
        <v>48.48</v>
      </c>
      <c r="BZ19" s="164">
        <v>65.33</v>
      </c>
      <c r="CA19" s="164">
        <v>-82.245500000000007</v>
      </c>
      <c r="CB19" s="164">
        <v>-83.049199999999999</v>
      </c>
      <c r="CC19" s="164">
        <v>155.77699999999999</v>
      </c>
      <c r="CD19" s="164">
        <v>155.31100000000001</v>
      </c>
      <c r="CE19" s="164">
        <v>19.825800000000001</v>
      </c>
      <c r="CF19" s="164">
        <v>-46.025799999999997</v>
      </c>
      <c r="CG19" s="164">
        <v>-46.379100000000001</v>
      </c>
      <c r="CH19" s="164">
        <v>-1.3366</v>
      </c>
      <c r="CI19" s="164">
        <v>-56.795400000000001</v>
      </c>
      <c r="CJ19" s="165"/>
      <c r="CK19" s="165"/>
      <c r="CL19" s="164">
        <v>32.9</v>
      </c>
      <c r="CM19" s="164">
        <v>111.4</v>
      </c>
      <c r="CN19" s="164">
        <v>-12.95</v>
      </c>
      <c r="CO19" s="164">
        <v>38.2468</v>
      </c>
      <c r="CP19" s="164">
        <v>38.604399999999998</v>
      </c>
      <c r="CQ19" s="164">
        <v>38.240900000000003</v>
      </c>
      <c r="CR19" s="164">
        <v>-22.7864</v>
      </c>
      <c r="CS19" s="164">
        <v>-22.857299999999999</v>
      </c>
      <c r="CT19" s="164">
        <v>-26.685099999999998</v>
      </c>
      <c r="CU19" s="164">
        <v>10.392099999999999</v>
      </c>
      <c r="CV19" s="164">
        <v>-27.797599999999999</v>
      </c>
      <c r="CW19" s="164">
        <v>13.2349</v>
      </c>
      <c r="CX19" s="164">
        <v>24.32</v>
      </c>
      <c r="CY19" s="164">
        <v>56.31</v>
      </c>
      <c r="CZ19" s="164">
        <v>35.866700000000002</v>
      </c>
      <c r="DA19" s="164">
        <v>33.695999999999998</v>
      </c>
      <c r="DB19" s="164">
        <v>-27.08</v>
      </c>
      <c r="DC19" s="164">
        <v>-2.8887</v>
      </c>
      <c r="DD19" s="164">
        <v>55.741700000000002</v>
      </c>
      <c r="DE19" s="164">
        <v>56.5792</v>
      </c>
      <c r="DF19" s="164">
        <v>-120.4126</v>
      </c>
      <c r="DG19" s="164">
        <v>-2.0000000000000001E-4</v>
      </c>
      <c r="DH19" s="164">
        <v>-16.308</v>
      </c>
      <c r="DI19" s="164">
        <v>-73.8</v>
      </c>
      <c r="DJ19" s="164">
        <v>-74.400000000000006</v>
      </c>
      <c r="DK19" s="164">
        <v>28.1937</v>
      </c>
      <c r="DL19" s="164">
        <v>35.165399999999998</v>
      </c>
      <c r="DM19" s="164">
        <v>46.979300000000002</v>
      </c>
      <c r="DN19" s="164">
        <v>50.408900000000003</v>
      </c>
      <c r="DO19" s="164">
        <v>35.33</v>
      </c>
      <c r="DP19" s="164">
        <v>-5.97</v>
      </c>
      <c r="DQ19" s="164">
        <v>57.456000000000003</v>
      </c>
      <c r="DR19" s="164">
        <v>118.8968</v>
      </c>
      <c r="DS19" s="164">
        <v>-33.71</v>
      </c>
      <c r="DT19" s="164">
        <v>-34.03</v>
      </c>
      <c r="DU19" s="164">
        <v>111.22</v>
      </c>
      <c r="DV19" s="164">
        <v>57.18</v>
      </c>
      <c r="DW19" s="164">
        <v>115.67270000000001</v>
      </c>
      <c r="DX19" s="164">
        <v>118.0909</v>
      </c>
      <c r="DY19" s="164">
        <v>-61.0503</v>
      </c>
      <c r="DZ19" s="164">
        <v>-59.4</v>
      </c>
      <c r="EA19" s="164">
        <v>169.60769999999999</v>
      </c>
      <c r="EB19" s="164">
        <v>129.91679999999999</v>
      </c>
      <c r="EC19" s="164">
        <v>124.7627</v>
      </c>
      <c r="ED19" s="164">
        <v>129.6473</v>
      </c>
      <c r="EE19" s="164">
        <v>61.7455</v>
      </c>
      <c r="EF19" s="164">
        <v>49.263500000000001</v>
      </c>
      <c r="EG19" s="164">
        <v>-26.402999999999999</v>
      </c>
      <c r="EH19" s="164">
        <v>111.5462</v>
      </c>
      <c r="EI19" s="165"/>
      <c r="EJ19" s="165"/>
      <c r="EK19" s="164">
        <v>-27.832599999999999</v>
      </c>
      <c r="EL19" s="164">
        <v>-27.373799999999999</v>
      </c>
      <c r="EM19" s="165"/>
      <c r="EN19" s="164">
        <v>-20.554300000000001</v>
      </c>
      <c r="EO19" s="164">
        <v>-17.420300000000001</v>
      </c>
      <c r="EP19" s="164">
        <v>182.84399999999999</v>
      </c>
      <c r="EQ19" s="164">
        <v>-70.375600000000006</v>
      </c>
      <c r="ER19" s="164">
        <v>-68.335400000000007</v>
      </c>
      <c r="ES19" s="164">
        <v>-21.5608</v>
      </c>
      <c r="ET19" s="165"/>
      <c r="EU19" s="165"/>
      <c r="EV19" s="164">
        <v>35.200000000000003</v>
      </c>
      <c r="EW19" s="164">
        <v>11.464399999999999</v>
      </c>
      <c r="EX19" s="164">
        <v>-84.089399999999998</v>
      </c>
      <c r="EY19" s="164">
        <v>-36.591000000000001</v>
      </c>
      <c r="EZ19" s="164">
        <v>-35.746499999999997</v>
      </c>
      <c r="FA19" s="164">
        <v>9.9945000000000004</v>
      </c>
      <c r="FB19" s="164">
        <v>-47.8309</v>
      </c>
      <c r="FC19" s="164">
        <v>31.1615</v>
      </c>
      <c r="FD19" s="164">
        <v>21.8445</v>
      </c>
      <c r="FE19" s="164">
        <v>0</v>
      </c>
      <c r="FF19" s="164">
        <v>0</v>
      </c>
      <c r="FG19" s="164">
        <v>30.884599999999999</v>
      </c>
      <c r="FH19" s="164">
        <v>31.260300000000001</v>
      </c>
      <c r="FI19" s="164">
        <v>29.643899999999999</v>
      </c>
      <c r="FJ19" s="164">
        <v>83.728200000000001</v>
      </c>
      <c r="FK19" s="164">
        <v>83.560699999999997</v>
      </c>
      <c r="FL19" s="164">
        <v>-192.40729999999999</v>
      </c>
      <c r="FM19" s="164">
        <v>63.677300000000002</v>
      </c>
      <c r="FN19" s="164">
        <v>63.2654</v>
      </c>
      <c r="FO19" s="164">
        <v>-133.0017</v>
      </c>
      <c r="FP19" s="164">
        <v>-122.59310000000001</v>
      </c>
      <c r="FQ19" s="166">
        <v>-67.23</v>
      </c>
      <c r="FR19" s="165"/>
      <c r="FS19" s="164">
        <v>18.489699999999999</v>
      </c>
      <c r="FT19" s="165"/>
      <c r="FU19" s="164">
        <v>-12.33</v>
      </c>
      <c r="FV19" s="164">
        <v>14.43</v>
      </c>
      <c r="FW19" s="164">
        <v>-64.831299999999999</v>
      </c>
      <c r="FX19" s="164">
        <v>12.697900000000001</v>
      </c>
      <c r="FY19" s="164">
        <v>-15.522</v>
      </c>
      <c r="FZ19" s="164">
        <v>4.5419999999999998</v>
      </c>
      <c r="GA19" s="164">
        <v>10.7294</v>
      </c>
      <c r="GB19" s="164">
        <v>10.66</v>
      </c>
      <c r="GC19" s="164">
        <v>127.17359999999999</v>
      </c>
      <c r="GD19" s="164">
        <v>135.74260000000001</v>
      </c>
      <c r="GE19" s="164">
        <v>11.12</v>
      </c>
      <c r="GF19" s="164">
        <v>78.638599999999997</v>
      </c>
      <c r="GG19" s="164">
        <v>24.4</v>
      </c>
      <c r="GH19" s="164">
        <v>-16.531099999999999</v>
      </c>
      <c r="GI19" s="165"/>
      <c r="GJ19" s="164">
        <v>0</v>
      </c>
      <c r="GK19" s="164">
        <v>1.3476999999999999</v>
      </c>
      <c r="GL19" s="165"/>
      <c r="GM19" s="165"/>
      <c r="GN19" s="164">
        <v>-6.4008000000000003</v>
      </c>
      <c r="GO19" s="164">
        <v>-24.036799999999999</v>
      </c>
      <c r="GP19" s="164">
        <v>25.815100000000001</v>
      </c>
      <c r="GQ19" s="164">
        <v>37.058100000000003</v>
      </c>
      <c r="GR19" s="164">
        <v>72.567499999999995</v>
      </c>
      <c r="GS19" s="164">
        <v>61.971800000000002</v>
      </c>
      <c r="GT19" s="164">
        <v>-116.3986</v>
      </c>
      <c r="GU19" s="164">
        <v>-18.5078</v>
      </c>
      <c r="GV19" s="164">
        <v>36.452399999999997</v>
      </c>
      <c r="GW19" s="164">
        <v>-37.315899999999999</v>
      </c>
      <c r="GX19" s="164">
        <v>12.1617</v>
      </c>
      <c r="GY19" s="165"/>
      <c r="GZ19" s="165"/>
      <c r="HA19" s="164">
        <v>13.6561</v>
      </c>
      <c r="HB19" s="164">
        <v>240.89250000000001</v>
      </c>
      <c r="HC19" s="164">
        <v>237.7209</v>
      </c>
      <c r="HD19" s="164">
        <v>282</v>
      </c>
      <c r="HE19" s="164">
        <v>-281.74590000000001</v>
      </c>
      <c r="HF19" s="164">
        <v>-528.89509999999996</v>
      </c>
      <c r="HG19" s="164">
        <v>527.79949999999997</v>
      </c>
      <c r="HH19" s="164">
        <v>526.37959999999998</v>
      </c>
      <c r="HI19" s="164">
        <v>-224.32990000000001</v>
      </c>
      <c r="HJ19" s="164">
        <v>-223.1438</v>
      </c>
      <c r="HK19" s="164">
        <v>-52.633499999999998</v>
      </c>
      <c r="HL19" s="164">
        <v>-44.360300000000002</v>
      </c>
      <c r="HM19" s="164">
        <v>80.967200000000005</v>
      </c>
      <c r="HN19" s="164">
        <v>79.488500000000002</v>
      </c>
      <c r="HO19" s="164">
        <v>-171.12180000000001</v>
      </c>
      <c r="HP19" s="164">
        <v>-170.74189999999999</v>
      </c>
      <c r="HQ19" s="164">
        <v>61.658999999999999</v>
      </c>
      <c r="HR19" s="164">
        <v>60.813000000000002</v>
      </c>
      <c r="HS19" s="164">
        <v>-57.393500000000003</v>
      </c>
      <c r="HT19" s="164">
        <v>-57.419499999999999</v>
      </c>
      <c r="HU19" s="164">
        <v>108</v>
      </c>
      <c r="HV19" s="164">
        <v>107.84</v>
      </c>
      <c r="HW19" s="164">
        <v>55.2</v>
      </c>
      <c r="HX19" s="164">
        <v>55</v>
      </c>
      <c r="HY19" s="164">
        <v>21.391500000000001</v>
      </c>
      <c r="HZ19" s="164">
        <v>30.16</v>
      </c>
      <c r="IA19" s="164">
        <v>-327.19540000000001</v>
      </c>
      <c r="IB19" s="164">
        <v>105.25709999999999</v>
      </c>
      <c r="IC19" s="164">
        <v>106.3715</v>
      </c>
      <c r="ID19" s="164">
        <v>15.2</v>
      </c>
      <c r="IE19" s="164">
        <v>5.7</v>
      </c>
      <c r="IF19" s="164">
        <v>-54.4</v>
      </c>
      <c r="IG19" s="164">
        <v>-54.5</v>
      </c>
      <c r="IH19" s="164">
        <v>1.9389000000000001</v>
      </c>
      <c r="II19" s="165"/>
      <c r="IJ19" s="164">
        <v>-516.98490000000004</v>
      </c>
      <c r="IK19" s="164">
        <v>-131.86269999999999</v>
      </c>
      <c r="IL19" s="164">
        <v>456.09840000000003</v>
      </c>
      <c r="IM19" s="164">
        <v>373.48129999999998</v>
      </c>
      <c r="IN19" s="164">
        <v>24.1615</v>
      </c>
      <c r="IO19" s="164">
        <v>-361.7552</v>
      </c>
      <c r="IP19" s="164">
        <v>366.56279999999998</v>
      </c>
      <c r="IQ19" s="164">
        <v>-139.01159999999999</v>
      </c>
      <c r="IR19" s="164">
        <v>-219.2807</v>
      </c>
      <c r="IS19" s="164">
        <v>-361.60329999999999</v>
      </c>
      <c r="IT19" s="164">
        <v>107.3447</v>
      </c>
      <c r="IU19" s="164">
        <v>103.858</v>
      </c>
      <c r="IV19" s="164">
        <v>139.49850000000001</v>
      </c>
      <c r="IW19" s="164">
        <v>-448.28730000000002</v>
      </c>
      <c r="IX19" s="164">
        <v>224.1994</v>
      </c>
      <c r="IY19" s="164">
        <v>-221.59360000000001</v>
      </c>
      <c r="IZ19" s="164">
        <v>222.9502</v>
      </c>
      <c r="JA19" s="164">
        <v>-7.1452999999999998</v>
      </c>
      <c r="JB19" s="165"/>
      <c r="JC19" s="164">
        <v>18.88</v>
      </c>
      <c r="JD19" s="164">
        <v>6.056</v>
      </c>
      <c r="JE19" s="164">
        <v>6.04</v>
      </c>
      <c r="JF19" s="164">
        <v>-18.48</v>
      </c>
      <c r="JG19" s="164">
        <v>1.36</v>
      </c>
      <c r="JH19" s="165"/>
      <c r="JI19" s="164">
        <v>-1.7258</v>
      </c>
      <c r="JJ19" s="164">
        <v>-47.197699999999998</v>
      </c>
      <c r="JK19" s="164">
        <v>-16.084499999999998</v>
      </c>
      <c r="JL19" s="164">
        <v>38.200000000000003</v>
      </c>
      <c r="JM19" s="164">
        <v>49.460999999999999</v>
      </c>
      <c r="JN19" s="164">
        <v>50.889000000000003</v>
      </c>
      <c r="JO19" s="165"/>
      <c r="JP19" s="165"/>
      <c r="JQ19" s="164">
        <v>52.204099999999997</v>
      </c>
      <c r="JR19" s="164">
        <v>48.949300000000001</v>
      </c>
      <c r="JS19" s="164">
        <v>52.191600000000001</v>
      </c>
      <c r="JT19" s="165"/>
      <c r="JU19" s="164">
        <v>-3.7</v>
      </c>
      <c r="JV19" s="164">
        <v>21.58</v>
      </c>
      <c r="JW19" s="164">
        <v>5.78</v>
      </c>
      <c r="JX19" s="165"/>
      <c r="JY19" s="164">
        <v>-39.730200000000004</v>
      </c>
      <c r="JZ19" s="164">
        <v>73.197299999999998</v>
      </c>
      <c r="KA19" s="164">
        <v>51.816400000000002</v>
      </c>
      <c r="KB19" s="164">
        <v>-39.421199999999999</v>
      </c>
      <c r="KC19" s="164">
        <v>-72.354399999999998</v>
      </c>
      <c r="KD19" s="164">
        <v>43.405700000000003</v>
      </c>
      <c r="KE19" s="164">
        <v>28.2212</v>
      </c>
      <c r="KF19" s="164">
        <v>3.1</v>
      </c>
      <c r="KG19" s="164">
        <v>-3.8</v>
      </c>
      <c r="KH19" s="165"/>
      <c r="KI19" s="164">
        <v>203.6534</v>
      </c>
    </row>
    <row r="20" spans="1:295" ht="18" customHeight="1" x14ac:dyDescent="0.3">
      <c r="A20" s="160" t="s">
        <v>43</v>
      </c>
      <c r="B20" s="160" t="s">
        <v>821</v>
      </c>
      <c r="C20" s="164">
        <v>0</v>
      </c>
      <c r="D20" s="164">
        <v>17.396999999999998</v>
      </c>
      <c r="E20" s="164">
        <v>-34.434800000000003</v>
      </c>
      <c r="F20" s="164">
        <v>9.0314999999999994</v>
      </c>
      <c r="G20" s="164">
        <v>25.560400000000001</v>
      </c>
      <c r="H20" s="165"/>
      <c r="I20" s="164">
        <v>50.984200000000001</v>
      </c>
      <c r="J20" s="164">
        <v>-87.449200000000005</v>
      </c>
      <c r="K20" s="164">
        <v>46.476900000000001</v>
      </c>
      <c r="L20" s="164">
        <v>23.923300000000001</v>
      </c>
      <c r="M20" s="164">
        <v>23.353999999999999</v>
      </c>
      <c r="N20" s="164">
        <v>-2.2200000000000002</v>
      </c>
      <c r="O20" s="164">
        <v>-32.290999999999997</v>
      </c>
      <c r="P20" s="164">
        <v>28.6</v>
      </c>
      <c r="Q20" s="164">
        <v>18.216000000000001</v>
      </c>
      <c r="R20" s="164">
        <v>-28.6</v>
      </c>
      <c r="S20" s="164">
        <v>8.4464000000000006</v>
      </c>
      <c r="T20" s="164">
        <v>176.83179999999999</v>
      </c>
      <c r="U20" s="164">
        <v>5.2308000000000003</v>
      </c>
      <c r="V20" s="164">
        <v>5.2112999999999996</v>
      </c>
      <c r="W20" s="164">
        <v>8.8810000000000002</v>
      </c>
      <c r="X20" s="165"/>
      <c r="Y20" s="164">
        <v>10.5183</v>
      </c>
      <c r="Z20" s="164">
        <v>2.4083999999999999</v>
      </c>
      <c r="AA20" s="165"/>
      <c r="AB20" s="165"/>
      <c r="AC20" s="164">
        <v>-68.569999999999993</v>
      </c>
      <c r="AD20" s="164">
        <v>-68.58</v>
      </c>
      <c r="AE20" s="165"/>
      <c r="AF20" s="164">
        <v>2.2200000000000002</v>
      </c>
      <c r="AG20" s="164">
        <v>30.8</v>
      </c>
      <c r="AH20" s="164">
        <v>7.3920000000000003</v>
      </c>
      <c r="AI20" s="164">
        <v>0.247</v>
      </c>
      <c r="AJ20" s="164">
        <v>-56.89</v>
      </c>
      <c r="AK20" s="164">
        <v>-57.19</v>
      </c>
      <c r="AL20" s="164">
        <v>-75.66</v>
      </c>
      <c r="AM20" s="164">
        <v>57.56</v>
      </c>
      <c r="AN20" s="164">
        <v>57.77</v>
      </c>
      <c r="AO20" s="164">
        <v>8.0458999999999996</v>
      </c>
      <c r="AP20" s="164">
        <v>12.562099999999999</v>
      </c>
      <c r="AQ20" s="164">
        <v>58.871499999999997</v>
      </c>
      <c r="AR20" s="164">
        <v>60.779699999999998</v>
      </c>
      <c r="AS20" s="164">
        <v>13.3788</v>
      </c>
      <c r="AT20" s="164">
        <v>-41.527299999999997</v>
      </c>
      <c r="AU20" s="164">
        <v>-41.512700000000002</v>
      </c>
      <c r="AV20" s="164">
        <v>6.2880000000000003</v>
      </c>
      <c r="AW20" s="164">
        <v>6.0810000000000004</v>
      </c>
      <c r="AX20" s="165"/>
      <c r="AY20" s="164">
        <v>71.266300000000001</v>
      </c>
      <c r="AZ20" s="164">
        <v>-6.2815000000000003</v>
      </c>
      <c r="BA20" s="164">
        <v>-32.121299999999998</v>
      </c>
      <c r="BB20" s="164">
        <v>-208.57230000000001</v>
      </c>
      <c r="BC20" s="164">
        <v>19.8843</v>
      </c>
      <c r="BD20" s="164">
        <v>-12</v>
      </c>
      <c r="BE20" s="164">
        <v>-12.8</v>
      </c>
      <c r="BF20" s="164">
        <v>48.816600000000001</v>
      </c>
      <c r="BG20" s="164">
        <v>47.735399999999998</v>
      </c>
      <c r="BH20" s="164">
        <v>-7.5580999999999996</v>
      </c>
      <c r="BI20" s="165"/>
      <c r="BJ20" s="164">
        <v>-24.653300000000002</v>
      </c>
      <c r="BK20" s="164">
        <v>7.843</v>
      </c>
      <c r="BL20" s="164">
        <v>10.2384</v>
      </c>
      <c r="BM20" s="164">
        <v>6.6890000000000001</v>
      </c>
      <c r="BN20" s="164">
        <v>260.26179999999999</v>
      </c>
      <c r="BO20" s="164">
        <v>34.668999999999997</v>
      </c>
      <c r="BP20" s="164">
        <v>34.882599999999996</v>
      </c>
      <c r="BQ20" s="164">
        <v>-115.1778</v>
      </c>
      <c r="BR20" s="164">
        <v>321.1909</v>
      </c>
      <c r="BS20" s="165"/>
      <c r="BT20" s="164">
        <v>-35.8705</v>
      </c>
      <c r="BU20" s="165"/>
      <c r="BV20" s="164">
        <v>75.515299999999996</v>
      </c>
      <c r="BW20" s="164">
        <v>23.76</v>
      </c>
      <c r="BX20" s="164">
        <v>20.98</v>
      </c>
      <c r="BY20" s="164">
        <v>50.05</v>
      </c>
      <c r="BZ20" s="164">
        <v>66.19</v>
      </c>
      <c r="CA20" s="164">
        <v>-87.737700000000004</v>
      </c>
      <c r="CB20" s="164">
        <v>-87.335800000000006</v>
      </c>
      <c r="CC20" s="164">
        <v>159.04640000000001</v>
      </c>
      <c r="CD20" s="164">
        <v>159.8289</v>
      </c>
      <c r="CE20" s="164">
        <v>20.083100000000002</v>
      </c>
      <c r="CF20" s="164">
        <v>-50.9846</v>
      </c>
      <c r="CG20" s="164">
        <v>-50.394199999999998</v>
      </c>
      <c r="CH20" s="164">
        <v>-0.78869999999999996</v>
      </c>
      <c r="CI20" s="164">
        <v>-63.188000000000002</v>
      </c>
      <c r="CJ20" s="165"/>
      <c r="CK20" s="165"/>
      <c r="CL20" s="164">
        <v>31.1</v>
      </c>
      <c r="CM20" s="164">
        <v>128</v>
      </c>
      <c r="CN20" s="164">
        <v>-13.06</v>
      </c>
      <c r="CO20" s="164">
        <v>36.916600000000003</v>
      </c>
      <c r="CP20" s="164">
        <v>36.718000000000004</v>
      </c>
      <c r="CQ20" s="164">
        <v>37.041699999999999</v>
      </c>
      <c r="CR20" s="164">
        <v>-23.166</v>
      </c>
      <c r="CS20" s="164">
        <v>-23.087800000000001</v>
      </c>
      <c r="CT20" s="164">
        <v>-24.952100000000002</v>
      </c>
      <c r="CU20" s="164">
        <v>9.3975000000000009</v>
      </c>
      <c r="CV20" s="164">
        <v>-24.386199999999999</v>
      </c>
      <c r="CW20" s="164">
        <v>13.154</v>
      </c>
      <c r="CX20" s="164">
        <v>29.58</v>
      </c>
      <c r="CY20" s="164">
        <v>59.91</v>
      </c>
      <c r="CZ20" s="164">
        <v>37.2729</v>
      </c>
      <c r="DA20" s="164">
        <v>35.453800000000001</v>
      </c>
      <c r="DB20" s="164">
        <v>-27.48</v>
      </c>
      <c r="DC20" s="164">
        <v>-3.0143</v>
      </c>
      <c r="DD20" s="164">
        <v>62.755699999999997</v>
      </c>
      <c r="DE20" s="164">
        <v>62.0593</v>
      </c>
      <c r="DF20" s="164">
        <v>-133.62649999999999</v>
      </c>
      <c r="DG20" s="164">
        <v>-1E-4</v>
      </c>
      <c r="DH20" s="164">
        <v>-16.666499999999999</v>
      </c>
      <c r="DI20" s="164">
        <v>-78.3</v>
      </c>
      <c r="DJ20" s="164">
        <v>-76.5</v>
      </c>
      <c r="DK20" s="164">
        <v>28.8748</v>
      </c>
      <c r="DL20" s="164">
        <v>39.852899999999998</v>
      </c>
      <c r="DM20" s="164">
        <v>54.024000000000001</v>
      </c>
      <c r="DN20" s="164">
        <v>57.440199999999997</v>
      </c>
      <c r="DO20" s="164">
        <v>39.72</v>
      </c>
      <c r="DP20" s="164">
        <v>-7.23</v>
      </c>
      <c r="DQ20" s="164">
        <v>56.497500000000002</v>
      </c>
      <c r="DR20" s="164">
        <v>132.67250000000001</v>
      </c>
      <c r="DS20" s="164">
        <v>-33.58</v>
      </c>
      <c r="DT20" s="164">
        <v>-33.97</v>
      </c>
      <c r="DU20" s="164">
        <v>117.05</v>
      </c>
      <c r="DV20" s="164">
        <v>59.38</v>
      </c>
      <c r="DW20" s="164">
        <v>133.34549999999999</v>
      </c>
      <c r="DX20" s="164">
        <v>130.7818</v>
      </c>
      <c r="DY20" s="164">
        <v>-61.206299999999999</v>
      </c>
      <c r="DZ20" s="164">
        <v>-60.954500000000003</v>
      </c>
      <c r="EA20" s="164">
        <v>187.12</v>
      </c>
      <c r="EB20" s="164">
        <v>146.30770000000001</v>
      </c>
      <c r="EC20" s="164">
        <v>141.01689999999999</v>
      </c>
      <c r="ED20" s="164">
        <v>143.4068</v>
      </c>
      <c r="EE20" s="164">
        <v>55.4726</v>
      </c>
      <c r="EF20" s="164">
        <v>41.495800000000003</v>
      </c>
      <c r="EG20" s="164">
        <v>-26.911000000000001</v>
      </c>
      <c r="EH20" s="164">
        <v>127.31699999999999</v>
      </c>
      <c r="EI20" s="165"/>
      <c r="EJ20" s="165"/>
      <c r="EK20" s="164">
        <v>-26.731100000000001</v>
      </c>
      <c r="EL20" s="164">
        <v>-25.0167</v>
      </c>
      <c r="EM20" s="165"/>
      <c r="EN20" s="164">
        <v>-5.4817</v>
      </c>
      <c r="EO20" s="164">
        <v>-4.9032</v>
      </c>
      <c r="EP20" s="164">
        <v>43.055999999999997</v>
      </c>
      <c r="EQ20" s="164">
        <v>-53.9801</v>
      </c>
      <c r="ER20" s="164">
        <v>-54.947899999999997</v>
      </c>
      <c r="ES20" s="164">
        <v>-6.7900999999999998</v>
      </c>
      <c r="ET20" s="165"/>
      <c r="EU20" s="165"/>
      <c r="EV20" s="164">
        <v>1</v>
      </c>
      <c r="EW20" s="164">
        <v>11.964399999999999</v>
      </c>
      <c r="EX20" s="164">
        <v>-60.084699999999998</v>
      </c>
      <c r="EY20" s="164">
        <v>-36.455500000000001</v>
      </c>
      <c r="EZ20" s="164">
        <v>-35.160699999999999</v>
      </c>
      <c r="FA20" s="164">
        <v>10.9223</v>
      </c>
      <c r="FB20" s="164">
        <v>-39.194499999999998</v>
      </c>
      <c r="FC20" s="164">
        <v>0</v>
      </c>
      <c r="FD20" s="164">
        <v>22.110199999999999</v>
      </c>
      <c r="FE20" s="164">
        <v>0</v>
      </c>
      <c r="FF20" s="164">
        <v>0</v>
      </c>
      <c r="FG20" s="164">
        <v>30.197600000000001</v>
      </c>
      <c r="FH20" s="164">
        <v>31.4819</v>
      </c>
      <c r="FI20" s="164">
        <v>30.728300000000001</v>
      </c>
      <c r="FJ20" s="164">
        <v>85.402699999999996</v>
      </c>
      <c r="FK20" s="164">
        <v>87.412199999999999</v>
      </c>
      <c r="FL20" s="164">
        <v>-193.5795</v>
      </c>
      <c r="FM20" s="164">
        <v>63.921900000000001</v>
      </c>
      <c r="FN20" s="164">
        <v>63.158900000000003</v>
      </c>
      <c r="FO20" s="164">
        <v>-132.6454</v>
      </c>
      <c r="FP20" s="164">
        <v>-122.5501</v>
      </c>
      <c r="FQ20" s="166">
        <v>-66.87</v>
      </c>
      <c r="FR20" s="165"/>
      <c r="FS20" s="164">
        <v>18.487200000000001</v>
      </c>
      <c r="FT20" s="165"/>
      <c r="FU20" s="165"/>
      <c r="FV20" s="164">
        <v>13.43</v>
      </c>
      <c r="FW20" s="164">
        <v>-66.486400000000003</v>
      </c>
      <c r="FX20" s="164">
        <v>12.703900000000001</v>
      </c>
      <c r="FY20" s="164">
        <v>-15.34</v>
      </c>
      <c r="FZ20" s="164">
        <v>4.6580000000000004</v>
      </c>
      <c r="GA20" s="164">
        <v>10.9084</v>
      </c>
      <c r="GB20" s="164">
        <v>10.45</v>
      </c>
      <c r="GC20" s="164">
        <v>124.30629999999999</v>
      </c>
      <c r="GD20" s="164">
        <v>134.7784</v>
      </c>
      <c r="GE20" s="164">
        <v>11.45</v>
      </c>
      <c r="GF20" s="164">
        <v>79.563400000000001</v>
      </c>
      <c r="GG20" s="164">
        <v>24</v>
      </c>
      <c r="GH20" s="164">
        <v>-17.165900000000001</v>
      </c>
      <c r="GI20" s="165"/>
      <c r="GJ20" s="164">
        <v>0</v>
      </c>
      <c r="GK20" s="164">
        <v>1.4803999999999999</v>
      </c>
      <c r="GL20" s="165"/>
      <c r="GM20" s="165"/>
      <c r="GN20" s="166">
        <v>-6.6976000000000004</v>
      </c>
      <c r="GO20" s="164">
        <v>-26.568200000000001</v>
      </c>
      <c r="GP20" s="164">
        <v>24.0929</v>
      </c>
      <c r="GQ20" s="164">
        <v>40.587499999999999</v>
      </c>
      <c r="GR20" s="164">
        <v>74.206999999999994</v>
      </c>
      <c r="GS20" s="164">
        <v>62.8337</v>
      </c>
      <c r="GT20" s="164">
        <v>-121.36750000000001</v>
      </c>
      <c r="GU20" s="164">
        <v>-19.1313</v>
      </c>
      <c r="GV20" s="164">
        <v>37.267499999999998</v>
      </c>
      <c r="GW20" s="164">
        <v>-39.815300000000001</v>
      </c>
      <c r="GX20" s="165"/>
      <c r="GY20" s="165"/>
      <c r="GZ20" s="165"/>
      <c r="HA20" s="165"/>
      <c r="HB20" s="164">
        <v>239.7782</v>
      </c>
      <c r="HC20" s="164">
        <v>237.15260000000001</v>
      </c>
      <c r="HD20" s="164">
        <v>279.89999999999998</v>
      </c>
      <c r="HE20" s="164">
        <v>-277.50740000000002</v>
      </c>
      <c r="HF20" s="164">
        <v>-527.3021</v>
      </c>
      <c r="HG20" s="164">
        <v>531.12840000000006</v>
      </c>
      <c r="HH20" s="164">
        <v>523.221</v>
      </c>
      <c r="HI20" s="164">
        <v>-225.89080000000001</v>
      </c>
      <c r="HJ20" s="164">
        <v>-225.38030000000001</v>
      </c>
      <c r="HK20" s="164">
        <v>-51.092700000000001</v>
      </c>
      <c r="HL20" s="164">
        <v>-42.833399999999997</v>
      </c>
      <c r="HM20" s="164">
        <v>76.613699999999994</v>
      </c>
      <c r="HN20" s="164">
        <v>77.086799999999997</v>
      </c>
      <c r="HO20" s="165"/>
      <c r="HP20" s="165"/>
      <c r="HQ20" s="164">
        <v>61.658999999999999</v>
      </c>
      <c r="HR20" s="164">
        <v>60.790999999999997</v>
      </c>
      <c r="HS20" s="164">
        <v>-52.497599999999998</v>
      </c>
      <c r="HT20" s="164">
        <v>-52.7483</v>
      </c>
      <c r="HU20" s="164">
        <v>115.71</v>
      </c>
      <c r="HV20" s="164">
        <v>115.62</v>
      </c>
      <c r="HW20" s="164">
        <v>53.7</v>
      </c>
      <c r="HX20" s="164">
        <v>54.3</v>
      </c>
      <c r="HY20" s="164">
        <v>21.145800000000001</v>
      </c>
      <c r="HZ20" s="164">
        <v>29.28</v>
      </c>
      <c r="IA20" s="164">
        <v>-331.18709999999999</v>
      </c>
      <c r="IB20" s="164">
        <v>106.9034</v>
      </c>
      <c r="IC20" s="164">
        <v>106.8184</v>
      </c>
      <c r="ID20" s="164">
        <v>16.2</v>
      </c>
      <c r="IE20" s="164">
        <v>3.5</v>
      </c>
      <c r="IF20" s="164">
        <v>-55</v>
      </c>
      <c r="IG20" s="164">
        <v>-55.1</v>
      </c>
      <c r="IH20" s="165"/>
      <c r="II20" s="164">
        <v>1.5459000000000001</v>
      </c>
      <c r="IJ20" s="164">
        <v>-515.84950000000003</v>
      </c>
      <c r="IK20" s="164">
        <v>-126.59820000000001</v>
      </c>
      <c r="IL20" s="164">
        <v>458.82600000000002</v>
      </c>
      <c r="IM20" s="164">
        <v>378.53879999999998</v>
      </c>
      <c r="IN20" s="164">
        <v>-0.25619999999999998</v>
      </c>
      <c r="IO20" s="164">
        <v>-365.2321</v>
      </c>
      <c r="IP20" s="164">
        <v>364.1567</v>
      </c>
      <c r="IQ20" s="164">
        <v>-135.8665</v>
      </c>
      <c r="IR20" s="164">
        <v>-221.3098</v>
      </c>
      <c r="IS20" s="164">
        <v>-358.96449999999999</v>
      </c>
      <c r="IT20" s="164">
        <v>109.0877</v>
      </c>
      <c r="IU20" s="164">
        <v>106.7201</v>
      </c>
      <c r="IV20" s="164">
        <v>142.34950000000001</v>
      </c>
      <c r="IW20" s="164">
        <v>-448.62959999999998</v>
      </c>
      <c r="IX20" s="164">
        <v>225.03899999999999</v>
      </c>
      <c r="IY20" s="164">
        <v>-221.23070000000001</v>
      </c>
      <c r="IZ20" s="164">
        <v>222.4614</v>
      </c>
      <c r="JA20" s="164">
        <v>-6.7744999999999997</v>
      </c>
      <c r="JB20" s="165"/>
      <c r="JC20" s="164">
        <v>18.96</v>
      </c>
      <c r="JD20" s="164">
        <v>5.9359999999999999</v>
      </c>
      <c r="JE20" s="164">
        <v>5.9180000000000001</v>
      </c>
      <c r="JF20" s="164">
        <v>-19.36</v>
      </c>
      <c r="JG20" s="164">
        <v>2.72</v>
      </c>
      <c r="JH20" s="165"/>
      <c r="JI20" s="164">
        <v>-2.8397000000000001</v>
      </c>
      <c r="JJ20" s="164">
        <v>-45.879300000000001</v>
      </c>
      <c r="JK20" s="164">
        <v>-15.9655</v>
      </c>
      <c r="JL20" s="164">
        <v>38.200000000000003</v>
      </c>
      <c r="JM20" s="164">
        <v>46.534999999999997</v>
      </c>
      <c r="JN20" s="164">
        <v>47.021999999999998</v>
      </c>
      <c r="JO20" s="165"/>
      <c r="JP20" s="164">
        <v>12.144399999999999</v>
      </c>
      <c r="JQ20" s="164">
        <v>49.946899999999999</v>
      </c>
      <c r="JR20" s="164">
        <v>49.543399999999998</v>
      </c>
      <c r="JS20" s="164">
        <v>50.703000000000003</v>
      </c>
      <c r="JT20" s="165"/>
      <c r="JU20" s="164">
        <v>-2</v>
      </c>
      <c r="JV20" s="164">
        <v>21.703700000000001</v>
      </c>
      <c r="JW20" s="164">
        <v>5.94</v>
      </c>
      <c r="JX20" s="165"/>
      <c r="JY20" s="164">
        <v>-37.212899999999998</v>
      </c>
      <c r="JZ20" s="164">
        <v>73.420599999999993</v>
      </c>
      <c r="KA20" s="164">
        <v>51.157699999999998</v>
      </c>
      <c r="KB20" s="164">
        <v>-36.316099999999999</v>
      </c>
      <c r="KC20" s="164">
        <v>-71.231999999999999</v>
      </c>
      <c r="KD20" s="164">
        <v>41.530099999999997</v>
      </c>
      <c r="KE20" s="164">
        <v>29.987400000000001</v>
      </c>
      <c r="KF20" s="164">
        <v>2.2999999999999998</v>
      </c>
      <c r="KG20" s="164">
        <v>-2.2999999999999998</v>
      </c>
      <c r="KH20" s="165"/>
      <c r="KI20" s="164">
        <v>207.8793</v>
      </c>
    </row>
    <row r="21" spans="1:295" ht="18" customHeight="1" x14ac:dyDescent="0.3">
      <c r="A21" s="160" t="s">
        <v>43</v>
      </c>
      <c r="B21" s="160" t="s">
        <v>822</v>
      </c>
      <c r="C21" s="164">
        <v>0</v>
      </c>
      <c r="D21" s="164">
        <v>17.799900000000001</v>
      </c>
      <c r="E21" s="164">
        <v>-35.706899999999997</v>
      </c>
      <c r="F21" s="164">
        <v>9.9169999999999998</v>
      </c>
      <c r="G21" s="164">
        <v>27.009899999999998</v>
      </c>
      <c r="H21" s="165"/>
      <c r="I21" s="164">
        <v>53.659199999999998</v>
      </c>
      <c r="J21" s="164">
        <v>-94.193799999999996</v>
      </c>
      <c r="K21" s="164">
        <v>52.3035</v>
      </c>
      <c r="L21" s="164">
        <v>26.499199999999998</v>
      </c>
      <c r="M21" s="164">
        <v>26.027100000000001</v>
      </c>
      <c r="N21" s="164">
        <v>-6.66</v>
      </c>
      <c r="O21" s="164">
        <v>-34.238</v>
      </c>
      <c r="P21" s="164">
        <v>28.6</v>
      </c>
      <c r="Q21" s="164">
        <v>19.044</v>
      </c>
      <c r="R21" s="164">
        <v>-28.6</v>
      </c>
      <c r="S21" s="164">
        <v>7.6684000000000001</v>
      </c>
      <c r="T21" s="164">
        <v>191.10300000000001</v>
      </c>
      <c r="U21" s="164">
        <v>6.5598999999999998</v>
      </c>
      <c r="V21" s="164">
        <v>6.5397999999999996</v>
      </c>
      <c r="W21" s="164">
        <v>10.5219</v>
      </c>
      <c r="X21" s="165"/>
      <c r="Y21" s="164">
        <v>10.9893</v>
      </c>
      <c r="Z21" s="164">
        <v>2.5061</v>
      </c>
      <c r="AA21" s="165"/>
      <c r="AB21" s="165"/>
      <c r="AC21" s="164">
        <v>-72.39</v>
      </c>
      <c r="AD21" s="164">
        <v>-72.22</v>
      </c>
      <c r="AE21" s="165"/>
      <c r="AF21" s="164">
        <v>6.66</v>
      </c>
      <c r="AG21" s="164">
        <v>33</v>
      </c>
      <c r="AH21" s="164">
        <v>8.3490000000000002</v>
      </c>
      <c r="AI21" s="164">
        <v>0.25</v>
      </c>
      <c r="AJ21" s="164">
        <v>-63.22</v>
      </c>
      <c r="AK21" s="164">
        <v>-63.37</v>
      </c>
      <c r="AL21" s="164">
        <v>-67.349999999999994</v>
      </c>
      <c r="AM21" s="164">
        <v>64.12</v>
      </c>
      <c r="AN21" s="164">
        <v>64.08</v>
      </c>
      <c r="AO21" s="164">
        <v>9.1610999999999994</v>
      </c>
      <c r="AP21" s="164">
        <v>12.1873</v>
      </c>
      <c r="AQ21" s="164">
        <v>62.696399999999997</v>
      </c>
      <c r="AR21" s="164">
        <v>64.92</v>
      </c>
      <c r="AS21" s="164">
        <v>15.776400000000001</v>
      </c>
      <c r="AT21" s="164">
        <v>-47.287599999999998</v>
      </c>
      <c r="AU21" s="164">
        <v>-48.997900000000001</v>
      </c>
      <c r="AV21" s="164">
        <v>21.167300000000001</v>
      </c>
      <c r="AW21" s="164">
        <v>19.346</v>
      </c>
      <c r="AX21" s="165"/>
      <c r="AY21" s="164">
        <v>74.079400000000007</v>
      </c>
      <c r="AZ21" s="164">
        <v>-2.6173000000000002</v>
      </c>
      <c r="BA21" s="164">
        <v>-21.012499999999999</v>
      </c>
      <c r="BB21" s="164">
        <v>-254.26830000000001</v>
      </c>
      <c r="BC21" s="164">
        <v>15.1629</v>
      </c>
      <c r="BD21" s="164">
        <v>-12.6</v>
      </c>
      <c r="BE21" s="164">
        <v>-13.4</v>
      </c>
      <c r="BF21" s="164">
        <v>55.540599999999998</v>
      </c>
      <c r="BG21" s="164">
        <v>54.5458</v>
      </c>
      <c r="BH21" s="164">
        <v>-7.0297999999999998</v>
      </c>
      <c r="BI21" s="165"/>
      <c r="BJ21" s="164">
        <v>-29.730899999999998</v>
      </c>
      <c r="BK21" s="164">
        <v>7.31</v>
      </c>
      <c r="BL21" s="164">
        <v>11.220599999999999</v>
      </c>
      <c r="BM21" s="164">
        <v>7.5869</v>
      </c>
      <c r="BN21" s="164">
        <v>308.45049999999998</v>
      </c>
      <c r="BO21" s="164">
        <v>41.779800000000002</v>
      </c>
      <c r="BP21" s="164">
        <v>41.779800000000002</v>
      </c>
      <c r="BQ21" s="164">
        <v>-162.25540000000001</v>
      </c>
      <c r="BR21" s="164">
        <v>355.50189999999998</v>
      </c>
      <c r="BS21" s="165"/>
      <c r="BT21" s="164">
        <v>-34.678400000000003</v>
      </c>
      <c r="BU21" s="165"/>
      <c r="BV21" s="164">
        <v>72.451599999999999</v>
      </c>
      <c r="BW21" s="164">
        <v>21.7</v>
      </c>
      <c r="BX21" s="164">
        <v>19.89</v>
      </c>
      <c r="BY21" s="164">
        <v>49.62</v>
      </c>
      <c r="BZ21" s="164">
        <v>63.64</v>
      </c>
      <c r="CA21" s="164">
        <v>-92.292299999999997</v>
      </c>
      <c r="CB21" s="164">
        <v>-92.560199999999995</v>
      </c>
      <c r="CC21" s="164">
        <v>163.09630000000001</v>
      </c>
      <c r="CD21" s="164">
        <v>165.02180000000001</v>
      </c>
      <c r="CE21" s="164">
        <v>18.095700000000001</v>
      </c>
      <c r="CF21" s="164">
        <v>-52.365900000000003</v>
      </c>
      <c r="CG21" s="164">
        <v>-52.206699999999998</v>
      </c>
      <c r="CH21" s="164">
        <v>-0.73680000000000001</v>
      </c>
      <c r="CI21" s="164">
        <v>-61.3264</v>
      </c>
      <c r="CJ21" s="165"/>
      <c r="CK21" s="165"/>
      <c r="CL21" s="164">
        <v>44.1</v>
      </c>
      <c r="CM21" s="164">
        <v>122.2</v>
      </c>
      <c r="CN21" s="164">
        <v>-13.61</v>
      </c>
      <c r="CO21" s="164">
        <v>40.328200000000002</v>
      </c>
      <c r="CP21" s="164">
        <v>39.767499999999998</v>
      </c>
      <c r="CQ21" s="164">
        <v>39.631599999999999</v>
      </c>
      <c r="CR21" s="164">
        <v>-22.0305</v>
      </c>
      <c r="CS21" s="164">
        <v>-22.110499999999998</v>
      </c>
      <c r="CT21" s="164">
        <v>-21.154</v>
      </c>
      <c r="CU21" s="164">
        <v>5.0434999999999999</v>
      </c>
      <c r="CV21" s="164">
        <v>-22.060700000000001</v>
      </c>
      <c r="CW21" s="164">
        <v>13.1838</v>
      </c>
      <c r="CX21" s="164">
        <v>31.61</v>
      </c>
      <c r="CY21" s="164">
        <v>58.56</v>
      </c>
      <c r="CZ21" s="164">
        <v>41.491700000000002</v>
      </c>
      <c r="DA21" s="164">
        <v>38.9694</v>
      </c>
      <c r="DB21" s="164">
        <v>-29.47</v>
      </c>
      <c r="DC21" s="164">
        <v>-3.0143</v>
      </c>
      <c r="DD21" s="164">
        <v>62.001100000000001</v>
      </c>
      <c r="DE21" s="164">
        <v>61.243099999999998</v>
      </c>
      <c r="DF21" s="164">
        <v>-127.7594</v>
      </c>
      <c r="DG21" s="164">
        <v>-1E-4</v>
      </c>
      <c r="DH21" s="164">
        <v>-17.790700000000001</v>
      </c>
      <c r="DI21" s="164">
        <v>-79.7</v>
      </c>
      <c r="DJ21" s="164">
        <v>-80</v>
      </c>
      <c r="DK21" s="164">
        <v>29.934999999999999</v>
      </c>
      <c r="DL21" s="164">
        <v>48.055999999999997</v>
      </c>
      <c r="DM21" s="164">
        <v>59.190100000000001</v>
      </c>
      <c r="DN21" s="164">
        <v>67.987099999999998</v>
      </c>
      <c r="DO21" s="164">
        <v>47.8</v>
      </c>
      <c r="DP21" s="164">
        <v>-7.85</v>
      </c>
      <c r="DQ21" s="164">
        <v>55.728000000000002</v>
      </c>
      <c r="DR21" s="164">
        <v>127.21720000000001</v>
      </c>
      <c r="DS21" s="164">
        <v>-33.21</v>
      </c>
      <c r="DT21" s="164">
        <v>-33.82</v>
      </c>
      <c r="DU21" s="164">
        <v>118.95</v>
      </c>
      <c r="DV21" s="164">
        <v>62.59</v>
      </c>
      <c r="DW21" s="164">
        <v>126.4182</v>
      </c>
      <c r="DX21" s="164">
        <v>122.9273</v>
      </c>
      <c r="DY21" s="164">
        <v>-68.261499999999998</v>
      </c>
      <c r="DZ21" s="164">
        <v>-67.881799999999998</v>
      </c>
      <c r="EA21" s="164">
        <v>189.0522</v>
      </c>
      <c r="EB21" s="164">
        <v>149.4573</v>
      </c>
      <c r="EC21" s="164">
        <v>143.12639999999999</v>
      </c>
      <c r="ED21" s="164">
        <v>145.81379999999999</v>
      </c>
      <c r="EE21" s="164">
        <v>77.789400000000001</v>
      </c>
      <c r="EF21" s="164">
        <v>65.611900000000006</v>
      </c>
      <c r="EG21" s="164">
        <v>-24.433</v>
      </c>
      <c r="EH21" s="164">
        <v>176.63740000000001</v>
      </c>
      <c r="EI21" s="165"/>
      <c r="EJ21" s="165"/>
      <c r="EK21" s="164">
        <v>-29.2759</v>
      </c>
      <c r="EL21" s="164">
        <v>-27.270700000000001</v>
      </c>
      <c r="EM21" s="165"/>
      <c r="EN21" s="164">
        <v>-19.8719</v>
      </c>
      <c r="EO21" s="164">
        <v>-19.648099999999999</v>
      </c>
      <c r="EP21" s="164">
        <v>150.58799999999999</v>
      </c>
      <c r="EQ21" s="164">
        <v>-71.757400000000004</v>
      </c>
      <c r="ER21" s="164">
        <v>-71.890900000000002</v>
      </c>
      <c r="ES21" s="164">
        <v>-25.723400000000002</v>
      </c>
      <c r="ET21" s="165"/>
      <c r="EU21" s="165"/>
      <c r="EV21" s="164">
        <v>90.5</v>
      </c>
      <c r="EW21" s="164">
        <v>9.0500000000000007</v>
      </c>
      <c r="EX21" s="164">
        <v>-78.571899999999999</v>
      </c>
      <c r="EY21" s="164">
        <v>-37.299599999999998</v>
      </c>
      <c r="EZ21" s="164">
        <v>-36.526899999999998</v>
      </c>
      <c r="FA21" s="164">
        <v>9.5390999999999995</v>
      </c>
      <c r="FB21" s="164">
        <v>-63.433999999999997</v>
      </c>
      <c r="FC21" s="164">
        <v>28.604299999999999</v>
      </c>
      <c r="FD21" s="164">
        <v>23.015000000000001</v>
      </c>
      <c r="FE21" s="164">
        <v>0</v>
      </c>
      <c r="FF21" s="164">
        <v>0</v>
      </c>
      <c r="FG21" s="164">
        <v>28.3599</v>
      </c>
      <c r="FH21" s="164">
        <v>28.1006</v>
      </c>
      <c r="FI21" s="164">
        <v>27.642600000000002</v>
      </c>
      <c r="FJ21" s="164">
        <v>91.2637</v>
      </c>
      <c r="FK21" s="164">
        <v>91.096199999999996</v>
      </c>
      <c r="FL21" s="164">
        <v>-192.07239999999999</v>
      </c>
      <c r="FM21" s="164">
        <v>70.166700000000006</v>
      </c>
      <c r="FN21" s="164">
        <v>70.245999999999995</v>
      </c>
      <c r="FO21" s="164">
        <v>-128.2167</v>
      </c>
      <c r="FP21" s="164">
        <v>-120.15049999999999</v>
      </c>
      <c r="FQ21" s="166">
        <v>-62.31</v>
      </c>
      <c r="FR21" s="165"/>
      <c r="FS21" s="164">
        <v>18.770399999999999</v>
      </c>
      <c r="FT21" s="165"/>
      <c r="FU21" s="165"/>
      <c r="FV21" s="164">
        <v>12.06</v>
      </c>
      <c r="FW21" s="164">
        <v>-70.409000000000006</v>
      </c>
      <c r="FX21" s="164">
        <v>10.787000000000001</v>
      </c>
      <c r="FY21" s="164">
        <v>-15.565</v>
      </c>
      <c r="FZ21" s="164">
        <v>4.7389999999999999</v>
      </c>
      <c r="GA21" s="164">
        <v>8.59</v>
      </c>
      <c r="GB21" s="164">
        <v>9.16</v>
      </c>
      <c r="GC21" s="164">
        <v>121.2754</v>
      </c>
      <c r="GD21" s="164">
        <v>132.6848</v>
      </c>
      <c r="GE21" s="164">
        <v>11.75</v>
      </c>
      <c r="GF21" s="164">
        <v>79.961500000000001</v>
      </c>
      <c r="GG21" s="164">
        <v>22.7</v>
      </c>
      <c r="GH21" s="164">
        <v>-18.657800000000002</v>
      </c>
      <c r="GI21" s="165"/>
      <c r="GJ21" s="164">
        <v>0</v>
      </c>
      <c r="GK21" s="164">
        <v>1.6215999999999999</v>
      </c>
      <c r="GL21" s="165"/>
      <c r="GM21" s="165"/>
      <c r="GN21" s="164">
        <v>-6.9943999999999997</v>
      </c>
      <c r="GO21" s="164">
        <v>-30.655899999999999</v>
      </c>
      <c r="GP21" s="164">
        <v>24.1891</v>
      </c>
      <c r="GQ21" s="164">
        <v>46.721800000000002</v>
      </c>
      <c r="GR21" s="164">
        <v>78.436800000000005</v>
      </c>
      <c r="GS21" s="164">
        <v>66.049400000000006</v>
      </c>
      <c r="GT21" s="164">
        <v>-128.86510000000001</v>
      </c>
      <c r="GU21" s="164">
        <v>-20.116</v>
      </c>
      <c r="GV21" s="164">
        <v>39.318399999999997</v>
      </c>
      <c r="GW21" s="164">
        <v>-42.303100000000001</v>
      </c>
      <c r="GX21" s="164">
        <v>11.660600000000001</v>
      </c>
      <c r="GY21" s="164">
        <v>1.2988999999999999</v>
      </c>
      <c r="GZ21" s="164">
        <v>0.98089999999999999</v>
      </c>
      <c r="HA21" s="164">
        <v>13.207800000000001</v>
      </c>
      <c r="HB21" s="164">
        <v>225.53100000000001</v>
      </c>
      <c r="HC21" s="164">
        <v>224.452</v>
      </c>
      <c r="HD21" s="164">
        <v>284.5</v>
      </c>
      <c r="HE21" s="164">
        <v>-283.36689999999999</v>
      </c>
      <c r="HF21" s="164">
        <v>-520.05960000000005</v>
      </c>
      <c r="HG21" s="164">
        <v>523.50490000000002</v>
      </c>
      <c r="HH21" s="164">
        <v>516.41219999999998</v>
      </c>
      <c r="HI21" s="164">
        <v>-212.28190000000001</v>
      </c>
      <c r="HJ21" s="164">
        <v>-210.00550000000001</v>
      </c>
      <c r="HK21" s="164">
        <v>-55.114899999999999</v>
      </c>
      <c r="HL21" s="164">
        <v>-47.947800000000001</v>
      </c>
      <c r="HM21" s="164">
        <v>78.454800000000006</v>
      </c>
      <c r="HN21" s="164">
        <v>77.879800000000003</v>
      </c>
      <c r="HO21" s="165"/>
      <c r="HP21" s="165"/>
      <c r="HQ21" s="164">
        <v>56.594200000000001</v>
      </c>
      <c r="HR21" s="164">
        <v>56.967700000000001</v>
      </c>
      <c r="HS21" s="164">
        <v>-50.193300000000001</v>
      </c>
      <c r="HT21" s="164">
        <v>-49.7684</v>
      </c>
      <c r="HU21" s="164">
        <v>109.92</v>
      </c>
      <c r="HV21" s="164">
        <v>110.09</v>
      </c>
      <c r="HW21" s="164">
        <v>53.1</v>
      </c>
      <c r="HX21" s="164">
        <v>53.5</v>
      </c>
      <c r="HY21" s="164">
        <v>21.494</v>
      </c>
      <c r="HZ21" s="164">
        <v>17.2</v>
      </c>
      <c r="IA21" s="164">
        <v>-332.08499999999998</v>
      </c>
      <c r="IB21" s="164">
        <v>103.2749</v>
      </c>
      <c r="IC21" s="164">
        <v>105.85169999999999</v>
      </c>
      <c r="ID21" s="164">
        <v>15.6</v>
      </c>
      <c r="IE21" s="164">
        <v>5.0999999999999996</v>
      </c>
      <c r="IF21" s="164">
        <v>-53.2</v>
      </c>
      <c r="IG21" s="164">
        <v>-53.4</v>
      </c>
      <c r="IH21" s="164">
        <v>1.3967000000000001</v>
      </c>
      <c r="II21" s="164">
        <v>1.2206999999999999</v>
      </c>
      <c r="IJ21" s="164">
        <v>-509.06720000000001</v>
      </c>
      <c r="IK21" s="164">
        <v>-91.351299999999995</v>
      </c>
      <c r="IL21" s="164">
        <v>421.36750000000001</v>
      </c>
      <c r="IM21" s="164">
        <v>344.98880000000003</v>
      </c>
      <c r="IN21" s="164">
        <v>-28.4998</v>
      </c>
      <c r="IO21" s="164">
        <v>-338.41390000000001</v>
      </c>
      <c r="IP21" s="164">
        <v>335.5163</v>
      </c>
      <c r="IQ21" s="164">
        <v>-128.94239999999999</v>
      </c>
      <c r="IR21" s="164">
        <v>-200.04259999999999</v>
      </c>
      <c r="IS21" s="164">
        <v>-329.02050000000003</v>
      </c>
      <c r="IT21" s="164">
        <v>111.175</v>
      </c>
      <c r="IU21" s="164">
        <v>110.4918</v>
      </c>
      <c r="IV21" s="164">
        <v>133.19730000000001</v>
      </c>
      <c r="IW21" s="164">
        <v>-412.8064</v>
      </c>
      <c r="IX21" s="164">
        <v>204.05629999999999</v>
      </c>
      <c r="IY21" s="164">
        <v>-206.28559999999999</v>
      </c>
      <c r="IZ21" s="164">
        <v>208.47489999999999</v>
      </c>
      <c r="JA21" s="164">
        <v>-7.5655999999999999</v>
      </c>
      <c r="JB21" s="165"/>
      <c r="JC21" s="164">
        <v>19.04</v>
      </c>
      <c r="JD21" s="164">
        <v>5.8019999999999996</v>
      </c>
      <c r="JE21" s="164">
        <v>5.8129999999999997</v>
      </c>
      <c r="JF21" s="164">
        <v>-18.8</v>
      </c>
      <c r="JG21" s="164">
        <v>3.28</v>
      </c>
      <c r="JH21" s="165"/>
      <c r="JI21" s="164">
        <v>-3.1052</v>
      </c>
      <c r="JJ21" s="164">
        <v>-45.558900000000001</v>
      </c>
      <c r="JK21" s="164">
        <v>-15.849500000000001</v>
      </c>
      <c r="JL21" s="164">
        <v>38.5</v>
      </c>
      <c r="JM21" s="164">
        <v>47.219000000000001</v>
      </c>
      <c r="JN21" s="164">
        <v>46.978000000000002</v>
      </c>
      <c r="JO21" s="165"/>
      <c r="JP21" s="165"/>
      <c r="JQ21" s="164">
        <v>50.259799999999998</v>
      </c>
      <c r="JR21" s="164">
        <v>50.445599999999999</v>
      </c>
      <c r="JS21" s="164">
        <v>50.165700000000001</v>
      </c>
      <c r="JT21" s="165"/>
      <c r="JU21" s="164">
        <v>-5</v>
      </c>
      <c r="JV21" s="164">
        <v>21.5533</v>
      </c>
      <c r="JW21" s="164">
        <v>6.43</v>
      </c>
      <c r="JX21" s="165"/>
      <c r="JY21" s="164">
        <v>-42.3491</v>
      </c>
      <c r="JZ21" s="164">
        <v>77.133399999999995</v>
      </c>
      <c r="KA21" s="164">
        <v>56.249600000000001</v>
      </c>
      <c r="KB21" s="164">
        <v>-41.085599999999999</v>
      </c>
      <c r="KC21" s="164">
        <v>-75.709500000000006</v>
      </c>
      <c r="KD21" s="164">
        <v>45.211500000000001</v>
      </c>
      <c r="KE21" s="164">
        <v>29.578900000000001</v>
      </c>
      <c r="KF21" s="164">
        <v>4.5999999999999996</v>
      </c>
      <c r="KG21" s="164">
        <v>-3.8</v>
      </c>
      <c r="KH21" s="165"/>
      <c r="KI21" s="164">
        <v>210.01740000000001</v>
      </c>
    </row>
    <row r="22" spans="1:295" ht="18" customHeight="1" x14ac:dyDescent="0.3">
      <c r="A22" s="160" t="s">
        <v>43</v>
      </c>
      <c r="B22" s="160" t="s">
        <v>823</v>
      </c>
      <c r="C22" s="164">
        <v>0</v>
      </c>
      <c r="D22" s="164">
        <v>17.597999999999999</v>
      </c>
      <c r="E22" s="164">
        <v>-35.303899999999999</v>
      </c>
      <c r="F22" s="164">
        <v>9.5568000000000008</v>
      </c>
      <c r="G22" s="164">
        <v>26.711400000000001</v>
      </c>
      <c r="H22" s="165"/>
      <c r="I22" s="164">
        <v>53.503799999999998</v>
      </c>
      <c r="J22" s="164">
        <v>-94.385199999999998</v>
      </c>
      <c r="K22" s="164">
        <v>52.021299999999997</v>
      </c>
      <c r="L22" s="164">
        <v>26.4392</v>
      </c>
      <c r="M22" s="164">
        <v>25.6678</v>
      </c>
      <c r="N22" s="164">
        <v>-4.4400000000000004</v>
      </c>
      <c r="O22" s="164">
        <v>-37.680999999999997</v>
      </c>
      <c r="P22" s="164">
        <v>33</v>
      </c>
      <c r="Q22" s="164">
        <v>19.044</v>
      </c>
      <c r="R22" s="164">
        <v>-33</v>
      </c>
      <c r="S22" s="164">
        <v>6.9615999999999998</v>
      </c>
      <c r="T22" s="164">
        <v>190.76060000000001</v>
      </c>
      <c r="U22" s="164">
        <v>5.9889999999999999</v>
      </c>
      <c r="V22" s="164">
        <v>5.7259000000000002</v>
      </c>
      <c r="W22" s="164">
        <v>9.8671000000000006</v>
      </c>
      <c r="X22" s="165"/>
      <c r="Y22" s="164">
        <v>9.9237000000000002</v>
      </c>
      <c r="Z22" s="164">
        <v>2.496</v>
      </c>
      <c r="AA22" s="165"/>
      <c r="AB22" s="165"/>
      <c r="AC22" s="164">
        <v>-69.040000000000006</v>
      </c>
      <c r="AD22" s="164">
        <v>-68.89</v>
      </c>
      <c r="AE22" s="165"/>
      <c r="AF22" s="164">
        <v>4.4400000000000004</v>
      </c>
      <c r="AG22" s="164">
        <v>35.200000000000003</v>
      </c>
      <c r="AH22" s="164">
        <v>6.5919999999999996</v>
      </c>
      <c r="AI22" s="164">
        <v>0.23499999999999999</v>
      </c>
      <c r="AJ22" s="164">
        <v>-51.95</v>
      </c>
      <c r="AK22" s="164">
        <v>-51.81</v>
      </c>
      <c r="AL22" s="164">
        <v>-79.3</v>
      </c>
      <c r="AM22" s="164">
        <v>52.41</v>
      </c>
      <c r="AN22" s="164">
        <v>52.11</v>
      </c>
      <c r="AO22" s="164">
        <v>9.2103000000000002</v>
      </c>
      <c r="AP22" s="164">
        <v>12.2835</v>
      </c>
      <c r="AQ22" s="164">
        <v>61.875399999999999</v>
      </c>
      <c r="AR22" s="164">
        <v>64.107200000000006</v>
      </c>
      <c r="AS22" s="164">
        <v>18.939499999999999</v>
      </c>
      <c r="AT22" s="164">
        <v>-41.3934</v>
      </c>
      <c r="AU22" s="164">
        <v>-41.7761</v>
      </c>
      <c r="AV22" s="164">
        <v>6.0366</v>
      </c>
      <c r="AW22" s="164">
        <v>5.9772999999999996</v>
      </c>
      <c r="AX22" s="165"/>
      <c r="AY22" s="164">
        <v>78.768000000000001</v>
      </c>
      <c r="AZ22" s="164">
        <v>-5.2346000000000004</v>
      </c>
      <c r="BA22" s="164">
        <v>-29.0261</v>
      </c>
      <c r="BB22" s="164">
        <v>-258.46190000000001</v>
      </c>
      <c r="BC22" s="164">
        <v>13.0763</v>
      </c>
      <c r="BD22" s="164">
        <v>-11.5</v>
      </c>
      <c r="BE22" s="164">
        <v>-12.2</v>
      </c>
      <c r="BF22" s="164">
        <v>48.663699999999999</v>
      </c>
      <c r="BG22" s="164">
        <v>48.077199999999998</v>
      </c>
      <c r="BH22" s="164">
        <v>-6.5559000000000003</v>
      </c>
      <c r="BI22" s="165"/>
      <c r="BJ22" s="164">
        <v>-33.8842</v>
      </c>
      <c r="BK22" s="164">
        <v>7.2812999999999999</v>
      </c>
      <c r="BL22" s="164">
        <v>10.9214</v>
      </c>
      <c r="BM22" s="164">
        <v>7.6985999999999999</v>
      </c>
      <c r="BN22" s="164">
        <v>308.05369999999999</v>
      </c>
      <c r="BO22" s="164">
        <v>58.137700000000002</v>
      </c>
      <c r="BP22" s="164">
        <v>58.656599999999997</v>
      </c>
      <c r="BQ22" s="164">
        <v>-224.7114</v>
      </c>
      <c r="BR22" s="164">
        <v>360.36079999999998</v>
      </c>
      <c r="BS22" s="165"/>
      <c r="BT22" s="164">
        <v>-32.761600000000001</v>
      </c>
      <c r="BU22" s="165"/>
      <c r="BV22" s="164">
        <v>75.894499999999994</v>
      </c>
      <c r="BW22" s="164">
        <v>22.4</v>
      </c>
      <c r="BX22" s="164">
        <v>21.07</v>
      </c>
      <c r="BY22" s="164">
        <v>51.84</v>
      </c>
      <c r="BZ22" s="164">
        <v>65.12</v>
      </c>
      <c r="CA22" s="164">
        <v>-89.613100000000003</v>
      </c>
      <c r="CB22" s="164">
        <v>-89.613100000000003</v>
      </c>
      <c r="CC22" s="164">
        <v>151.49109999999999</v>
      </c>
      <c r="CD22" s="164">
        <v>153.20500000000001</v>
      </c>
      <c r="CE22" s="164">
        <v>20.539000000000001</v>
      </c>
      <c r="CF22" s="164">
        <v>-51.453499999999998</v>
      </c>
      <c r="CG22" s="164">
        <v>-52.430100000000003</v>
      </c>
      <c r="CH22" s="164">
        <v>2.3940999999999999</v>
      </c>
      <c r="CI22" s="164">
        <v>-61.220700000000001</v>
      </c>
      <c r="CJ22" s="165"/>
      <c r="CK22" s="165"/>
      <c r="CL22" s="164">
        <v>49.1</v>
      </c>
      <c r="CM22" s="164">
        <v>125.5</v>
      </c>
      <c r="CN22" s="164">
        <v>-13.88</v>
      </c>
      <c r="CO22" s="164">
        <v>42.2639</v>
      </c>
      <c r="CP22" s="164">
        <v>42.657200000000003</v>
      </c>
      <c r="CQ22" s="164">
        <v>43.035800000000002</v>
      </c>
      <c r="CR22" s="164">
        <v>-13.5886</v>
      </c>
      <c r="CS22" s="164">
        <v>-12.7842</v>
      </c>
      <c r="CT22" s="164">
        <v>-15.797499999999999</v>
      </c>
      <c r="CU22" s="164">
        <v>-10.2379</v>
      </c>
      <c r="CV22" s="164">
        <v>-14.697800000000001</v>
      </c>
      <c r="CW22" s="164">
        <v>12.952199999999999</v>
      </c>
      <c r="CX22" s="164">
        <v>30.3</v>
      </c>
      <c r="CY22" s="164">
        <v>59.44</v>
      </c>
      <c r="CZ22" s="164">
        <v>41.0229</v>
      </c>
      <c r="DA22" s="164">
        <v>38.676499999999997</v>
      </c>
      <c r="DB22" s="164">
        <v>-27.35</v>
      </c>
      <c r="DC22" s="164">
        <v>-3.0143</v>
      </c>
      <c r="DD22" s="164">
        <v>62.080399999999997</v>
      </c>
      <c r="DE22" s="164">
        <v>61.299100000000003</v>
      </c>
      <c r="DF22" s="164">
        <v>-124.0782</v>
      </c>
      <c r="DG22" s="164">
        <v>-1E-4</v>
      </c>
      <c r="DH22" s="164">
        <v>-16.592400000000001</v>
      </c>
      <c r="DI22" s="164">
        <v>-85.4</v>
      </c>
      <c r="DJ22" s="164">
        <v>-85.3</v>
      </c>
      <c r="DK22" s="164">
        <v>29.198899999999998</v>
      </c>
      <c r="DL22" s="164">
        <v>50.985700000000001</v>
      </c>
      <c r="DM22" s="164">
        <v>58.720399999999998</v>
      </c>
      <c r="DN22" s="164">
        <v>71.502700000000004</v>
      </c>
      <c r="DO22" s="164">
        <v>50.32</v>
      </c>
      <c r="DP22" s="164">
        <v>-7.47</v>
      </c>
      <c r="DQ22" s="164">
        <v>52.433999999999997</v>
      </c>
      <c r="DR22" s="164">
        <v>122.67700000000001</v>
      </c>
      <c r="DS22" s="164">
        <v>-32.25</v>
      </c>
      <c r="DT22" s="164">
        <v>-32.549999999999997</v>
      </c>
      <c r="DU22" s="164">
        <v>125.07</v>
      </c>
      <c r="DV22" s="164">
        <v>60.52</v>
      </c>
      <c r="DW22" s="164">
        <v>124.56359999999999</v>
      </c>
      <c r="DX22" s="164">
        <v>128.29089999999999</v>
      </c>
      <c r="DY22" s="164">
        <v>-64.950800000000001</v>
      </c>
      <c r="DZ22" s="164">
        <v>-64.436400000000006</v>
      </c>
      <c r="EA22" s="164">
        <v>191.86680000000001</v>
      </c>
      <c r="EB22" s="164">
        <v>151.9393</v>
      </c>
      <c r="EC22" s="164">
        <v>147.13159999999999</v>
      </c>
      <c r="ED22" s="164">
        <v>150.41399999999999</v>
      </c>
      <c r="EE22" s="164">
        <v>59.270099999999999</v>
      </c>
      <c r="EF22" s="164">
        <v>49.392099999999999</v>
      </c>
      <c r="EG22" s="164">
        <v>-24.405000000000001</v>
      </c>
      <c r="EH22" s="164">
        <v>238.56379999999999</v>
      </c>
      <c r="EI22" s="165"/>
      <c r="EJ22" s="165"/>
      <c r="EK22" s="164">
        <v>-32.073099999999997</v>
      </c>
      <c r="EL22" s="164">
        <v>-29.553699999999999</v>
      </c>
      <c r="EM22" s="165"/>
      <c r="EN22" s="164">
        <v>-27.563500000000001</v>
      </c>
      <c r="EO22" s="164">
        <v>-25.309799999999999</v>
      </c>
      <c r="EP22" s="164">
        <v>82.992000000000004</v>
      </c>
      <c r="EQ22" s="164">
        <v>-73.3369</v>
      </c>
      <c r="ER22" s="164">
        <v>-74.986599999999996</v>
      </c>
      <c r="ES22" s="164">
        <v>-12.943099999999999</v>
      </c>
      <c r="ET22" s="165"/>
      <c r="EU22" s="165"/>
      <c r="EV22" s="164">
        <v>92.1</v>
      </c>
      <c r="EW22" s="164">
        <v>10.069699999999999</v>
      </c>
      <c r="EX22" s="164">
        <v>-93.530299999999997</v>
      </c>
      <c r="EY22" s="164">
        <v>-33.813299999999998</v>
      </c>
      <c r="EZ22" s="164">
        <v>-33.009</v>
      </c>
      <c r="FA22" s="164">
        <v>5.9132999999999996</v>
      </c>
      <c r="FB22" s="164">
        <v>-43.811</v>
      </c>
      <c r="FC22" s="164">
        <v>11.921200000000001</v>
      </c>
      <c r="FD22" s="164">
        <v>22.018899999999999</v>
      </c>
      <c r="FE22" s="164">
        <v>0</v>
      </c>
      <c r="FF22" s="164">
        <v>0</v>
      </c>
      <c r="FG22" s="164">
        <v>23.301200000000001</v>
      </c>
      <c r="FH22" s="164">
        <v>23.542100000000001</v>
      </c>
      <c r="FI22" s="164">
        <v>22.4603</v>
      </c>
      <c r="FJ22" s="164">
        <v>89.421700000000001</v>
      </c>
      <c r="FK22" s="164">
        <v>89.756600000000006</v>
      </c>
      <c r="FL22" s="164">
        <v>-134.96979999999999</v>
      </c>
      <c r="FM22" s="164">
        <v>67.365399999999994</v>
      </c>
      <c r="FN22" s="164">
        <v>67.510900000000007</v>
      </c>
      <c r="FO22" s="164">
        <v>-82.495099999999994</v>
      </c>
      <c r="FP22" s="164">
        <v>-68.388000000000005</v>
      </c>
      <c r="FQ22" s="166">
        <v>-67.28</v>
      </c>
      <c r="FR22" s="165"/>
      <c r="FS22" s="164">
        <v>18.181999999999999</v>
      </c>
      <c r="FT22" s="165"/>
      <c r="FU22" s="165"/>
      <c r="FV22" s="164">
        <v>11.83</v>
      </c>
      <c r="FW22" s="164">
        <v>-61.254100000000001</v>
      </c>
      <c r="FX22" s="164">
        <v>10.47</v>
      </c>
      <c r="FY22" s="164">
        <v>-15.237</v>
      </c>
      <c r="FZ22" s="164">
        <v>4.7530000000000001</v>
      </c>
      <c r="GA22" s="164">
        <v>10.2379</v>
      </c>
      <c r="GB22" s="164">
        <v>6.78</v>
      </c>
      <c r="GC22" s="164">
        <v>69.5869</v>
      </c>
      <c r="GD22" s="164">
        <v>83.006100000000004</v>
      </c>
      <c r="GE22" s="164">
        <v>12.53</v>
      </c>
      <c r="GF22" s="164">
        <v>72.461399999999998</v>
      </c>
      <c r="GG22" s="164">
        <v>23.3</v>
      </c>
      <c r="GH22" s="164">
        <v>-16.590299999999999</v>
      </c>
      <c r="GI22" s="165"/>
      <c r="GJ22" s="165"/>
      <c r="GK22" s="164">
        <v>1.5387</v>
      </c>
      <c r="GL22" s="165"/>
      <c r="GM22" s="165"/>
      <c r="GN22" s="164">
        <v>-6.1632999999999996</v>
      </c>
      <c r="GO22" s="164">
        <v>-28.540700000000001</v>
      </c>
      <c r="GP22" s="164">
        <v>25.147600000000001</v>
      </c>
      <c r="GQ22" s="164">
        <v>44.116799999999998</v>
      </c>
      <c r="GR22" s="164">
        <v>68.103700000000003</v>
      </c>
      <c r="GS22" s="164">
        <v>55.345199999999998</v>
      </c>
      <c r="GT22" s="164">
        <v>-107.6</v>
      </c>
      <c r="GU22" s="164">
        <v>-21.3657</v>
      </c>
      <c r="GV22" s="164">
        <v>37.776499999999999</v>
      </c>
      <c r="GW22" s="164">
        <v>-45.311999999999998</v>
      </c>
      <c r="GX22" s="165"/>
      <c r="GY22" s="164">
        <v>3.5059999999999998</v>
      </c>
      <c r="GZ22" s="164">
        <v>3.1852999999999998</v>
      </c>
      <c r="HA22" s="164">
        <v>13</v>
      </c>
      <c r="HB22" s="164">
        <v>191.84549999999999</v>
      </c>
      <c r="HC22" s="164">
        <v>191.1403</v>
      </c>
      <c r="HD22" s="164">
        <v>269.5</v>
      </c>
      <c r="HE22" s="164">
        <v>-271.42840000000001</v>
      </c>
      <c r="HF22" s="164">
        <v>-466.6386</v>
      </c>
      <c r="HG22" s="164">
        <v>465.2296</v>
      </c>
      <c r="HH22" s="164">
        <v>466.66860000000003</v>
      </c>
      <c r="HI22" s="164">
        <v>-183.20609999999999</v>
      </c>
      <c r="HJ22" s="164">
        <v>-179.40719999999999</v>
      </c>
      <c r="HK22" s="164">
        <v>-52.924700000000001</v>
      </c>
      <c r="HL22" s="164">
        <v>-43.476599999999998</v>
      </c>
      <c r="HM22" s="164">
        <v>77.627799999999993</v>
      </c>
      <c r="HN22" s="164">
        <v>77.994299999999996</v>
      </c>
      <c r="HO22" s="164">
        <v>-151.31129999999999</v>
      </c>
      <c r="HP22" s="164">
        <v>-147.5343</v>
      </c>
      <c r="HQ22" s="164">
        <v>42.267800000000001</v>
      </c>
      <c r="HR22" s="164">
        <v>42.542499999999997</v>
      </c>
      <c r="HS22" s="164">
        <v>-34.814</v>
      </c>
      <c r="HT22" s="164">
        <v>-34.665399999999998</v>
      </c>
      <c r="HU22" s="164">
        <v>95.5</v>
      </c>
      <c r="HV22" s="164">
        <v>94.95</v>
      </c>
      <c r="HW22" s="164">
        <v>52.9</v>
      </c>
      <c r="HX22" s="164">
        <v>52.4</v>
      </c>
      <c r="HY22" s="164">
        <v>21.494</v>
      </c>
      <c r="HZ22" s="164">
        <v>-13.04</v>
      </c>
      <c r="IA22" s="164">
        <v>-346.56079999999997</v>
      </c>
      <c r="IB22" s="164">
        <v>94.813500000000005</v>
      </c>
      <c r="IC22" s="164">
        <v>94.5959</v>
      </c>
      <c r="ID22" s="164">
        <v>11.7</v>
      </c>
      <c r="IE22" s="164">
        <v>12.5</v>
      </c>
      <c r="IF22" s="164">
        <v>-41.3</v>
      </c>
      <c r="IG22" s="164">
        <v>-40.9</v>
      </c>
      <c r="IH22" s="165"/>
      <c r="II22" s="165"/>
      <c r="IJ22" s="164">
        <v>-459.20069999999998</v>
      </c>
      <c r="IK22" s="164">
        <v>16.661799999999999</v>
      </c>
      <c r="IL22" s="164">
        <v>335.06049999999999</v>
      </c>
      <c r="IM22" s="164">
        <v>279.24849999999998</v>
      </c>
      <c r="IN22" s="164">
        <v>-14.0883</v>
      </c>
      <c r="IO22" s="164">
        <v>-261.7056</v>
      </c>
      <c r="IP22" s="164">
        <v>262.33479999999997</v>
      </c>
      <c r="IQ22" s="164">
        <v>-117.0879</v>
      </c>
      <c r="IR22" s="164">
        <v>-142.92509999999999</v>
      </c>
      <c r="IS22" s="164">
        <v>-258.67950000000002</v>
      </c>
      <c r="IT22" s="164">
        <v>124.8019</v>
      </c>
      <c r="IU22" s="164">
        <v>123.7884</v>
      </c>
      <c r="IV22" s="164">
        <v>112.98860000000001</v>
      </c>
      <c r="IW22" s="164">
        <v>-322.0317</v>
      </c>
      <c r="IX22" s="164">
        <v>145.54480000000001</v>
      </c>
      <c r="IY22" s="164">
        <v>-178.97040000000001</v>
      </c>
      <c r="IZ22" s="164">
        <v>179.7749</v>
      </c>
      <c r="JA22" s="164">
        <v>-8.1999999999999993</v>
      </c>
      <c r="JB22" s="165"/>
      <c r="JC22" s="164">
        <v>21.52</v>
      </c>
      <c r="JD22" s="164">
        <v>5.8650000000000002</v>
      </c>
      <c r="JE22" s="164">
        <v>5.8849999999999998</v>
      </c>
      <c r="JF22" s="164">
        <v>-21.12</v>
      </c>
      <c r="JG22" s="164">
        <v>5.12</v>
      </c>
      <c r="JH22" s="165"/>
      <c r="JI22" s="164">
        <v>-5.6535000000000002</v>
      </c>
      <c r="JJ22" s="164">
        <v>-38.262</v>
      </c>
      <c r="JK22" s="164">
        <v>-16.493500000000001</v>
      </c>
      <c r="JL22" s="164">
        <v>34.6</v>
      </c>
      <c r="JM22" s="164">
        <v>46.427</v>
      </c>
      <c r="JN22" s="164">
        <v>45.261000000000003</v>
      </c>
      <c r="JO22" s="165"/>
      <c r="JP22" s="165"/>
      <c r="JQ22" s="164">
        <v>50.032400000000003</v>
      </c>
      <c r="JR22" s="164">
        <v>51.316899999999997</v>
      </c>
      <c r="JS22" s="164">
        <v>49.948500000000003</v>
      </c>
      <c r="JT22" s="165"/>
      <c r="JU22" s="164">
        <v>-11.3</v>
      </c>
      <c r="JV22" s="164">
        <v>20.2804</v>
      </c>
      <c r="JW22" s="164">
        <v>6.38</v>
      </c>
      <c r="JX22" s="165"/>
      <c r="JY22" s="164">
        <v>-39.3489</v>
      </c>
      <c r="JZ22" s="164">
        <v>74.186999999999998</v>
      </c>
      <c r="KA22" s="164">
        <v>52.726300000000002</v>
      </c>
      <c r="KB22" s="164">
        <v>-39.959600000000002</v>
      </c>
      <c r="KC22" s="164">
        <v>-72.860299999999995</v>
      </c>
      <c r="KD22" s="164">
        <v>43.9773</v>
      </c>
      <c r="KE22" s="164">
        <v>29.643699999999999</v>
      </c>
      <c r="KF22" s="164">
        <v>10.4</v>
      </c>
      <c r="KG22" s="164">
        <v>-10.199999999999999</v>
      </c>
      <c r="KH22" s="165"/>
      <c r="KI22" s="164">
        <v>182.2868</v>
      </c>
    </row>
    <row r="23" spans="1:295" ht="18" customHeight="1" x14ac:dyDescent="0.3">
      <c r="A23" s="160" t="s">
        <v>43</v>
      </c>
      <c r="B23" s="160" t="s">
        <v>824</v>
      </c>
      <c r="C23" s="164">
        <v>0</v>
      </c>
      <c r="D23" s="164">
        <v>17.789100000000001</v>
      </c>
      <c r="E23" s="166">
        <v>-36.069249999999997</v>
      </c>
      <c r="F23" s="164">
        <v>9.5294000000000008</v>
      </c>
      <c r="G23" s="164">
        <v>27.2822</v>
      </c>
      <c r="H23" s="165"/>
      <c r="I23" s="164">
        <v>54.163200000000003</v>
      </c>
      <c r="J23" s="164">
        <v>-97.347300000000004</v>
      </c>
      <c r="K23" s="164">
        <v>53.853400000000001</v>
      </c>
      <c r="L23" s="164">
        <v>27.777200000000001</v>
      </c>
      <c r="M23" s="164">
        <v>27.013100000000001</v>
      </c>
      <c r="N23" s="164">
        <v>-6.66</v>
      </c>
      <c r="O23" s="164">
        <v>-41.091000000000001</v>
      </c>
      <c r="P23" s="164">
        <v>35.200000000000003</v>
      </c>
      <c r="Q23" s="164">
        <v>19.872</v>
      </c>
      <c r="R23" s="164">
        <v>-35.200000000000003</v>
      </c>
      <c r="S23" s="164">
        <v>5.8673999999999999</v>
      </c>
      <c r="T23" s="164">
        <v>199.39160000000001</v>
      </c>
      <c r="U23" s="164">
        <v>6.6238000000000001</v>
      </c>
      <c r="V23" s="164">
        <v>6.7920999999999996</v>
      </c>
      <c r="W23" s="164">
        <v>10.8162</v>
      </c>
      <c r="X23" s="164">
        <v>0</v>
      </c>
      <c r="Y23" s="164">
        <v>10.306800000000001</v>
      </c>
      <c r="Z23" s="164">
        <v>2.4363999999999999</v>
      </c>
      <c r="AA23" s="165"/>
      <c r="AB23" s="165"/>
      <c r="AC23" s="164">
        <v>-73.25</v>
      </c>
      <c r="AD23" s="164">
        <v>-73.44</v>
      </c>
      <c r="AE23" s="165"/>
      <c r="AF23" s="164">
        <v>8.8800000000000008</v>
      </c>
      <c r="AG23" s="164">
        <v>39.6</v>
      </c>
      <c r="AH23" s="164">
        <v>5.6360000000000001</v>
      </c>
      <c r="AI23" s="164">
        <v>0.22800000000000001</v>
      </c>
      <c r="AJ23" s="164">
        <v>-58.07</v>
      </c>
      <c r="AK23" s="164">
        <v>-58.16</v>
      </c>
      <c r="AL23" s="164">
        <v>-74.61</v>
      </c>
      <c r="AM23" s="164">
        <v>58.76</v>
      </c>
      <c r="AN23" s="164">
        <v>58.95</v>
      </c>
      <c r="AO23" s="164">
        <v>9.4923000000000002</v>
      </c>
      <c r="AP23" s="164">
        <v>12.3636</v>
      </c>
      <c r="AQ23" s="164">
        <v>63.158900000000003</v>
      </c>
      <c r="AR23" s="164">
        <v>65.776899999999998</v>
      </c>
      <c r="AS23" s="164">
        <v>21.811800000000002</v>
      </c>
      <c r="AT23" s="164">
        <v>-44.340499999999999</v>
      </c>
      <c r="AU23" s="164">
        <v>-43.9863</v>
      </c>
      <c r="AV23" s="164">
        <v>6.6632999999999996</v>
      </c>
      <c r="AW23" s="164">
        <v>6.5213999999999999</v>
      </c>
      <c r="AX23" s="165"/>
      <c r="AY23" s="164">
        <v>81.849100000000007</v>
      </c>
      <c r="AZ23" s="164">
        <v>-5.758</v>
      </c>
      <c r="BA23" s="164">
        <v>-29.120899999999999</v>
      </c>
      <c r="BB23" s="164">
        <v>-266.56630000000001</v>
      </c>
      <c r="BC23" s="164">
        <v>15.131500000000001</v>
      </c>
      <c r="BD23" s="164">
        <v>-12.4</v>
      </c>
      <c r="BE23" s="164">
        <v>-13.2</v>
      </c>
      <c r="BF23" s="164">
        <v>51.798699999999997</v>
      </c>
      <c r="BG23" s="164">
        <v>50.287300000000002</v>
      </c>
      <c r="BH23" s="164">
        <v>-6.8193999999999999</v>
      </c>
      <c r="BI23" s="165"/>
      <c r="BJ23" s="164">
        <v>-31.172599999999999</v>
      </c>
      <c r="BK23" s="164">
        <v>8.4702000000000002</v>
      </c>
      <c r="BL23" s="164">
        <v>11.944699999999999</v>
      </c>
      <c r="BM23" s="164">
        <v>8.0741999999999994</v>
      </c>
      <c r="BN23" s="164">
        <v>307.9622</v>
      </c>
      <c r="BO23" s="164">
        <v>59.633099999999999</v>
      </c>
      <c r="BP23" s="164">
        <v>59.907800000000002</v>
      </c>
      <c r="BQ23" s="164">
        <v>-222.22309999999999</v>
      </c>
      <c r="BR23" s="164">
        <v>371.09690000000001</v>
      </c>
      <c r="BS23" s="165"/>
      <c r="BT23" s="164">
        <v>-36.854900000000001</v>
      </c>
      <c r="BU23" s="165"/>
      <c r="BV23" s="164">
        <v>79.107900000000001</v>
      </c>
      <c r="BW23" s="164">
        <v>22.83</v>
      </c>
      <c r="BX23" s="164">
        <v>21.87</v>
      </c>
      <c r="BY23" s="164">
        <v>53.55</v>
      </c>
      <c r="BZ23" s="164">
        <v>65.83</v>
      </c>
      <c r="CA23" s="164">
        <v>-106.62569999999999</v>
      </c>
      <c r="CB23" s="164">
        <v>-106.49169999999999</v>
      </c>
      <c r="CC23" s="164">
        <v>169.21</v>
      </c>
      <c r="CD23" s="164">
        <v>168.72309999999999</v>
      </c>
      <c r="CE23" s="164">
        <v>16.170500000000001</v>
      </c>
      <c r="CF23" s="164">
        <v>-57.045099999999998</v>
      </c>
      <c r="CG23" s="164">
        <v>-56.849899999999998</v>
      </c>
      <c r="CH23" s="164">
        <v>4.1883999999999997</v>
      </c>
      <c r="CI23" s="164">
        <v>-59.019199999999998</v>
      </c>
      <c r="CJ23" s="165"/>
      <c r="CK23" s="165"/>
      <c r="CL23" s="164">
        <v>60.2</v>
      </c>
      <c r="CM23" s="164">
        <v>118.4</v>
      </c>
      <c r="CN23" s="164">
        <v>-14.49</v>
      </c>
      <c r="CO23" s="164">
        <v>43.918100000000003</v>
      </c>
      <c r="CP23" s="164">
        <v>43.738</v>
      </c>
      <c r="CQ23" s="164">
        <v>43.580100000000002</v>
      </c>
      <c r="CR23" s="164">
        <v>-8.9657999999999998</v>
      </c>
      <c r="CS23" s="164">
        <v>-9.3762000000000008</v>
      </c>
      <c r="CT23" s="164">
        <v>-18.776900000000001</v>
      </c>
      <c r="CU23" s="164">
        <v>-13.175800000000001</v>
      </c>
      <c r="CV23" s="164">
        <v>-16.869700000000002</v>
      </c>
      <c r="CW23" s="164">
        <v>12.632099999999999</v>
      </c>
      <c r="CX23" s="164">
        <v>37.03</v>
      </c>
      <c r="CY23" s="164">
        <v>61.57</v>
      </c>
      <c r="CZ23" s="164">
        <v>43.366700000000002</v>
      </c>
      <c r="DA23" s="164">
        <v>41.020200000000003</v>
      </c>
      <c r="DB23" s="164">
        <v>-28.51</v>
      </c>
      <c r="DC23" s="164">
        <v>-3.0143</v>
      </c>
      <c r="DD23" s="164">
        <v>59.107300000000002</v>
      </c>
      <c r="DE23" s="164">
        <v>58.587499999999999</v>
      </c>
      <c r="DF23" s="164">
        <v>-114.2971</v>
      </c>
      <c r="DG23" s="164">
        <v>-1E-4</v>
      </c>
      <c r="DH23" s="164">
        <v>-17.209599999999998</v>
      </c>
      <c r="DI23" s="164">
        <v>-91.6</v>
      </c>
      <c r="DJ23" s="164">
        <v>-92.1</v>
      </c>
      <c r="DK23" s="164">
        <v>30.7974</v>
      </c>
      <c r="DL23" s="164">
        <v>54.501300000000001</v>
      </c>
      <c r="DM23" s="164">
        <v>60.598999999999997</v>
      </c>
      <c r="DN23" s="164">
        <v>77.362099999999998</v>
      </c>
      <c r="DO23" s="164">
        <v>53.75</v>
      </c>
      <c r="DP23" s="164">
        <v>-7.85</v>
      </c>
      <c r="DQ23" s="164">
        <v>53.514000000000003</v>
      </c>
      <c r="DR23" s="164">
        <v>113.3189</v>
      </c>
      <c r="DS23" s="164">
        <v>-32.06</v>
      </c>
      <c r="DT23" s="164">
        <v>-32.56</v>
      </c>
      <c r="DU23" s="164">
        <v>114.4</v>
      </c>
      <c r="DV23" s="164">
        <v>63.77</v>
      </c>
      <c r="DW23" s="164">
        <v>113.8182</v>
      </c>
      <c r="DX23" s="164">
        <v>109.0727</v>
      </c>
      <c r="DY23" s="164">
        <v>-86.811000000000007</v>
      </c>
      <c r="DZ23" s="164">
        <v>-85.809100000000001</v>
      </c>
      <c r="EA23" s="164">
        <v>177.57259999999999</v>
      </c>
      <c r="EB23" s="164">
        <v>136.01920000000001</v>
      </c>
      <c r="EC23" s="164">
        <v>133.00530000000001</v>
      </c>
      <c r="ED23" s="164">
        <v>134.93719999999999</v>
      </c>
      <c r="EE23" s="164">
        <v>44.203499999999998</v>
      </c>
      <c r="EF23" s="164">
        <v>32.534199999999998</v>
      </c>
      <c r="EG23" s="164">
        <v>-24.263999999999999</v>
      </c>
      <c r="EH23" s="164">
        <v>231.91</v>
      </c>
      <c r="EI23" s="165"/>
      <c r="EJ23" s="165"/>
      <c r="EK23" s="164">
        <v>-32.8504</v>
      </c>
      <c r="EL23" s="164">
        <v>-31.125</v>
      </c>
      <c r="EM23" s="165"/>
      <c r="EN23" s="164">
        <v>-43.898400000000002</v>
      </c>
      <c r="EO23" s="164">
        <v>-39.784300000000002</v>
      </c>
      <c r="EP23" s="164">
        <v>147.51599999999999</v>
      </c>
      <c r="EQ23" s="164">
        <v>-86.601500000000001</v>
      </c>
      <c r="ER23" s="164">
        <v>-87.713200000000001</v>
      </c>
      <c r="ES23" s="164">
        <v>1.6535</v>
      </c>
      <c r="ET23" s="165"/>
      <c r="EU23" s="165"/>
      <c r="EV23" s="164">
        <v>108.2</v>
      </c>
      <c r="EW23" s="164">
        <v>10.614100000000001</v>
      </c>
      <c r="EX23" s="164">
        <v>-128.84200000000001</v>
      </c>
      <c r="EY23" s="164">
        <v>-34.189300000000003</v>
      </c>
      <c r="EZ23" s="164">
        <v>-33.2911</v>
      </c>
      <c r="FA23" s="164">
        <v>8.2509999999999994</v>
      </c>
      <c r="FB23" s="164">
        <v>-31.686499999999999</v>
      </c>
      <c r="FC23" s="164">
        <v>-4.2782999999999998</v>
      </c>
      <c r="FD23" s="164">
        <v>22.060400000000001</v>
      </c>
      <c r="FE23" s="164">
        <v>0</v>
      </c>
      <c r="FF23" s="164">
        <v>0</v>
      </c>
      <c r="FG23" s="164">
        <v>22.542300000000001</v>
      </c>
      <c r="FH23" s="164">
        <v>21.9251</v>
      </c>
      <c r="FI23" s="164">
        <v>22.1599</v>
      </c>
      <c r="FJ23" s="164">
        <v>107.3395</v>
      </c>
      <c r="FK23" s="164">
        <v>105.1626</v>
      </c>
      <c r="FL23" s="164">
        <v>-152.72020000000001</v>
      </c>
      <c r="FM23" s="164">
        <v>90.114800000000002</v>
      </c>
      <c r="FN23" s="164">
        <v>89.954999999999998</v>
      </c>
      <c r="FO23" s="164">
        <v>-93.317400000000006</v>
      </c>
      <c r="FP23" s="164">
        <v>-83.372900000000001</v>
      </c>
      <c r="FQ23" s="166">
        <v>-67.599999999999994</v>
      </c>
      <c r="FR23" s="164">
        <v>-48.36</v>
      </c>
      <c r="FS23" s="164">
        <v>18.5824</v>
      </c>
      <c r="FT23" s="165"/>
      <c r="FU23" s="165"/>
      <c r="FV23" s="164">
        <v>12.07</v>
      </c>
      <c r="FW23" s="164">
        <v>-66.340500000000006</v>
      </c>
      <c r="FX23" s="164">
        <v>8.5656999999999996</v>
      </c>
      <c r="FY23" s="164">
        <v>-15.233000000000001</v>
      </c>
      <c r="FZ23" s="164">
        <v>4.8159999999999998</v>
      </c>
      <c r="GA23" s="164">
        <v>10.3089</v>
      </c>
      <c r="GB23" s="164">
        <v>7.41</v>
      </c>
      <c r="GC23" s="164">
        <v>85.475099999999998</v>
      </c>
      <c r="GD23" s="164">
        <v>98.148700000000005</v>
      </c>
      <c r="GE23" s="165"/>
      <c r="GF23" s="164">
        <v>75.233099999999993</v>
      </c>
      <c r="GG23" s="164">
        <v>22.5</v>
      </c>
      <c r="GH23" s="164">
        <v>-20.651499999999999</v>
      </c>
      <c r="GI23" s="165"/>
      <c r="GJ23" s="164">
        <v>0</v>
      </c>
      <c r="GK23" s="164">
        <v>1.5684</v>
      </c>
      <c r="GL23" s="165"/>
      <c r="GM23" s="165"/>
      <c r="GN23" s="164">
        <v>-6.0182000000000002</v>
      </c>
      <c r="GO23" s="164">
        <v>-31.8811</v>
      </c>
      <c r="GP23" s="164">
        <v>24.523199999999999</v>
      </c>
      <c r="GQ23" s="164">
        <v>49.410800000000002</v>
      </c>
      <c r="GR23" s="164">
        <v>75.588399999999993</v>
      </c>
      <c r="GS23" s="164">
        <v>62.121899999999997</v>
      </c>
      <c r="GT23" s="164">
        <v>-122.3869</v>
      </c>
      <c r="GU23" s="164">
        <v>-24.3782</v>
      </c>
      <c r="GV23" s="164">
        <v>39.7624</v>
      </c>
      <c r="GW23" s="164">
        <v>-50.0715</v>
      </c>
      <c r="GX23" s="164">
        <v>10.815099999999999</v>
      </c>
      <c r="GY23" s="164">
        <v>2.9786000000000001</v>
      </c>
      <c r="GZ23" s="164">
        <v>2.5945999999999998</v>
      </c>
      <c r="HA23" s="164">
        <v>12</v>
      </c>
      <c r="HB23" s="164">
        <v>163.43549999999999</v>
      </c>
      <c r="HC23" s="164">
        <v>162.95160000000001</v>
      </c>
      <c r="HD23" s="164">
        <v>283.7</v>
      </c>
      <c r="HE23" s="164">
        <v>-283.47989999999999</v>
      </c>
      <c r="HF23" s="164">
        <v>-449.11290000000002</v>
      </c>
      <c r="HG23" s="164">
        <v>450.8177</v>
      </c>
      <c r="HH23" s="164">
        <v>447.82960000000003</v>
      </c>
      <c r="HI23" s="164">
        <v>-153.96180000000001</v>
      </c>
      <c r="HJ23" s="164">
        <v>-154.09819999999999</v>
      </c>
      <c r="HK23" s="164">
        <v>-56.955199999999998</v>
      </c>
      <c r="HL23" s="164">
        <v>-49.688699999999997</v>
      </c>
      <c r="HM23" s="164">
        <v>76.479399999999998</v>
      </c>
      <c r="HN23" s="164">
        <v>79.384</v>
      </c>
      <c r="HO23" s="164">
        <v>-127.1544</v>
      </c>
      <c r="HP23" s="164">
        <v>-125.0605</v>
      </c>
      <c r="HQ23" s="164">
        <v>28.5457</v>
      </c>
      <c r="HR23" s="164">
        <v>27.6448</v>
      </c>
      <c r="HS23" s="164">
        <v>-18.373200000000001</v>
      </c>
      <c r="HT23" s="164">
        <v>-19.120100000000001</v>
      </c>
      <c r="HU23" s="164">
        <v>86.32</v>
      </c>
      <c r="HV23" s="164">
        <v>86.66</v>
      </c>
      <c r="HW23" s="164">
        <v>54.5</v>
      </c>
      <c r="HX23" s="164">
        <v>54.1</v>
      </c>
      <c r="HY23" s="164">
        <v>21.720500000000001</v>
      </c>
      <c r="HZ23" s="164">
        <v>-39.119999999999997</v>
      </c>
      <c r="IA23" s="164">
        <v>-357.88600000000002</v>
      </c>
      <c r="IB23" s="164">
        <v>87.109399999999994</v>
      </c>
      <c r="IC23" s="164">
        <v>86.8703</v>
      </c>
      <c r="ID23" s="164">
        <v>9.9</v>
      </c>
      <c r="IE23" s="164">
        <v>17.600000000000001</v>
      </c>
      <c r="IF23" s="164">
        <v>-32.200000000000003</v>
      </c>
      <c r="IG23" s="164">
        <v>-32.200000000000003</v>
      </c>
      <c r="IH23" s="164">
        <v>1.7259</v>
      </c>
      <c r="II23" s="164">
        <v>1.502</v>
      </c>
      <c r="IJ23" s="164">
        <v>-441.44749999999999</v>
      </c>
      <c r="IK23" s="164">
        <v>188.41800000000001</v>
      </c>
      <c r="IL23" s="164">
        <v>245.1095</v>
      </c>
      <c r="IM23" s="164">
        <v>201.1848</v>
      </c>
      <c r="IN23" s="164">
        <v>-34.9574</v>
      </c>
      <c r="IO23" s="164">
        <v>-188.98009999999999</v>
      </c>
      <c r="IP23" s="164">
        <v>187.6559</v>
      </c>
      <c r="IQ23" s="164">
        <v>-103.4406</v>
      </c>
      <c r="IR23" s="164">
        <v>-88.870599999999996</v>
      </c>
      <c r="IS23" s="164">
        <v>-187.1515</v>
      </c>
      <c r="IT23" s="164">
        <v>135.21420000000001</v>
      </c>
      <c r="IU23" s="164">
        <v>135.5736</v>
      </c>
      <c r="IV23" s="164">
        <v>101.9836</v>
      </c>
      <c r="IW23" s="164">
        <v>-234.87280000000001</v>
      </c>
      <c r="IX23" s="164">
        <v>89.406800000000004</v>
      </c>
      <c r="IY23" s="164">
        <v>-144.7397</v>
      </c>
      <c r="IZ23" s="164">
        <v>145.7801</v>
      </c>
      <c r="JA23" s="164">
        <v>-8.9114000000000004</v>
      </c>
      <c r="JB23" s="165"/>
      <c r="JC23" s="164">
        <v>23.2</v>
      </c>
      <c r="JD23" s="164">
        <v>6.0090000000000003</v>
      </c>
      <c r="JE23" s="164">
        <v>5.9580000000000002</v>
      </c>
      <c r="JF23" s="164">
        <v>-22.8</v>
      </c>
      <c r="JG23" s="164">
        <v>8</v>
      </c>
      <c r="JH23" s="165"/>
      <c r="JI23" s="164">
        <v>-8.6716999999999995</v>
      </c>
      <c r="JJ23" s="164">
        <v>-35.948700000000002</v>
      </c>
      <c r="JK23" s="164">
        <v>-16.875</v>
      </c>
      <c r="JL23" s="164">
        <v>36.200000000000003</v>
      </c>
      <c r="JM23" s="164">
        <v>48.500999999999998</v>
      </c>
      <c r="JN23" s="164">
        <v>50.356999999999999</v>
      </c>
      <c r="JO23" s="165"/>
      <c r="JP23" s="165"/>
      <c r="JQ23" s="164">
        <v>51.156399999999998</v>
      </c>
      <c r="JR23" s="164">
        <v>50.907699999999998</v>
      </c>
      <c r="JS23" s="164">
        <v>51.3322</v>
      </c>
      <c r="JT23" s="165"/>
      <c r="JU23" s="164">
        <v>-17</v>
      </c>
      <c r="JV23" s="164">
        <v>19.802299999999999</v>
      </c>
      <c r="JW23" s="164">
        <v>6.44</v>
      </c>
      <c r="JX23" s="165"/>
      <c r="JY23" s="164">
        <v>-44.610500000000002</v>
      </c>
      <c r="JZ23" s="164">
        <v>78.659499999999994</v>
      </c>
      <c r="KA23" s="164">
        <v>58.098100000000002</v>
      </c>
      <c r="KB23" s="164">
        <v>-44.533099999999997</v>
      </c>
      <c r="KC23" s="164">
        <v>-76.759900000000002</v>
      </c>
      <c r="KD23" s="164">
        <v>47.758299999999998</v>
      </c>
      <c r="KE23" s="164">
        <v>28.659700000000001</v>
      </c>
      <c r="KF23" s="164">
        <v>16.899999999999999</v>
      </c>
      <c r="KG23" s="164">
        <v>-17</v>
      </c>
      <c r="KH23" s="165"/>
      <c r="KI23" s="164">
        <v>199.5652</v>
      </c>
    </row>
    <row r="24" spans="1:295" ht="18" customHeight="1" x14ac:dyDescent="0.3">
      <c r="A24" s="160" t="s">
        <v>43</v>
      </c>
      <c r="B24" s="160" t="s">
        <v>825</v>
      </c>
      <c r="C24" s="167">
        <v>0</v>
      </c>
      <c r="D24" s="167">
        <v>18.252099999999999</v>
      </c>
      <c r="E24" s="167">
        <v>-36.834600000000002</v>
      </c>
      <c r="F24" s="167">
        <v>-15.155900000000001</v>
      </c>
      <c r="G24" s="167">
        <v>27.867999999999999</v>
      </c>
      <c r="H24" s="168"/>
      <c r="I24" s="167">
        <v>55.8155</v>
      </c>
      <c r="J24" s="167">
        <v>-88.342799999999997</v>
      </c>
      <c r="K24" s="167">
        <v>56.392699999999998</v>
      </c>
      <c r="L24" s="167">
        <v>28.783100000000001</v>
      </c>
      <c r="M24" s="167">
        <v>28.0139</v>
      </c>
      <c r="N24" s="167">
        <v>-6.66</v>
      </c>
      <c r="O24" s="167">
        <v>-42.406999999999996</v>
      </c>
      <c r="P24" s="167">
        <v>37.4</v>
      </c>
      <c r="Q24" s="167">
        <v>20.7</v>
      </c>
      <c r="R24" s="167">
        <v>-37.4</v>
      </c>
      <c r="S24" s="167">
        <v>4.5834999999999999</v>
      </c>
      <c r="T24" s="167">
        <v>181.78039999999999</v>
      </c>
      <c r="U24" s="167">
        <v>6.8898999999999999</v>
      </c>
      <c r="V24" s="167">
        <v>7.0041000000000002</v>
      </c>
      <c r="W24" s="167">
        <v>11.2666</v>
      </c>
      <c r="X24" s="168"/>
      <c r="Y24" s="167">
        <v>10.061400000000001</v>
      </c>
      <c r="Z24" s="167">
        <v>2.5084</v>
      </c>
      <c r="AA24" s="168"/>
      <c r="AB24" s="168"/>
      <c r="AC24" s="167">
        <v>-75.52</v>
      </c>
      <c r="AD24" s="167">
        <v>-75.260000000000005</v>
      </c>
      <c r="AE24" s="168"/>
      <c r="AF24" s="167">
        <v>8.8800000000000008</v>
      </c>
      <c r="AG24" s="167">
        <v>39.6</v>
      </c>
      <c r="AH24" s="167">
        <v>5.9089999999999998</v>
      </c>
      <c r="AI24" s="167">
        <v>0.22700000000000001</v>
      </c>
      <c r="AJ24" s="167">
        <v>-65.88</v>
      </c>
      <c r="AK24" s="167">
        <v>-67</v>
      </c>
      <c r="AL24" s="167">
        <v>-62.89</v>
      </c>
      <c r="AM24" s="167">
        <v>66.510000000000005</v>
      </c>
      <c r="AN24" s="167">
        <v>66.63</v>
      </c>
      <c r="AO24" s="167">
        <v>10.002800000000001</v>
      </c>
      <c r="AP24" s="167">
        <v>12.4177</v>
      </c>
      <c r="AQ24" s="167">
        <v>65.057299999999998</v>
      </c>
      <c r="AR24" s="167">
        <v>66.969800000000006</v>
      </c>
      <c r="AS24" s="167">
        <v>21.448499999999999</v>
      </c>
      <c r="AT24" s="167">
        <v>-49.966799999999999</v>
      </c>
      <c r="AU24" s="167">
        <v>-50.132899999999999</v>
      </c>
      <c r="AV24" s="167">
        <v>25.98</v>
      </c>
      <c r="AW24" s="167">
        <v>23.455400000000001</v>
      </c>
      <c r="AX24" s="168"/>
      <c r="AY24" s="167">
        <v>79.035899999999998</v>
      </c>
      <c r="AZ24" s="167">
        <v>-3.1406999999999998</v>
      </c>
      <c r="BA24" s="167">
        <v>-19.121700000000001</v>
      </c>
      <c r="BB24" s="167">
        <v>-272.25650000000002</v>
      </c>
      <c r="BC24" s="167">
        <v>13.3308</v>
      </c>
      <c r="BD24" s="167">
        <v>-11.9</v>
      </c>
      <c r="BE24" s="167">
        <v>-12.6</v>
      </c>
      <c r="BF24" s="167">
        <v>56.155799999999999</v>
      </c>
      <c r="BG24" s="167">
        <v>55.522199999999998</v>
      </c>
      <c r="BH24" s="167">
        <v>-7.0831999999999997</v>
      </c>
      <c r="BI24" s="168"/>
      <c r="BJ24" s="167">
        <v>-25.9833</v>
      </c>
      <c r="BK24" s="167">
        <v>9.4975000000000005</v>
      </c>
      <c r="BL24" s="167">
        <v>11.824999999999999</v>
      </c>
      <c r="BM24" s="167">
        <v>7.8559999999999999</v>
      </c>
      <c r="BN24" s="167">
        <v>308.29790000000003</v>
      </c>
      <c r="BO24" s="167">
        <v>61.738900000000001</v>
      </c>
      <c r="BP24" s="167">
        <v>61.128599999999999</v>
      </c>
      <c r="BQ24" s="167">
        <v>-212.14850000000001</v>
      </c>
      <c r="BR24" s="167">
        <v>388.31130000000002</v>
      </c>
      <c r="BS24" s="168"/>
      <c r="BT24" s="167">
        <v>-46.203200000000002</v>
      </c>
      <c r="BU24" s="168"/>
      <c r="BV24" s="167">
        <v>83.488900000000001</v>
      </c>
      <c r="BW24" s="167">
        <v>23.49</v>
      </c>
      <c r="BX24" s="167">
        <v>22.58</v>
      </c>
      <c r="BY24" s="167">
        <v>56.41</v>
      </c>
      <c r="BZ24" s="167">
        <v>68.489999999999995</v>
      </c>
      <c r="CA24" s="167">
        <v>-134.7567</v>
      </c>
      <c r="CB24" s="167">
        <v>-134.62270000000001</v>
      </c>
      <c r="CC24" s="167">
        <v>192.83500000000001</v>
      </c>
      <c r="CD24" s="167">
        <v>194.69149999999999</v>
      </c>
      <c r="CE24" s="167">
        <v>11.0412</v>
      </c>
      <c r="CF24" s="167">
        <v>-67.109399999999994</v>
      </c>
      <c r="CG24" s="167">
        <v>-67.667299999999997</v>
      </c>
      <c r="CH24" s="167">
        <v>-0.59319999999999995</v>
      </c>
      <c r="CI24" s="167">
        <v>-56.342599999999997</v>
      </c>
      <c r="CJ24" s="168"/>
      <c r="CK24" s="168"/>
      <c r="CL24" s="167">
        <v>71.8</v>
      </c>
      <c r="CM24" s="167">
        <v>111.7</v>
      </c>
      <c r="CN24" s="167">
        <v>-14.93</v>
      </c>
      <c r="CO24" s="167">
        <v>45.121899999999997</v>
      </c>
      <c r="CP24" s="167">
        <v>44.352699999999999</v>
      </c>
      <c r="CQ24" s="167">
        <v>44.300800000000002</v>
      </c>
      <c r="CR24" s="167">
        <v>-5.5044000000000004</v>
      </c>
      <c r="CS24" s="167">
        <v>-5.3577000000000004</v>
      </c>
      <c r="CT24" s="167">
        <v>-21.749199999999998</v>
      </c>
      <c r="CU24" s="167">
        <v>-15.478</v>
      </c>
      <c r="CV24" s="167">
        <v>-20.661899999999999</v>
      </c>
      <c r="CW24" s="167">
        <v>12.2094</v>
      </c>
      <c r="CX24" s="167">
        <v>36.479999999999997</v>
      </c>
      <c r="CY24" s="167">
        <v>61.35</v>
      </c>
      <c r="CZ24" s="167">
        <v>45.241700000000002</v>
      </c>
      <c r="DA24" s="167">
        <v>42.777999999999999</v>
      </c>
      <c r="DB24" s="167">
        <v>-29.08</v>
      </c>
      <c r="DC24" s="167">
        <v>-2.8887</v>
      </c>
      <c r="DD24" s="167">
        <v>55.946199999999997</v>
      </c>
      <c r="DE24" s="167">
        <v>54.438899999999997</v>
      </c>
      <c r="DF24" s="167">
        <v>-93.364099999999993</v>
      </c>
      <c r="DG24" s="167">
        <v>0</v>
      </c>
      <c r="DH24" s="167">
        <v>-17.493200000000002</v>
      </c>
      <c r="DI24" s="167">
        <v>-94.5</v>
      </c>
      <c r="DJ24" s="167">
        <v>-94.9</v>
      </c>
      <c r="DK24" s="167">
        <v>31.775200000000002</v>
      </c>
      <c r="DL24" s="167">
        <v>57.430999999999997</v>
      </c>
      <c r="DM24" s="167">
        <v>60.129399999999997</v>
      </c>
      <c r="DN24" s="167">
        <v>80.877700000000004</v>
      </c>
      <c r="DO24" s="167">
        <v>56.69</v>
      </c>
      <c r="DP24" s="167">
        <v>-7.22</v>
      </c>
      <c r="DQ24" s="167">
        <v>54.999000000000002</v>
      </c>
      <c r="DR24" s="167">
        <v>89.647599999999997</v>
      </c>
      <c r="DS24" s="167">
        <v>-32.049999999999997</v>
      </c>
      <c r="DT24" s="167">
        <v>-32.520000000000003</v>
      </c>
      <c r="DU24" s="167">
        <v>120.31</v>
      </c>
      <c r="DV24" s="167">
        <v>65.41</v>
      </c>
      <c r="DW24" s="167">
        <v>91.254499999999993</v>
      </c>
      <c r="DX24" s="167">
        <v>91.890900000000002</v>
      </c>
      <c r="DY24" s="167">
        <v>0</v>
      </c>
      <c r="DZ24" s="167">
        <v>-127.86360000000001</v>
      </c>
      <c r="EA24" s="167">
        <v>184.41319999999999</v>
      </c>
      <c r="EB24" s="167">
        <v>140.876</v>
      </c>
      <c r="EC24" s="167">
        <v>136.9032</v>
      </c>
      <c r="ED24" s="167">
        <v>140.3956</v>
      </c>
      <c r="EE24" s="167">
        <v>28.875599999999999</v>
      </c>
      <c r="EF24" s="167">
        <v>16.186599999999999</v>
      </c>
      <c r="EG24" s="167">
        <v>-25.841000000000001</v>
      </c>
      <c r="EH24" s="167">
        <v>224.88059999999999</v>
      </c>
      <c r="EI24" s="168"/>
      <c r="EJ24" s="168"/>
      <c r="EK24" s="167">
        <v>-32.341099999999997</v>
      </c>
      <c r="EL24" s="167">
        <v>-30.087700000000002</v>
      </c>
      <c r="EM24" s="168"/>
      <c r="EN24" s="167">
        <v>-51.497300000000003</v>
      </c>
      <c r="EO24" s="167">
        <v>-48.272399999999998</v>
      </c>
      <c r="EP24" s="167">
        <v>153.66</v>
      </c>
      <c r="EQ24" s="167">
        <v>-91.217600000000004</v>
      </c>
      <c r="ER24" s="167">
        <v>-94.2607</v>
      </c>
      <c r="ES24" s="167">
        <v>16.671399999999998</v>
      </c>
      <c r="ET24" s="168"/>
      <c r="EU24" s="168"/>
      <c r="EV24" s="167">
        <v>92.1</v>
      </c>
      <c r="EW24" s="167">
        <v>11.025700000000001</v>
      </c>
      <c r="EX24" s="167">
        <v>-145.8716</v>
      </c>
      <c r="EY24" s="167">
        <v>-33.945</v>
      </c>
      <c r="EZ24" s="167">
        <v>-33.582299999999996</v>
      </c>
      <c r="FA24" s="167">
        <v>7.0648999999999997</v>
      </c>
      <c r="FB24" s="167">
        <v>-14.331200000000001</v>
      </c>
      <c r="FC24" s="167">
        <v>-21.336200000000002</v>
      </c>
      <c r="FD24" s="167">
        <v>22.151700000000002</v>
      </c>
      <c r="FE24" s="167">
        <v>0</v>
      </c>
      <c r="FF24" s="167">
        <v>0</v>
      </c>
      <c r="FG24" s="167">
        <v>21.4969</v>
      </c>
      <c r="FH24" s="167">
        <v>21.747299999999999</v>
      </c>
      <c r="FI24" s="167">
        <v>21.002700000000001</v>
      </c>
      <c r="FJ24" s="167">
        <v>135.97450000000001</v>
      </c>
      <c r="FK24" s="167">
        <v>136.4769</v>
      </c>
      <c r="FL24" s="167">
        <v>-176.66640000000001</v>
      </c>
      <c r="FM24" s="167">
        <v>0</v>
      </c>
      <c r="FN24" s="167">
        <v>135.21510000000001</v>
      </c>
      <c r="FO24" s="167">
        <v>-110.9769</v>
      </c>
      <c r="FP24" s="167">
        <v>-108.46</v>
      </c>
      <c r="FQ24" s="169">
        <v>-63.27</v>
      </c>
      <c r="FR24" s="168"/>
      <c r="FS24" s="167">
        <v>18.982800000000001</v>
      </c>
      <c r="FT24" s="168"/>
      <c r="FU24" s="167">
        <v>-12</v>
      </c>
      <c r="FV24" s="167">
        <v>12.51</v>
      </c>
      <c r="FW24" s="167">
        <v>-68.015600000000006</v>
      </c>
      <c r="FX24" s="167">
        <v>10.4316</v>
      </c>
      <c r="FY24" s="167">
        <v>-15.393000000000001</v>
      </c>
      <c r="FZ24" s="167">
        <v>4.5709999999999997</v>
      </c>
      <c r="GA24" s="167">
        <v>10.2004</v>
      </c>
      <c r="GB24" s="167">
        <v>9.74</v>
      </c>
      <c r="GC24" s="167">
        <v>110.7272</v>
      </c>
      <c r="GD24" s="167">
        <v>113.3753</v>
      </c>
      <c r="GE24" s="167">
        <v>11.97</v>
      </c>
      <c r="GF24" s="167">
        <v>80.738900000000001</v>
      </c>
      <c r="GG24" s="167">
        <v>22.7</v>
      </c>
      <c r="GH24" s="167">
        <v>-25.185600000000001</v>
      </c>
      <c r="GI24" s="168"/>
      <c r="GJ24" s="167">
        <v>1.2394000000000001</v>
      </c>
      <c r="GK24" s="167">
        <v>1.6537999999999999</v>
      </c>
      <c r="GL24" s="168"/>
      <c r="GM24" s="168"/>
      <c r="GN24" s="167">
        <v>-6.3316999999999997</v>
      </c>
      <c r="GO24" s="167">
        <v>-35.9283</v>
      </c>
      <c r="GP24" s="167">
        <v>23.231400000000001</v>
      </c>
      <c r="GQ24" s="167">
        <v>55.797199999999997</v>
      </c>
      <c r="GR24" s="167">
        <v>86.176100000000005</v>
      </c>
      <c r="GS24" s="167">
        <v>71.471599999999995</v>
      </c>
      <c r="GT24" s="167">
        <v>-141.67060000000001</v>
      </c>
      <c r="GU24" s="167">
        <v>-26.524699999999999</v>
      </c>
      <c r="GV24" s="167">
        <v>43.782600000000002</v>
      </c>
      <c r="GW24" s="167">
        <v>-54.4086</v>
      </c>
      <c r="GX24" s="167">
        <v>10.677300000000001</v>
      </c>
      <c r="GY24" s="167">
        <v>2.4317000000000002</v>
      </c>
      <c r="GZ24" s="167">
        <v>2.0567000000000002</v>
      </c>
      <c r="HA24" s="167">
        <v>12</v>
      </c>
      <c r="HB24" s="167">
        <v>168.43799999999999</v>
      </c>
      <c r="HC24" s="167">
        <v>165.43369999999999</v>
      </c>
      <c r="HD24" s="167">
        <v>280.39999999999998</v>
      </c>
      <c r="HE24" s="167">
        <v>-280.1223</v>
      </c>
      <c r="HF24" s="167">
        <v>-432.18369999999999</v>
      </c>
      <c r="HG24" s="167">
        <v>435.12860000000001</v>
      </c>
      <c r="HH24" s="167">
        <v>433.29520000000002</v>
      </c>
      <c r="HI24" s="167">
        <v>-161.6371</v>
      </c>
      <c r="HJ24" s="167">
        <v>-159.03229999999999</v>
      </c>
      <c r="HK24" s="167">
        <v>-59.785699999999999</v>
      </c>
      <c r="HL24" s="167">
        <v>-51.961799999999997</v>
      </c>
      <c r="HM24" s="167">
        <v>79.044300000000007</v>
      </c>
      <c r="HN24" s="167">
        <v>78.546499999999995</v>
      </c>
      <c r="HO24" s="167">
        <v>-108.7992</v>
      </c>
      <c r="HP24" s="167">
        <v>-107.63120000000001</v>
      </c>
      <c r="HQ24" s="167">
        <v>36.126300000000001</v>
      </c>
      <c r="HR24" s="167">
        <v>2.7000000000000001E-3</v>
      </c>
      <c r="HS24" s="167">
        <v>-8.6807999999999996</v>
      </c>
      <c r="HT24" s="167">
        <v>-9.0635999999999992</v>
      </c>
      <c r="HU24" s="167">
        <v>108.26</v>
      </c>
      <c r="HV24" s="167">
        <v>108.2</v>
      </c>
      <c r="HW24" s="167">
        <v>54.4</v>
      </c>
      <c r="HX24" s="167">
        <v>54.3</v>
      </c>
      <c r="HY24" s="167">
        <v>21.699100000000001</v>
      </c>
      <c r="HZ24" s="167">
        <v>-54.4</v>
      </c>
      <c r="IA24" s="167">
        <v>-353.74459999999999</v>
      </c>
      <c r="IB24" s="167">
        <v>80.384100000000004</v>
      </c>
      <c r="IC24" s="167">
        <v>81.339699999999993</v>
      </c>
      <c r="ID24" s="167">
        <v>9.4</v>
      </c>
      <c r="IE24" s="167">
        <v>13.7</v>
      </c>
      <c r="IF24" s="167">
        <v>-38.5</v>
      </c>
      <c r="IG24" s="167">
        <v>-14.9</v>
      </c>
      <c r="IH24" s="167">
        <v>1.6444000000000001</v>
      </c>
      <c r="II24" s="167">
        <v>1.7173</v>
      </c>
      <c r="IJ24" s="167">
        <v>-422.96159999999998</v>
      </c>
      <c r="IK24" s="167">
        <v>278.15629999999999</v>
      </c>
      <c r="IL24" s="167">
        <v>323.8365</v>
      </c>
      <c r="IM24" s="167">
        <v>6.7535999999999996</v>
      </c>
      <c r="IN24" s="167">
        <v>2.7641</v>
      </c>
      <c r="IO24" s="167">
        <v>-3.1175999999999999</v>
      </c>
      <c r="IP24" s="167">
        <v>0</v>
      </c>
      <c r="IQ24" s="167">
        <v>12.2171</v>
      </c>
      <c r="IR24" s="167">
        <v>-174.49010000000001</v>
      </c>
      <c r="IS24" s="167">
        <v>0</v>
      </c>
      <c r="IT24" s="167">
        <v>114.3147</v>
      </c>
      <c r="IU24" s="167">
        <v>112.9246</v>
      </c>
      <c r="IV24" s="167">
        <v>-13.6172</v>
      </c>
      <c r="IW24" s="167">
        <v>-315.35969999999998</v>
      </c>
      <c r="IX24" s="167">
        <v>175.095</v>
      </c>
      <c r="IY24" s="167">
        <v>-139.4804</v>
      </c>
      <c r="IZ24" s="167">
        <v>139.4718</v>
      </c>
      <c r="JA24" s="167">
        <v>-9.3590999999999998</v>
      </c>
      <c r="JB24" s="168"/>
      <c r="JC24" s="167">
        <v>24.48</v>
      </c>
      <c r="JD24" s="167">
        <v>6.1239999999999997</v>
      </c>
      <c r="JE24" s="167">
        <v>6.1150000000000002</v>
      </c>
      <c r="JF24" s="167">
        <v>-24.24</v>
      </c>
      <c r="JG24" s="167">
        <v>8.7200000000000006</v>
      </c>
      <c r="JH24" s="168"/>
      <c r="JI24" s="167">
        <v>-9.8436000000000003</v>
      </c>
      <c r="JJ24" s="167">
        <v>-38.555</v>
      </c>
      <c r="JK24" s="167">
        <v>-15.5261</v>
      </c>
      <c r="JL24" s="167">
        <v>38</v>
      </c>
      <c r="JM24" s="167">
        <v>50.094999999999999</v>
      </c>
      <c r="JN24" s="167">
        <v>49.363</v>
      </c>
      <c r="JO24" s="168"/>
      <c r="JP24" s="168"/>
      <c r="JQ24" s="167">
        <v>50.395400000000002</v>
      </c>
      <c r="JR24" s="167">
        <v>52.665399999999998</v>
      </c>
      <c r="JS24" s="167">
        <v>50.320300000000003</v>
      </c>
      <c r="JT24" s="168"/>
      <c r="JU24" s="167">
        <v>-14.4</v>
      </c>
      <c r="JV24" s="167">
        <v>19.610800000000001</v>
      </c>
      <c r="JW24" s="167">
        <v>6.71</v>
      </c>
      <c r="JX24" s="168"/>
      <c r="JY24" s="167">
        <v>-48.263300000000001</v>
      </c>
      <c r="JZ24" s="167">
        <v>79.880499999999998</v>
      </c>
      <c r="KA24" s="167">
        <v>60.135300000000001</v>
      </c>
      <c r="KB24" s="167">
        <v>-46.7943</v>
      </c>
      <c r="KC24" s="167">
        <v>-77.998999999999995</v>
      </c>
      <c r="KD24" s="167">
        <v>50.8566</v>
      </c>
      <c r="KE24" s="167">
        <v>27.0168</v>
      </c>
      <c r="KF24" s="167">
        <v>14.3</v>
      </c>
      <c r="KG24" s="167">
        <v>-14.3</v>
      </c>
      <c r="KH24" s="168"/>
      <c r="KI24" s="167">
        <v>222.91679999999999</v>
      </c>
    </row>
    <row r="25" spans="1:295" ht="18" customHeight="1" x14ac:dyDescent="0.3">
      <c r="A25" s="160" t="s">
        <v>43</v>
      </c>
      <c r="B25" s="160" t="s">
        <v>826</v>
      </c>
      <c r="C25" s="161">
        <v>0</v>
      </c>
      <c r="D25" s="161">
        <v>19.168500000000002</v>
      </c>
      <c r="E25" s="161">
        <v>-38.3827</v>
      </c>
      <c r="F25" s="161">
        <v>-14.9473</v>
      </c>
      <c r="G25" s="161">
        <v>29.738700000000001</v>
      </c>
      <c r="H25" s="162"/>
      <c r="I25" s="161">
        <v>59.1374</v>
      </c>
      <c r="J25" s="161">
        <v>-95.049700000000001</v>
      </c>
      <c r="K25" s="161">
        <v>58.7776</v>
      </c>
      <c r="L25" s="161">
        <v>30.045100000000001</v>
      </c>
      <c r="M25" s="161">
        <v>29.478300000000001</v>
      </c>
      <c r="N25" s="161">
        <v>-11.1</v>
      </c>
      <c r="O25" s="161">
        <v>-45.162999999999997</v>
      </c>
      <c r="P25" s="161">
        <v>41.8</v>
      </c>
      <c r="Q25" s="161">
        <v>20.7</v>
      </c>
      <c r="R25" s="161">
        <v>-39.6</v>
      </c>
      <c r="S25" s="161">
        <v>4.4817</v>
      </c>
      <c r="T25" s="161">
        <v>193.322</v>
      </c>
      <c r="U25" s="161">
        <v>7.6252000000000004</v>
      </c>
      <c r="V25" s="161">
        <v>7.9297000000000004</v>
      </c>
      <c r="W25" s="161">
        <v>12.6685</v>
      </c>
      <c r="X25" s="162"/>
      <c r="Y25" s="161">
        <v>10.038</v>
      </c>
      <c r="Z25" s="161">
        <v>2.5840000000000001</v>
      </c>
      <c r="AA25" s="162"/>
      <c r="AB25" s="162"/>
      <c r="AC25" s="161">
        <v>-78.180000000000007</v>
      </c>
      <c r="AD25" s="161">
        <v>-78.680000000000007</v>
      </c>
      <c r="AE25" s="162"/>
      <c r="AF25" s="161">
        <v>11.1</v>
      </c>
      <c r="AG25" s="161">
        <v>44</v>
      </c>
      <c r="AH25" s="161">
        <v>6.4160000000000004</v>
      </c>
      <c r="AI25" s="161">
        <v>0.22900000000000001</v>
      </c>
      <c r="AJ25" s="161">
        <v>-66.5</v>
      </c>
      <c r="AK25" s="161">
        <v>-67.16</v>
      </c>
      <c r="AL25" s="161">
        <v>-68.97</v>
      </c>
      <c r="AM25" s="161">
        <v>67.28</v>
      </c>
      <c r="AN25" s="161">
        <v>67.98</v>
      </c>
      <c r="AO25" s="161">
        <v>11.380699999999999</v>
      </c>
      <c r="AP25" s="161">
        <v>11.956799999999999</v>
      </c>
      <c r="AQ25" s="161">
        <v>68.4268</v>
      </c>
      <c r="AR25" s="161">
        <v>70.768699999999995</v>
      </c>
      <c r="AS25" s="161">
        <v>25.148499999999999</v>
      </c>
      <c r="AT25" s="161">
        <v>-48.359299999999998</v>
      </c>
      <c r="AU25" s="161">
        <v>-48.426200000000001</v>
      </c>
      <c r="AV25" s="161">
        <v>6.2938000000000001</v>
      </c>
      <c r="AW25" s="161">
        <v>6.0278</v>
      </c>
      <c r="AX25" s="162"/>
      <c r="AY25" s="161">
        <v>86.537700000000001</v>
      </c>
      <c r="AZ25" s="161">
        <v>-5.758</v>
      </c>
      <c r="BA25" s="161">
        <v>-30.916799999999999</v>
      </c>
      <c r="BB25" s="161">
        <v>-280.04570000000001</v>
      </c>
      <c r="BC25" s="161">
        <v>13.3986</v>
      </c>
      <c r="BD25" s="161">
        <v>-11.5</v>
      </c>
      <c r="BE25" s="161">
        <v>-12.2</v>
      </c>
      <c r="BF25" s="161">
        <v>54.818800000000003</v>
      </c>
      <c r="BG25" s="161">
        <v>53.232199999999999</v>
      </c>
      <c r="BH25" s="161">
        <v>-6.8590999999999998</v>
      </c>
      <c r="BI25" s="162"/>
      <c r="BJ25" s="161">
        <v>-25.7621</v>
      </c>
      <c r="BK25" s="161">
        <v>10.6761</v>
      </c>
      <c r="BL25" s="161">
        <v>11.476699999999999</v>
      </c>
      <c r="BM25" s="161">
        <v>7.6319999999999997</v>
      </c>
      <c r="BN25" s="161">
        <v>315.95800000000003</v>
      </c>
      <c r="BO25" s="161">
        <v>73.549599999999998</v>
      </c>
      <c r="BP25" s="161">
        <v>73.335999999999999</v>
      </c>
      <c r="BQ25" s="161">
        <v>-231.4726</v>
      </c>
      <c r="BR25" s="161">
        <v>412.29820000000001</v>
      </c>
      <c r="BS25" s="162"/>
      <c r="BT25" s="161">
        <v>-62.141599999999997</v>
      </c>
      <c r="BU25" s="162"/>
      <c r="BV25" s="161">
        <v>89.816000000000003</v>
      </c>
      <c r="BW25" s="161">
        <v>24.72</v>
      </c>
      <c r="BX25" s="161">
        <v>25.1</v>
      </c>
      <c r="BY25" s="161">
        <v>60.72</v>
      </c>
      <c r="BZ25" s="161">
        <v>71.930000000000007</v>
      </c>
      <c r="CA25" s="161">
        <v>-134.4888</v>
      </c>
      <c r="CB25" s="161">
        <v>-135.29249999999999</v>
      </c>
      <c r="CC25" s="161">
        <v>197.65389999999999</v>
      </c>
      <c r="CD25" s="161">
        <v>198.51329999999999</v>
      </c>
      <c r="CE25" s="161">
        <v>8.4783000000000008</v>
      </c>
      <c r="CF25" s="161">
        <v>-76.242099999999994</v>
      </c>
      <c r="CG25" s="161">
        <v>-76.360500000000002</v>
      </c>
      <c r="CH25" s="161">
        <v>3.1415000000000002</v>
      </c>
      <c r="CI25" s="161">
        <v>-60.356499999999997</v>
      </c>
      <c r="CJ25" s="162"/>
      <c r="CK25" s="162"/>
      <c r="CL25" s="161">
        <v>72.8</v>
      </c>
      <c r="CM25" s="161">
        <v>121.2</v>
      </c>
      <c r="CN25" s="161">
        <v>-15.53</v>
      </c>
      <c r="CO25" s="161">
        <v>43.809600000000003</v>
      </c>
      <c r="CP25" s="161">
        <v>42.982100000000003</v>
      </c>
      <c r="CQ25" s="161">
        <v>43.984099999999998</v>
      </c>
      <c r="CR25" s="161">
        <v>-5.1734</v>
      </c>
      <c r="CS25" s="161">
        <v>-4.9420000000000002</v>
      </c>
      <c r="CT25" s="161">
        <v>-24.571000000000002</v>
      </c>
      <c r="CU25" s="161">
        <v>-17.322199999999999</v>
      </c>
      <c r="CV25" s="161">
        <v>-21.316299999999998</v>
      </c>
      <c r="CW25" s="161">
        <v>13.3947</v>
      </c>
      <c r="CX25" s="161">
        <v>41.51</v>
      </c>
      <c r="CY25" s="161">
        <v>68.819999999999993</v>
      </c>
      <c r="CZ25" s="161">
        <v>49.226100000000002</v>
      </c>
      <c r="DA25" s="161">
        <v>46.440100000000001</v>
      </c>
      <c r="DB25" s="161">
        <v>-31.34</v>
      </c>
      <c r="DC25" s="162"/>
      <c r="DD25" s="161">
        <v>60.542700000000004</v>
      </c>
      <c r="DE25" s="161">
        <v>60.542000000000002</v>
      </c>
      <c r="DF25" s="161">
        <v>-98.544799999999995</v>
      </c>
      <c r="DG25" s="161">
        <v>-1E-4</v>
      </c>
      <c r="DH25" s="161">
        <v>-19.086400000000001</v>
      </c>
      <c r="DI25" s="161">
        <v>-105.1</v>
      </c>
      <c r="DJ25" s="161">
        <v>-105.3</v>
      </c>
      <c r="DK25" s="161">
        <v>32.846400000000003</v>
      </c>
      <c r="DL25" s="161">
        <v>61.239600000000003</v>
      </c>
      <c r="DM25" s="161">
        <v>63.886499999999998</v>
      </c>
      <c r="DN25" s="161">
        <v>85.565200000000004</v>
      </c>
      <c r="DO25" s="161">
        <v>60.38</v>
      </c>
      <c r="DP25" s="161">
        <v>-8.32</v>
      </c>
      <c r="DQ25" s="161">
        <v>60.1965</v>
      </c>
      <c r="DR25" s="161">
        <v>96.613</v>
      </c>
      <c r="DS25" s="161">
        <v>-31.77</v>
      </c>
      <c r="DT25" s="161">
        <v>-32.049999999999997</v>
      </c>
      <c r="DU25" s="161">
        <v>120.63</v>
      </c>
      <c r="DV25" s="161">
        <v>68.790000000000006</v>
      </c>
      <c r="DW25" s="161">
        <v>95.8</v>
      </c>
      <c r="DX25" s="161">
        <v>96.490899999999996</v>
      </c>
      <c r="DY25" s="161">
        <v>0</v>
      </c>
      <c r="DZ25" s="161">
        <v>-130.58179999999999</v>
      </c>
      <c r="EA25" s="161">
        <v>194.05170000000001</v>
      </c>
      <c r="EB25" s="161">
        <v>148.93879999999999</v>
      </c>
      <c r="EC25" s="161">
        <v>145.94810000000001</v>
      </c>
      <c r="ED25" s="161">
        <v>147.59540000000001</v>
      </c>
      <c r="EE25" s="161">
        <v>29.938600000000001</v>
      </c>
      <c r="EF25" s="161">
        <v>15.9924</v>
      </c>
      <c r="EG25" s="161">
        <v>-27.536000000000001</v>
      </c>
      <c r="EH25" s="161">
        <v>241.51169999999999</v>
      </c>
      <c r="EI25" s="162"/>
      <c r="EJ25" s="162"/>
      <c r="EK25" s="161">
        <v>-32.889200000000002</v>
      </c>
      <c r="EL25" s="161">
        <v>-30.735199999999999</v>
      </c>
      <c r="EM25" s="162"/>
      <c r="EN25" s="161">
        <v>-54.444499999999998</v>
      </c>
      <c r="EO25" s="161">
        <v>-51.917099999999998</v>
      </c>
      <c r="EP25" s="161">
        <v>138.30000000000001</v>
      </c>
      <c r="EQ25" s="161">
        <v>-92.578699999999998</v>
      </c>
      <c r="ER25" s="161">
        <v>-94.3386</v>
      </c>
      <c r="ES25" s="161">
        <v>20.1587</v>
      </c>
      <c r="ET25" s="162"/>
      <c r="EU25" s="162"/>
      <c r="EV25" s="161">
        <v>108.8</v>
      </c>
      <c r="EW25" s="161">
        <v>11.7911</v>
      </c>
      <c r="EX25" s="161">
        <v>-154.82259999999999</v>
      </c>
      <c r="EY25" s="161">
        <v>-35.5794</v>
      </c>
      <c r="EZ25" s="161">
        <v>-34.811900000000001</v>
      </c>
      <c r="FA25" s="161">
        <v>8.1084999999999994</v>
      </c>
      <c r="FB25" s="161">
        <v>-16.790900000000001</v>
      </c>
      <c r="FC25" s="161">
        <v>-22.1996</v>
      </c>
      <c r="FD25" s="161">
        <v>22.2928</v>
      </c>
      <c r="FE25" s="161">
        <v>0</v>
      </c>
      <c r="FF25" s="161">
        <v>0</v>
      </c>
      <c r="FG25" s="161">
        <v>21.187899999999999</v>
      </c>
      <c r="FH25" s="161">
        <v>21.3262</v>
      </c>
      <c r="FI25" s="161">
        <v>20.693000000000001</v>
      </c>
      <c r="FJ25" s="161">
        <v>136.30940000000001</v>
      </c>
      <c r="FK25" s="161">
        <v>136.142</v>
      </c>
      <c r="FL25" s="161">
        <v>-172.98240000000001</v>
      </c>
      <c r="FM25" s="161">
        <v>0</v>
      </c>
      <c r="FN25" s="161">
        <v>137.97280000000001</v>
      </c>
      <c r="FO25" s="161">
        <v>-107.337</v>
      </c>
      <c r="FP25" s="161">
        <v>-103.48690000000001</v>
      </c>
      <c r="FQ25" s="163">
        <v>-62.17</v>
      </c>
      <c r="FR25" s="162"/>
      <c r="FS25" s="161">
        <v>18.770399999999999</v>
      </c>
      <c r="FT25" s="162"/>
      <c r="FU25" s="162"/>
      <c r="FV25" s="161">
        <v>13.33</v>
      </c>
      <c r="FW25" s="161">
        <v>-64.808300000000003</v>
      </c>
      <c r="FX25" s="161">
        <v>10.431699999999999</v>
      </c>
      <c r="FY25" s="161">
        <v>-15.236000000000001</v>
      </c>
      <c r="FZ25" s="161">
        <v>4.8129999999999997</v>
      </c>
      <c r="GA25" s="161">
        <v>10.147600000000001</v>
      </c>
      <c r="GB25" s="161">
        <v>11.09</v>
      </c>
      <c r="GC25" s="161">
        <v>106.5424</v>
      </c>
      <c r="GD25" s="161">
        <v>109.2791</v>
      </c>
      <c r="GE25" s="161">
        <v>12.69</v>
      </c>
      <c r="GF25" s="161">
        <v>82.712299999999999</v>
      </c>
      <c r="GG25" s="161">
        <v>24.6</v>
      </c>
      <c r="GH25" s="161">
        <v>-25.527200000000001</v>
      </c>
      <c r="GI25" s="162"/>
      <c r="GJ25" s="161">
        <v>1.0687</v>
      </c>
      <c r="GK25" s="161">
        <v>1.7562</v>
      </c>
      <c r="GL25" s="162"/>
      <c r="GM25" s="162"/>
      <c r="GN25" s="161">
        <v>-6.9211999999999998</v>
      </c>
      <c r="GO25" s="161">
        <v>-37.416499999999999</v>
      </c>
      <c r="GP25" s="161">
        <v>24.9801</v>
      </c>
      <c r="GQ25" s="161">
        <v>57.73</v>
      </c>
      <c r="GR25" s="161">
        <v>87.074700000000007</v>
      </c>
      <c r="GS25" s="161">
        <v>72.060400000000001</v>
      </c>
      <c r="GT25" s="161">
        <v>-143.63800000000001</v>
      </c>
      <c r="GU25" s="161">
        <v>-28.2788</v>
      </c>
      <c r="GV25" s="161">
        <v>44.402700000000003</v>
      </c>
      <c r="GW25" s="161">
        <v>-58.695700000000002</v>
      </c>
      <c r="GX25" s="162"/>
      <c r="GY25" s="161">
        <v>4.0430999999999999</v>
      </c>
      <c r="GZ25" s="161">
        <v>3.6071</v>
      </c>
      <c r="HA25" s="161">
        <v>12.263999999999999</v>
      </c>
      <c r="HB25" s="161">
        <v>160.28059999999999</v>
      </c>
      <c r="HC25" s="161">
        <v>158.6403</v>
      </c>
      <c r="HD25" s="161">
        <v>283.7</v>
      </c>
      <c r="HE25" s="161">
        <v>-282.745</v>
      </c>
      <c r="HF25" s="161">
        <v>-419.90710000000001</v>
      </c>
      <c r="HG25" s="161">
        <v>423.34039999999999</v>
      </c>
      <c r="HH25" s="161">
        <v>418.5598</v>
      </c>
      <c r="HI25" s="161">
        <v>-153.76179999999999</v>
      </c>
      <c r="HJ25" s="161">
        <v>-152.26300000000001</v>
      </c>
      <c r="HK25" s="161">
        <v>-57.903799999999997</v>
      </c>
      <c r="HL25" s="161">
        <v>-49.816899999999997</v>
      </c>
      <c r="HM25" s="161">
        <v>79.594499999999996</v>
      </c>
      <c r="HN25" s="161">
        <v>78.879499999999993</v>
      </c>
      <c r="HO25" s="162"/>
      <c r="HP25" s="162"/>
      <c r="HQ25" s="161">
        <v>30.973700000000001</v>
      </c>
      <c r="HR25" s="162"/>
      <c r="HS25" s="161">
        <v>-6.8251999999999997</v>
      </c>
      <c r="HT25" s="161">
        <v>-7.7396000000000003</v>
      </c>
      <c r="HU25" s="161">
        <v>102.78</v>
      </c>
      <c r="HV25" s="161">
        <v>102.22</v>
      </c>
      <c r="HW25" s="161">
        <v>53.1</v>
      </c>
      <c r="HX25" s="161">
        <v>53.5</v>
      </c>
      <c r="HY25" s="161">
        <v>21.577300000000001</v>
      </c>
      <c r="HZ25" s="161">
        <v>-59.28</v>
      </c>
      <c r="IA25" s="161">
        <v>-349.83940000000001</v>
      </c>
      <c r="IB25" s="161">
        <v>79.796300000000002</v>
      </c>
      <c r="IC25" s="161">
        <v>79.984499999999997</v>
      </c>
      <c r="ID25" s="161">
        <v>9.4</v>
      </c>
      <c r="IE25" s="161">
        <v>16.5</v>
      </c>
      <c r="IF25" s="161">
        <v>-38</v>
      </c>
      <c r="IG25" s="161">
        <v>-14.9</v>
      </c>
      <c r="IH25" s="161">
        <v>1.5552999999999999</v>
      </c>
      <c r="II25" s="162"/>
      <c r="IJ25" s="161">
        <v>-411.70269999999999</v>
      </c>
      <c r="IK25" s="161">
        <v>316.70819999999998</v>
      </c>
      <c r="IL25" s="161">
        <v>307.71080000000001</v>
      </c>
      <c r="IM25" s="161">
        <v>0</v>
      </c>
      <c r="IN25" s="161">
        <v>-15.030900000000001</v>
      </c>
      <c r="IO25" s="161">
        <v>0</v>
      </c>
      <c r="IP25" s="161">
        <v>0</v>
      </c>
      <c r="IQ25" s="161">
        <v>8.4050999999999991</v>
      </c>
      <c r="IR25" s="161">
        <v>-155.56739999999999</v>
      </c>
      <c r="IS25" s="161">
        <v>0</v>
      </c>
      <c r="IT25" s="161">
        <v>117.9295</v>
      </c>
      <c r="IU25" s="161">
        <v>115.95269999999999</v>
      </c>
      <c r="IV25" s="161">
        <v>-12.271100000000001</v>
      </c>
      <c r="IW25" s="161">
        <v>-296.53579999999999</v>
      </c>
      <c r="IX25" s="161">
        <v>160.49590000000001</v>
      </c>
      <c r="IY25" s="161">
        <v>-134.54830000000001</v>
      </c>
      <c r="IZ25" s="161">
        <v>136.78540000000001</v>
      </c>
      <c r="JA25" s="161">
        <v>-8.2797000000000001</v>
      </c>
      <c r="JB25" s="162"/>
      <c r="JC25" s="161">
        <v>26.24</v>
      </c>
      <c r="JD25" s="161">
        <v>6.2030000000000003</v>
      </c>
      <c r="JE25" s="161">
        <v>6.194</v>
      </c>
      <c r="JF25" s="161">
        <v>-25.28</v>
      </c>
      <c r="JG25" s="161">
        <v>8.8800000000000008</v>
      </c>
      <c r="JH25" s="162"/>
      <c r="JI25" s="161">
        <v>-9.0806000000000004</v>
      </c>
      <c r="JJ25" s="161">
        <v>-35.4482</v>
      </c>
      <c r="JK25" s="161">
        <v>-15.672499999999999</v>
      </c>
      <c r="JL25" s="161">
        <v>35</v>
      </c>
      <c r="JM25" s="161">
        <v>45.664999999999999</v>
      </c>
      <c r="JN25" s="161">
        <v>48.365000000000002</v>
      </c>
      <c r="JO25" s="162"/>
      <c r="JP25" s="162"/>
      <c r="JQ25" s="161">
        <v>51.716000000000001</v>
      </c>
      <c r="JR25" s="161">
        <v>51.564300000000003</v>
      </c>
      <c r="JS25" s="161">
        <v>51.205100000000002</v>
      </c>
      <c r="JT25" s="162"/>
      <c r="JU25" s="161">
        <v>-16.899999999999999</v>
      </c>
      <c r="JV25" s="161">
        <v>20.386199999999999</v>
      </c>
      <c r="JW25" s="161">
        <v>6.75</v>
      </c>
      <c r="JX25" s="162"/>
      <c r="JY25" s="161">
        <v>-44.5974</v>
      </c>
      <c r="JZ25" s="161">
        <v>79.133899999999997</v>
      </c>
      <c r="KA25" s="161">
        <v>59.049500000000002</v>
      </c>
      <c r="KB25" s="161">
        <v>-43.640799999999999</v>
      </c>
      <c r="KC25" s="161">
        <v>-77.465500000000006</v>
      </c>
      <c r="KD25" s="161">
        <v>48.598199999999999</v>
      </c>
      <c r="KE25" s="161">
        <v>28.5291</v>
      </c>
      <c r="KF25" s="161">
        <v>15.7</v>
      </c>
      <c r="KG25" s="161">
        <v>-15.7</v>
      </c>
      <c r="KH25" s="162"/>
      <c r="KI25" s="161">
        <v>230.8202</v>
      </c>
    </row>
    <row r="26" spans="1:295" ht="18" customHeight="1" x14ac:dyDescent="0.3">
      <c r="A26" s="160" t="s">
        <v>43</v>
      </c>
      <c r="B26" s="160" t="s">
        <v>827</v>
      </c>
      <c r="C26" s="164">
        <v>0</v>
      </c>
      <c r="D26" s="164">
        <v>19.666599999999999</v>
      </c>
      <c r="E26" s="164">
        <v>-39.438499999999998</v>
      </c>
      <c r="F26" s="164">
        <v>-35.336399999999998</v>
      </c>
      <c r="G26" s="164">
        <v>30.7151</v>
      </c>
      <c r="H26" s="165"/>
      <c r="I26" s="164">
        <v>61.009099999999997</v>
      </c>
      <c r="J26" s="164">
        <v>-88.223100000000002</v>
      </c>
      <c r="K26" s="164">
        <v>62.081400000000002</v>
      </c>
      <c r="L26" s="164">
        <v>31.248999999999999</v>
      </c>
      <c r="M26" s="164">
        <v>30.612100000000002</v>
      </c>
      <c r="N26" s="164">
        <v>-11.1</v>
      </c>
      <c r="O26" s="164">
        <v>-46.853000000000002</v>
      </c>
      <c r="P26" s="164">
        <v>41.8</v>
      </c>
      <c r="Q26" s="164">
        <v>21.527999999999999</v>
      </c>
      <c r="R26" s="164">
        <v>-41.8</v>
      </c>
      <c r="S26" s="164">
        <v>4.5305</v>
      </c>
      <c r="T26" s="164">
        <v>179.42519999999999</v>
      </c>
      <c r="U26" s="164">
        <v>8.3010999999999999</v>
      </c>
      <c r="V26" s="164">
        <v>8.3072999999999997</v>
      </c>
      <c r="W26" s="164">
        <v>13.6828</v>
      </c>
      <c r="X26" s="165"/>
      <c r="Y26" s="164">
        <v>10.741300000000001</v>
      </c>
      <c r="Z26" s="164">
        <v>2.6884999999999999</v>
      </c>
      <c r="AA26" s="165"/>
      <c r="AB26" s="165"/>
      <c r="AC26" s="164">
        <v>-78.37</v>
      </c>
      <c r="AD26" s="164">
        <v>-78.739999999999995</v>
      </c>
      <c r="AE26" s="165"/>
      <c r="AF26" s="164">
        <v>11.1</v>
      </c>
      <c r="AG26" s="164">
        <v>46.2</v>
      </c>
      <c r="AH26" s="164">
        <v>6.0970000000000004</v>
      </c>
      <c r="AI26" s="164">
        <v>0.22900000000000001</v>
      </c>
      <c r="AJ26" s="164">
        <v>-69.44</v>
      </c>
      <c r="AK26" s="164">
        <v>-69.540000000000006</v>
      </c>
      <c r="AL26" s="164">
        <v>-63.09</v>
      </c>
      <c r="AM26" s="164">
        <v>70.41</v>
      </c>
      <c r="AN26" s="164">
        <v>70.61</v>
      </c>
      <c r="AO26" s="164">
        <v>12.214499999999999</v>
      </c>
      <c r="AP26" s="164">
        <v>12.1416</v>
      </c>
      <c r="AQ26" s="164">
        <v>70.596999999999994</v>
      </c>
      <c r="AR26" s="164">
        <v>73.616900000000001</v>
      </c>
      <c r="AS26" s="164">
        <v>23.694500000000001</v>
      </c>
      <c r="AT26" s="164">
        <v>-51.440300000000001</v>
      </c>
      <c r="AU26" s="164">
        <v>-50.805</v>
      </c>
      <c r="AV26" s="164">
        <v>25.751300000000001</v>
      </c>
      <c r="AW26" s="164">
        <v>19.761600000000001</v>
      </c>
      <c r="AX26" s="165"/>
      <c r="AY26" s="164">
        <v>82.786799999999999</v>
      </c>
      <c r="AZ26" s="164">
        <v>-3.1406999999999998</v>
      </c>
      <c r="BA26" s="164">
        <v>-16.707799999999999</v>
      </c>
      <c r="BB26" s="164">
        <v>-301.14609999999999</v>
      </c>
      <c r="BC26" s="164">
        <v>14.773300000000001</v>
      </c>
      <c r="BD26" s="164">
        <v>-12.4</v>
      </c>
      <c r="BE26" s="164">
        <v>-13.4</v>
      </c>
      <c r="BF26" s="164">
        <v>56.33</v>
      </c>
      <c r="BG26" s="164">
        <v>55.956699999999998</v>
      </c>
      <c r="BH26" s="164">
        <v>-7.3703000000000003</v>
      </c>
      <c r="BI26" s="165"/>
      <c r="BJ26" s="164">
        <v>-29.098600000000001</v>
      </c>
      <c r="BK26" s="164">
        <v>11.2819</v>
      </c>
      <c r="BL26" s="164">
        <v>12.358599999999999</v>
      </c>
      <c r="BM26" s="164">
        <v>8.4605999999999995</v>
      </c>
      <c r="BN26" s="164">
        <v>337.29050000000001</v>
      </c>
      <c r="BO26" s="164">
        <v>76.204700000000003</v>
      </c>
      <c r="BP26" s="164">
        <v>76.204700000000003</v>
      </c>
      <c r="BQ26" s="164">
        <v>-251.18459999999999</v>
      </c>
      <c r="BR26" s="164">
        <v>428.15710000000001</v>
      </c>
      <c r="BS26" s="165"/>
      <c r="BT26" s="164">
        <v>-51.584800000000001</v>
      </c>
      <c r="BU26" s="165"/>
      <c r="BV26" s="164">
        <v>90.913700000000006</v>
      </c>
      <c r="BW26" s="164">
        <v>25.58</v>
      </c>
      <c r="BX26" s="164">
        <v>26.36</v>
      </c>
      <c r="BY26" s="164">
        <v>61.95</v>
      </c>
      <c r="BZ26" s="164">
        <v>73.569999999999993</v>
      </c>
      <c r="CA26" s="164">
        <v>-140.51679999999999</v>
      </c>
      <c r="CB26" s="164">
        <v>-140.38290000000001</v>
      </c>
      <c r="CC26" s="164">
        <v>200.3588</v>
      </c>
      <c r="CD26" s="164">
        <v>200.8159</v>
      </c>
      <c r="CE26" s="164">
        <v>8.1664999999999992</v>
      </c>
      <c r="CF26" s="164">
        <v>-77.224900000000005</v>
      </c>
      <c r="CG26" s="164">
        <v>-77.413700000000006</v>
      </c>
      <c r="CH26" s="164">
        <v>5.0220000000000002</v>
      </c>
      <c r="CI26" s="164">
        <v>-65.858000000000004</v>
      </c>
      <c r="CJ26" s="165"/>
      <c r="CK26" s="165"/>
      <c r="CL26" s="164">
        <v>67</v>
      </c>
      <c r="CM26" s="164">
        <v>132.19999999999999</v>
      </c>
      <c r="CN26" s="164">
        <v>-16.28</v>
      </c>
      <c r="CO26" s="164">
        <v>43.458500000000001</v>
      </c>
      <c r="CP26" s="164">
        <v>42.241700000000002</v>
      </c>
      <c r="CQ26" s="164">
        <v>43.265799999999999</v>
      </c>
      <c r="CR26" s="164">
        <v>-4.4123000000000001</v>
      </c>
      <c r="CS26" s="164">
        <v>-3.6389999999999998</v>
      </c>
      <c r="CT26" s="164">
        <v>-18.91</v>
      </c>
      <c r="CU26" s="164">
        <v>-24.8109</v>
      </c>
      <c r="CV26" s="164">
        <v>-14.771000000000001</v>
      </c>
      <c r="CW26" s="164">
        <v>13.3674</v>
      </c>
      <c r="CX26" s="164">
        <v>41.77</v>
      </c>
      <c r="CY26" s="164">
        <v>69.010000000000005</v>
      </c>
      <c r="CZ26" s="164">
        <v>50.632300000000001</v>
      </c>
      <c r="DA26" s="164">
        <v>48.197899999999997</v>
      </c>
      <c r="DB26" s="164">
        <v>-32.26</v>
      </c>
      <c r="DC26" s="165"/>
      <c r="DD26" s="164">
        <v>65.960899999999995</v>
      </c>
      <c r="DE26" s="164">
        <v>65.4375</v>
      </c>
      <c r="DF26" s="164">
        <v>-113.9006</v>
      </c>
      <c r="DG26" s="164">
        <v>-1E-4</v>
      </c>
      <c r="DH26" s="164">
        <v>-19.447900000000001</v>
      </c>
      <c r="DI26" s="164">
        <v>-104</v>
      </c>
      <c r="DJ26" s="164">
        <v>-104.6</v>
      </c>
      <c r="DK26" s="164">
        <v>33.719799999999999</v>
      </c>
      <c r="DL26" s="164">
        <v>63.876300000000001</v>
      </c>
      <c r="DM26" s="164">
        <v>65.295500000000004</v>
      </c>
      <c r="DN26" s="164">
        <v>90.252700000000004</v>
      </c>
      <c r="DO26" s="164">
        <v>62.95</v>
      </c>
      <c r="DP26" s="164">
        <v>-9.0500000000000007</v>
      </c>
      <c r="DQ26" s="164">
        <v>61.249499999999998</v>
      </c>
      <c r="DR26" s="164">
        <v>113.3339</v>
      </c>
      <c r="DS26" s="164">
        <v>-30.55</v>
      </c>
      <c r="DT26" s="164">
        <v>-30.83</v>
      </c>
      <c r="DU26" s="164">
        <v>115.53</v>
      </c>
      <c r="DV26" s="164">
        <v>71.48</v>
      </c>
      <c r="DW26" s="164">
        <v>111.5273</v>
      </c>
      <c r="DX26" s="164">
        <v>110.4909</v>
      </c>
      <c r="DY26" s="164">
        <v>0</v>
      </c>
      <c r="DZ26" s="164">
        <v>-131.36359999999999</v>
      </c>
      <c r="EA26" s="164">
        <v>205.55330000000001</v>
      </c>
      <c r="EB26" s="164">
        <v>161.64580000000001</v>
      </c>
      <c r="EC26" s="164">
        <v>157.767</v>
      </c>
      <c r="ED26" s="164">
        <v>159.3579</v>
      </c>
      <c r="EE26" s="164">
        <v>-9.6847999999999992</v>
      </c>
      <c r="EF26" s="164">
        <v>-24.198899999999998</v>
      </c>
      <c r="EG26" s="164">
        <v>-30.562000000000001</v>
      </c>
      <c r="EH26" s="164">
        <v>264.03960000000001</v>
      </c>
      <c r="EI26" s="165"/>
      <c r="EJ26" s="165"/>
      <c r="EK26" s="164">
        <v>-33.832900000000002</v>
      </c>
      <c r="EL26" s="164">
        <v>-31.3994</v>
      </c>
      <c r="EM26" s="165"/>
      <c r="EN26" s="164">
        <v>-65.609200000000001</v>
      </c>
      <c r="EO26" s="164">
        <v>-61.3767</v>
      </c>
      <c r="EP26" s="164">
        <v>35.375999999999998</v>
      </c>
      <c r="EQ26" s="164">
        <v>-70.611000000000004</v>
      </c>
      <c r="ER26" s="164">
        <v>-71.169700000000006</v>
      </c>
      <c r="ES26" s="164">
        <v>62.272100000000002</v>
      </c>
      <c r="ET26" s="165"/>
      <c r="EU26" s="165"/>
      <c r="EV26" s="164">
        <v>1</v>
      </c>
      <c r="EW26" s="164">
        <v>12.257899999999999</v>
      </c>
      <c r="EX26" s="164">
        <v>-176.0445</v>
      </c>
      <c r="EY26" s="164">
        <v>-35.739699999999999</v>
      </c>
      <c r="EZ26" s="164">
        <v>-35.210700000000003</v>
      </c>
      <c r="FA26" s="164">
        <v>9.0037000000000003</v>
      </c>
      <c r="FB26" s="164">
        <v>26.223400000000002</v>
      </c>
      <c r="FC26" s="164">
        <v>-61.968499999999999</v>
      </c>
      <c r="FD26" s="164">
        <v>22.334299999999999</v>
      </c>
      <c r="FE26" s="164">
        <v>0</v>
      </c>
      <c r="FF26" s="164">
        <v>0</v>
      </c>
      <c r="FG26" s="164">
        <v>19.092300000000002</v>
      </c>
      <c r="FH26" s="164">
        <v>19.212700000000002</v>
      </c>
      <c r="FI26" s="164">
        <v>18.541499999999999</v>
      </c>
      <c r="FJ26" s="164">
        <v>142.33789999999999</v>
      </c>
      <c r="FK26" s="164">
        <v>143.0077</v>
      </c>
      <c r="FL26" s="164">
        <v>-164.27459999999999</v>
      </c>
      <c r="FM26" s="164">
        <v>0</v>
      </c>
      <c r="FN26" s="164">
        <v>138.41560000000001</v>
      </c>
      <c r="FO26" s="164">
        <v>-98.097200000000001</v>
      </c>
      <c r="FP26" s="164">
        <v>-96.739400000000003</v>
      </c>
      <c r="FQ26" s="166">
        <v>-59.68</v>
      </c>
      <c r="FR26" s="165"/>
      <c r="FS26" s="164">
        <v>18.7607</v>
      </c>
      <c r="FT26" s="165"/>
      <c r="FU26" s="165"/>
      <c r="FV26" s="164">
        <v>14.02</v>
      </c>
      <c r="FW26" s="164">
        <v>-62.7652</v>
      </c>
      <c r="FX26" s="164">
        <v>11.1096</v>
      </c>
      <c r="FY26" s="164">
        <v>-15.083</v>
      </c>
      <c r="FZ26" s="164">
        <v>4.7530000000000001</v>
      </c>
      <c r="GA26" s="164">
        <v>10.507300000000001</v>
      </c>
      <c r="GB26" s="164">
        <v>12.96</v>
      </c>
      <c r="GC26" s="164">
        <v>99.357699999999994</v>
      </c>
      <c r="GD26" s="164">
        <v>101.16289999999999</v>
      </c>
      <c r="GE26" s="164">
        <v>13.37</v>
      </c>
      <c r="GF26" s="164">
        <v>86.086500000000001</v>
      </c>
      <c r="GG26" s="164">
        <v>23.1</v>
      </c>
      <c r="GH26" s="164">
        <v>-26.3172</v>
      </c>
      <c r="GI26" s="165"/>
      <c r="GJ26" s="164">
        <v>0</v>
      </c>
      <c r="GK26" s="164">
        <v>1.8535999999999999</v>
      </c>
      <c r="GL26" s="165"/>
      <c r="GM26" s="165"/>
      <c r="GN26" s="164">
        <v>-7.3358999999999996</v>
      </c>
      <c r="GO26" s="164">
        <v>-38.976999999999997</v>
      </c>
      <c r="GP26" s="164">
        <v>27.6526</v>
      </c>
      <c r="GQ26" s="164">
        <v>60.923200000000001</v>
      </c>
      <c r="GR26" s="164">
        <v>90.734899999999996</v>
      </c>
      <c r="GS26" s="164">
        <v>73.615899999999996</v>
      </c>
      <c r="GT26" s="164">
        <v>-148.57300000000001</v>
      </c>
      <c r="GU26" s="164">
        <v>-29.929400000000001</v>
      </c>
      <c r="GV26" s="164">
        <v>45.2194</v>
      </c>
      <c r="GW26" s="164">
        <v>-62.564700000000002</v>
      </c>
      <c r="GX26" s="164">
        <v>10.832700000000001</v>
      </c>
      <c r="GY26" s="164">
        <v>4.8341000000000003</v>
      </c>
      <c r="GZ26" s="164">
        <v>4.4086999999999996</v>
      </c>
      <c r="HA26" s="164">
        <v>12</v>
      </c>
      <c r="HB26" s="164">
        <v>163.51009999999999</v>
      </c>
      <c r="HC26" s="164">
        <v>162.14830000000001</v>
      </c>
      <c r="HD26" s="164">
        <v>283.3</v>
      </c>
      <c r="HE26" s="164">
        <v>-279.95190000000002</v>
      </c>
      <c r="HF26" s="164">
        <v>-422.15179999999998</v>
      </c>
      <c r="HG26" s="164">
        <v>424.85270000000003</v>
      </c>
      <c r="HH26" s="164">
        <v>419.18740000000003</v>
      </c>
      <c r="HI26" s="164">
        <v>-156.50919999999999</v>
      </c>
      <c r="HJ26" s="164">
        <v>-155.30779999999999</v>
      </c>
      <c r="HK26" s="164">
        <v>-56.337800000000001</v>
      </c>
      <c r="HL26" s="164">
        <v>-47.5105</v>
      </c>
      <c r="HM26" s="164">
        <v>80.42</v>
      </c>
      <c r="HN26" s="164">
        <v>79.41</v>
      </c>
      <c r="HO26" s="165"/>
      <c r="HP26" s="164">
        <v>-111.2841</v>
      </c>
      <c r="HQ26" s="164">
        <v>30.468299999999999</v>
      </c>
      <c r="HR26" s="164">
        <v>1.37E-2</v>
      </c>
      <c r="HS26" s="164">
        <v>-8.2246000000000006</v>
      </c>
      <c r="HT26" s="164">
        <v>-8.1313999999999993</v>
      </c>
      <c r="HU26" s="164">
        <v>102.73</v>
      </c>
      <c r="HV26" s="164">
        <v>103.18</v>
      </c>
      <c r="HW26" s="164">
        <v>54.3</v>
      </c>
      <c r="HX26" s="164">
        <v>54.5</v>
      </c>
      <c r="HY26" s="165"/>
      <c r="HZ26" s="164">
        <v>-65.2</v>
      </c>
      <c r="IA26" s="164">
        <v>-353.43259999999998</v>
      </c>
      <c r="IB26" s="164">
        <v>79.510099999999994</v>
      </c>
      <c r="IC26" s="164">
        <v>79.715900000000005</v>
      </c>
      <c r="ID26" s="165"/>
      <c r="IE26" s="165"/>
      <c r="IF26" s="165"/>
      <c r="IG26" s="165"/>
      <c r="IH26" s="165"/>
      <c r="II26" s="164">
        <v>1.7479</v>
      </c>
      <c r="IJ26" s="164">
        <v>-411.00779999999997</v>
      </c>
      <c r="IK26" s="164">
        <v>343.99669999999998</v>
      </c>
      <c r="IL26" s="164">
        <v>312.66800000000001</v>
      </c>
      <c r="IM26" s="164">
        <v>0</v>
      </c>
      <c r="IN26" s="164">
        <v>0.52849999999999997</v>
      </c>
      <c r="IO26" s="164">
        <v>0</v>
      </c>
      <c r="IP26" s="164">
        <v>0</v>
      </c>
      <c r="IQ26" s="164">
        <v>7.3930999999999996</v>
      </c>
      <c r="IR26" s="164">
        <v>-161.55000000000001</v>
      </c>
      <c r="IS26" s="164">
        <v>0</v>
      </c>
      <c r="IT26" s="164">
        <v>119.7067</v>
      </c>
      <c r="IU26" s="164">
        <v>118.5</v>
      </c>
      <c r="IV26" s="164">
        <v>-8.6890999999999998</v>
      </c>
      <c r="IW26" s="164">
        <v>-299.6506</v>
      </c>
      <c r="IX26" s="164">
        <v>161.05879999999999</v>
      </c>
      <c r="IY26" s="164">
        <v>-140.49039999999999</v>
      </c>
      <c r="IZ26" s="164">
        <v>139.70590000000001</v>
      </c>
      <c r="JA26" s="164">
        <v>-7.9089</v>
      </c>
      <c r="JB26" s="165"/>
      <c r="JC26" s="164">
        <v>26.88</v>
      </c>
      <c r="JD26" s="164">
        <v>6.1440000000000001</v>
      </c>
      <c r="JE26" s="164">
        <v>6.1340000000000003</v>
      </c>
      <c r="JF26" s="164">
        <v>-26</v>
      </c>
      <c r="JG26" s="164">
        <v>9.1199999999999992</v>
      </c>
      <c r="JH26" s="165"/>
      <c r="JI26" s="164">
        <v>-9.5200999999999993</v>
      </c>
      <c r="JJ26" s="164">
        <v>-34.746299999999998</v>
      </c>
      <c r="JK26" s="164">
        <v>-15.703099999999999</v>
      </c>
      <c r="JL26" s="164">
        <v>35.200000000000003</v>
      </c>
      <c r="JM26" s="164">
        <v>50.204999999999998</v>
      </c>
      <c r="JN26" s="164">
        <v>49.898000000000003</v>
      </c>
      <c r="JO26" s="165"/>
      <c r="JP26" s="164">
        <v>12.148999999999999</v>
      </c>
      <c r="JQ26" s="164">
        <v>52.403599999999997</v>
      </c>
      <c r="JR26" s="164">
        <v>50.6434</v>
      </c>
      <c r="JS26" s="164">
        <v>52.411700000000003</v>
      </c>
      <c r="JT26" s="165"/>
      <c r="JU26" s="164">
        <v>-18.399999999999999</v>
      </c>
      <c r="JV26" s="164">
        <v>19.5442</v>
      </c>
      <c r="JW26" s="164">
        <v>7.1</v>
      </c>
      <c r="JX26" s="165"/>
      <c r="JY26" s="164">
        <v>-42.2759</v>
      </c>
      <c r="JZ26" s="164">
        <v>78.297499999999999</v>
      </c>
      <c r="KA26" s="164">
        <v>57.075000000000003</v>
      </c>
      <c r="KB26" s="164">
        <v>-42.656500000000001</v>
      </c>
      <c r="KC26" s="164">
        <v>-77.754499999999993</v>
      </c>
      <c r="KD26" s="164">
        <v>47.53</v>
      </c>
      <c r="KE26" s="164">
        <v>30.2849</v>
      </c>
      <c r="KF26" s="164">
        <v>16.899999999999999</v>
      </c>
      <c r="KG26" s="164">
        <v>-17.100000000000001</v>
      </c>
      <c r="KH26" s="165"/>
      <c r="KI26" s="164">
        <v>228.61940000000001</v>
      </c>
    </row>
    <row r="27" spans="1:295" ht="18" customHeight="1" x14ac:dyDescent="0.3">
      <c r="A27" s="160" t="s">
        <v>43</v>
      </c>
      <c r="B27" s="160" t="s">
        <v>828</v>
      </c>
      <c r="C27" s="164">
        <v>0</v>
      </c>
      <c r="D27" s="164">
        <v>19.791699999999999</v>
      </c>
      <c r="E27" s="164">
        <v>-39.597000000000001</v>
      </c>
      <c r="F27" s="164">
        <v>-35.1128</v>
      </c>
      <c r="G27" s="164">
        <v>31.8215</v>
      </c>
      <c r="H27" s="165"/>
      <c r="I27" s="164">
        <v>63.281500000000001</v>
      </c>
      <c r="J27" s="164">
        <v>-91.140100000000004</v>
      </c>
      <c r="K27" s="164">
        <v>63.717500000000001</v>
      </c>
      <c r="L27" s="164">
        <v>32.567</v>
      </c>
      <c r="M27" s="164">
        <v>31.953499999999998</v>
      </c>
      <c r="N27" s="164">
        <v>-13.32</v>
      </c>
      <c r="O27" s="164">
        <v>-49.427</v>
      </c>
      <c r="P27" s="164">
        <v>44</v>
      </c>
      <c r="Q27" s="164">
        <v>22.356000000000002</v>
      </c>
      <c r="R27" s="164">
        <v>-44</v>
      </c>
      <c r="S27" s="164">
        <v>4.4591000000000003</v>
      </c>
      <c r="T27" s="164">
        <v>185.13460000000001</v>
      </c>
      <c r="U27" s="164">
        <v>8.8706999999999994</v>
      </c>
      <c r="V27" s="164">
        <v>8.7909000000000006</v>
      </c>
      <c r="W27" s="164">
        <v>14.190799999999999</v>
      </c>
      <c r="X27" s="165"/>
      <c r="Y27" s="164">
        <v>11.484</v>
      </c>
      <c r="Z27" s="164">
        <v>2.4861</v>
      </c>
      <c r="AA27" s="165"/>
      <c r="AB27" s="165"/>
      <c r="AC27" s="164">
        <v>-80.13</v>
      </c>
      <c r="AD27" s="164">
        <v>-80.14</v>
      </c>
      <c r="AE27" s="165"/>
      <c r="AF27" s="164">
        <v>13.32</v>
      </c>
      <c r="AG27" s="164">
        <v>46.2</v>
      </c>
      <c r="AH27" s="164">
        <v>6.4269999999999996</v>
      </c>
      <c r="AI27" s="164">
        <v>0.23100000000000001</v>
      </c>
      <c r="AJ27" s="164">
        <v>-67.48</v>
      </c>
      <c r="AK27" s="164">
        <v>-67.81</v>
      </c>
      <c r="AL27" s="164">
        <v>-71.319999999999993</v>
      </c>
      <c r="AM27" s="164">
        <v>68.400000000000006</v>
      </c>
      <c r="AN27" s="164">
        <v>69.34</v>
      </c>
      <c r="AO27" s="164">
        <v>12.4176</v>
      </c>
      <c r="AP27" s="164">
        <v>11.875</v>
      </c>
      <c r="AQ27" s="164">
        <v>72.445099999999996</v>
      </c>
      <c r="AR27" s="164">
        <v>74.749200000000002</v>
      </c>
      <c r="AS27" s="164">
        <v>27.656199999999998</v>
      </c>
      <c r="AT27" s="164">
        <v>-49.966799999999999</v>
      </c>
      <c r="AU27" s="164">
        <v>-48.946300000000001</v>
      </c>
      <c r="AV27" s="164">
        <v>6.2584999999999997</v>
      </c>
      <c r="AW27" s="164">
        <v>6.2099000000000002</v>
      </c>
      <c r="AX27" s="165"/>
      <c r="AY27" s="164">
        <v>89.618700000000004</v>
      </c>
      <c r="AZ27" s="164">
        <v>-4.7111000000000001</v>
      </c>
      <c r="BA27" s="164">
        <v>-25.631499999999999</v>
      </c>
      <c r="BB27" s="164">
        <v>-306.47820000000002</v>
      </c>
      <c r="BC27" s="164">
        <v>16.246200000000002</v>
      </c>
      <c r="BD27" s="164">
        <v>-13</v>
      </c>
      <c r="BE27" s="164">
        <v>-14</v>
      </c>
      <c r="BF27" s="164">
        <v>54.241500000000002</v>
      </c>
      <c r="BG27" s="164">
        <v>52.976199999999999</v>
      </c>
      <c r="BH27" s="164">
        <v>-7.8310000000000004</v>
      </c>
      <c r="BI27" s="165"/>
      <c r="BJ27" s="164">
        <v>-30.421199999999999</v>
      </c>
      <c r="BK27" s="164">
        <v>11.8352</v>
      </c>
      <c r="BL27" s="164">
        <v>12.876300000000001</v>
      </c>
      <c r="BM27" s="164">
        <v>8.7895000000000003</v>
      </c>
      <c r="BN27" s="164">
        <v>339.8845</v>
      </c>
      <c r="BO27" s="164">
        <v>79.195499999999996</v>
      </c>
      <c r="BP27" s="164">
        <v>79.134500000000003</v>
      </c>
      <c r="BQ27" s="164">
        <v>-253.8614</v>
      </c>
      <c r="BR27" s="164">
        <v>441.73270000000002</v>
      </c>
      <c r="BS27" s="165"/>
      <c r="BT27" s="164">
        <v>-76.824799999999996</v>
      </c>
      <c r="BU27" s="165"/>
      <c r="BV27" s="164">
        <v>94.177000000000007</v>
      </c>
      <c r="BW27" s="164">
        <v>27.2</v>
      </c>
      <c r="BX27" s="164">
        <v>26.57</v>
      </c>
      <c r="BY27" s="164">
        <v>63.96</v>
      </c>
      <c r="BZ27" s="164">
        <v>75.819999999999993</v>
      </c>
      <c r="CA27" s="164">
        <v>-134.35480000000001</v>
      </c>
      <c r="CB27" s="164">
        <v>-133.28309999999999</v>
      </c>
      <c r="CC27" s="164">
        <v>201.4402</v>
      </c>
      <c r="CD27" s="164">
        <v>202.64359999999999</v>
      </c>
      <c r="CE27" s="164">
        <v>8.7094000000000005</v>
      </c>
      <c r="CF27" s="164">
        <v>-85.863200000000006</v>
      </c>
      <c r="CG27" s="164">
        <v>-85.4726</v>
      </c>
      <c r="CH27" s="164">
        <v>-1.3277000000000001</v>
      </c>
      <c r="CI27" s="164">
        <v>-65.578199999999995</v>
      </c>
      <c r="CJ27" s="165"/>
      <c r="CK27" s="165"/>
      <c r="CL27" s="164">
        <v>71</v>
      </c>
      <c r="CM27" s="164">
        <v>132</v>
      </c>
      <c r="CN27" s="164">
        <v>-16.37</v>
      </c>
      <c r="CO27" s="164">
        <v>42.668500000000002</v>
      </c>
      <c r="CP27" s="164">
        <v>42.642000000000003</v>
      </c>
      <c r="CQ27" s="164">
        <v>42.8611</v>
      </c>
      <c r="CR27" s="164">
        <v>-2.7178</v>
      </c>
      <c r="CS27" s="164">
        <v>-2.5053999999999998</v>
      </c>
      <c r="CT27" s="164">
        <v>-17.639199999999999</v>
      </c>
      <c r="CU27" s="164">
        <v>-29.320900000000002</v>
      </c>
      <c r="CV27" s="164">
        <v>-12.8116</v>
      </c>
      <c r="CW27" s="164">
        <v>13.3871</v>
      </c>
      <c r="CX27" s="164">
        <v>46.47</v>
      </c>
      <c r="CY27" s="164">
        <v>78.73</v>
      </c>
      <c r="CZ27" s="164">
        <v>53.444800000000001</v>
      </c>
      <c r="DA27" s="164">
        <v>50.541699999999999</v>
      </c>
      <c r="DB27" s="164">
        <v>-33.39</v>
      </c>
      <c r="DC27" s="164">
        <v>-2.8887</v>
      </c>
      <c r="DD27" s="164">
        <v>65.801599999999993</v>
      </c>
      <c r="DE27" s="164">
        <v>64.851200000000006</v>
      </c>
      <c r="DF27" s="164">
        <v>-110.952</v>
      </c>
      <c r="DG27" s="164">
        <v>-1E-4</v>
      </c>
      <c r="DH27" s="164">
        <v>-20.095800000000001</v>
      </c>
      <c r="DI27" s="164">
        <v>0</v>
      </c>
      <c r="DJ27" s="164">
        <v>-215</v>
      </c>
      <c r="DK27" s="164">
        <v>34.142800000000001</v>
      </c>
      <c r="DL27" s="164">
        <v>66.513099999999994</v>
      </c>
      <c r="DM27" s="164">
        <v>66.704400000000007</v>
      </c>
      <c r="DN27" s="164">
        <v>93.768299999999996</v>
      </c>
      <c r="DO27" s="164">
        <v>65.64</v>
      </c>
      <c r="DP27" s="164">
        <v>-9.02</v>
      </c>
      <c r="DQ27" s="164">
        <v>62.923499999999997</v>
      </c>
      <c r="DR27" s="164">
        <v>108.3262</v>
      </c>
      <c r="DS27" s="164">
        <v>-32.36</v>
      </c>
      <c r="DT27" s="164">
        <v>-32.659999999999997</v>
      </c>
      <c r="DU27" s="164">
        <v>118.53</v>
      </c>
      <c r="DV27" s="164">
        <v>72.92</v>
      </c>
      <c r="DW27" s="164">
        <v>109.1455</v>
      </c>
      <c r="DX27" s="164">
        <v>105.9273</v>
      </c>
      <c r="DY27" s="164">
        <v>0</v>
      </c>
      <c r="DZ27" s="164">
        <v>-130.01820000000001</v>
      </c>
      <c r="EA27" s="164">
        <v>210.6123</v>
      </c>
      <c r="EB27" s="164">
        <v>162.25380000000001</v>
      </c>
      <c r="EC27" s="164">
        <v>157.4272</v>
      </c>
      <c r="ED27" s="164">
        <v>160.8038</v>
      </c>
      <c r="EE27" s="164">
        <v>16.777200000000001</v>
      </c>
      <c r="EF27" s="164">
        <v>8.7751999999999999</v>
      </c>
      <c r="EG27" s="164">
        <v>-30.19</v>
      </c>
      <c r="EH27" s="164">
        <v>264.0829</v>
      </c>
      <c r="EI27" s="165"/>
      <c r="EJ27" s="165"/>
      <c r="EK27" s="164">
        <v>-33.554900000000004</v>
      </c>
      <c r="EL27" s="164">
        <v>-32.736400000000003</v>
      </c>
      <c r="EM27" s="164">
        <v>0</v>
      </c>
      <c r="EN27" s="164">
        <v>-68.133200000000002</v>
      </c>
      <c r="EO27" s="164">
        <v>-63.291400000000003</v>
      </c>
      <c r="EP27" s="164">
        <v>129.072</v>
      </c>
      <c r="EQ27" s="164">
        <v>-85.787899999999993</v>
      </c>
      <c r="ER27" s="164">
        <v>-87.194000000000003</v>
      </c>
      <c r="ES27" s="164">
        <v>29.898599999999998</v>
      </c>
      <c r="ET27" s="165"/>
      <c r="EU27" s="165"/>
      <c r="EV27" s="164">
        <v>89.2</v>
      </c>
      <c r="EW27" s="164">
        <v>12.371499999999999</v>
      </c>
      <c r="EX27" s="164">
        <v>-183.03569999999999</v>
      </c>
      <c r="EY27" s="164">
        <v>-36.135899999999999</v>
      </c>
      <c r="EZ27" s="164">
        <v>-35.197099999999999</v>
      </c>
      <c r="FA27" s="164">
        <v>7.5119999999999996</v>
      </c>
      <c r="FB27" s="164">
        <v>-6.9817999999999998</v>
      </c>
      <c r="FC27" s="164">
        <v>-29.857099999999999</v>
      </c>
      <c r="FD27" s="164">
        <v>12.7614</v>
      </c>
      <c r="FE27" s="164">
        <v>0</v>
      </c>
      <c r="FF27" s="164">
        <v>0</v>
      </c>
      <c r="FG27" s="164">
        <v>18.664999999999999</v>
      </c>
      <c r="FH27" s="164">
        <v>19.001999999999999</v>
      </c>
      <c r="FI27" s="164">
        <v>18.341000000000001</v>
      </c>
      <c r="FJ27" s="164">
        <v>136.30940000000001</v>
      </c>
      <c r="FK27" s="164">
        <v>134.96979999999999</v>
      </c>
      <c r="FL27" s="164">
        <v>-149.20359999999999</v>
      </c>
      <c r="FM27" s="164">
        <v>0</v>
      </c>
      <c r="FN27" s="164">
        <v>135.08840000000001</v>
      </c>
      <c r="FO27" s="164">
        <v>-94.876400000000004</v>
      </c>
      <c r="FP27" s="164">
        <v>-96.519300000000001</v>
      </c>
      <c r="FQ27" s="166">
        <v>-58.12</v>
      </c>
      <c r="FR27" s="165"/>
      <c r="FS27" s="164">
        <v>15.1815</v>
      </c>
      <c r="FT27" s="165"/>
      <c r="FU27" s="165"/>
      <c r="FV27" s="164">
        <v>14.58</v>
      </c>
      <c r="FW27" s="164">
        <v>-52.667099999999998</v>
      </c>
      <c r="FX27" s="164">
        <v>11.201499999999999</v>
      </c>
      <c r="FY27" s="164">
        <v>-14.904999999999999</v>
      </c>
      <c r="FZ27" s="164">
        <v>4.6689999999999996</v>
      </c>
      <c r="GA27" s="164">
        <v>10.302099999999999</v>
      </c>
      <c r="GB27" s="164">
        <v>15.41</v>
      </c>
      <c r="GC27" s="164">
        <v>96.537000000000006</v>
      </c>
      <c r="GD27" s="164">
        <v>96.490300000000005</v>
      </c>
      <c r="GE27" s="165"/>
      <c r="GF27" s="164">
        <v>88.2761</v>
      </c>
      <c r="GG27" s="164">
        <v>22.9</v>
      </c>
      <c r="GH27" s="164">
        <v>-26.724399999999999</v>
      </c>
      <c r="GI27" s="164">
        <v>-0.1721</v>
      </c>
      <c r="GJ27" s="164">
        <v>0</v>
      </c>
      <c r="GK27" s="164">
        <v>1.8676999999999999</v>
      </c>
      <c r="GL27" s="165"/>
      <c r="GM27" s="165"/>
      <c r="GN27" s="164">
        <v>-7.5888999999999998</v>
      </c>
      <c r="GO27" s="164">
        <v>-40.691800000000001</v>
      </c>
      <c r="GP27" s="164">
        <v>27.213100000000001</v>
      </c>
      <c r="GQ27" s="164">
        <v>63.696300000000001</v>
      </c>
      <c r="GR27" s="164">
        <v>90.439899999999994</v>
      </c>
      <c r="GS27" s="164">
        <v>73.3018</v>
      </c>
      <c r="GT27" s="164">
        <v>-148.04179999999999</v>
      </c>
      <c r="GU27" s="164">
        <v>-30.9407</v>
      </c>
      <c r="GV27" s="164">
        <v>47.834499999999998</v>
      </c>
      <c r="GW27" s="164">
        <v>-67.290899999999993</v>
      </c>
      <c r="GX27" s="164">
        <v>11.0891</v>
      </c>
      <c r="GY27" s="164">
        <v>5.4408000000000003</v>
      </c>
      <c r="GZ27" s="164">
        <v>4.9888000000000003</v>
      </c>
      <c r="HA27" s="164">
        <v>12</v>
      </c>
      <c r="HB27" s="164">
        <v>162.9665</v>
      </c>
      <c r="HC27" s="164">
        <v>163.7792</v>
      </c>
      <c r="HD27" s="164">
        <v>283.7</v>
      </c>
      <c r="HE27" s="164">
        <v>-279.22190000000001</v>
      </c>
      <c r="HF27" s="164">
        <v>-411.21780000000001</v>
      </c>
      <c r="HG27" s="164">
        <v>414.26819999999998</v>
      </c>
      <c r="HH27" s="164">
        <v>409.52429999999998</v>
      </c>
      <c r="HI27" s="164">
        <v>-156.16399999999999</v>
      </c>
      <c r="HJ27" s="164">
        <v>-153.18129999999999</v>
      </c>
      <c r="HK27" s="164">
        <v>-54.122300000000003</v>
      </c>
      <c r="HL27" s="164">
        <v>-45.439300000000003</v>
      </c>
      <c r="HM27" s="164">
        <v>78.798599999999993</v>
      </c>
      <c r="HN27" s="164">
        <v>77.259200000000007</v>
      </c>
      <c r="HO27" s="165"/>
      <c r="HP27" s="165"/>
      <c r="HQ27" s="164">
        <v>32.050400000000003</v>
      </c>
      <c r="HR27" s="165"/>
      <c r="HS27" s="164">
        <v>-6.4656000000000002</v>
      </c>
      <c r="HT27" s="164">
        <v>-6.2565</v>
      </c>
      <c r="HU27" s="164">
        <v>99.42</v>
      </c>
      <c r="HV27" s="164">
        <v>97.95</v>
      </c>
      <c r="HW27" s="164">
        <v>55.8</v>
      </c>
      <c r="HX27" s="164">
        <v>55.8</v>
      </c>
      <c r="HY27" s="164">
        <v>21.372199999999999</v>
      </c>
      <c r="HZ27" s="164">
        <v>-67.760000000000005</v>
      </c>
      <c r="IA27" s="164">
        <v>-348.70600000000002</v>
      </c>
      <c r="IB27" s="164">
        <v>80.3797</v>
      </c>
      <c r="IC27" s="164">
        <v>80.570800000000006</v>
      </c>
      <c r="ID27" s="165"/>
      <c r="IE27" s="165"/>
      <c r="IF27" s="165"/>
      <c r="IG27" s="165"/>
      <c r="IH27" s="164">
        <v>1.7599</v>
      </c>
      <c r="II27" s="164">
        <v>1.5622</v>
      </c>
      <c r="IJ27" s="164">
        <v>-404.995</v>
      </c>
      <c r="IK27" s="164">
        <v>321.7747</v>
      </c>
      <c r="IL27" s="164">
        <v>294.77449999999999</v>
      </c>
      <c r="IM27" s="164">
        <v>0</v>
      </c>
      <c r="IN27" s="164">
        <v>27.437899999999999</v>
      </c>
      <c r="IO27" s="164">
        <v>0</v>
      </c>
      <c r="IP27" s="164">
        <v>0</v>
      </c>
      <c r="IQ27" s="164">
        <v>5.9633000000000003</v>
      </c>
      <c r="IR27" s="164">
        <v>-157.31460000000001</v>
      </c>
      <c r="IS27" s="164">
        <v>0</v>
      </c>
      <c r="IT27" s="164">
        <v>119.1408</v>
      </c>
      <c r="IU27" s="164">
        <v>118.8959</v>
      </c>
      <c r="IV27" s="164">
        <v>-10.1021</v>
      </c>
      <c r="IW27" s="164">
        <v>-292.60570000000001</v>
      </c>
      <c r="IX27" s="164">
        <v>157.8604</v>
      </c>
      <c r="IY27" s="164">
        <v>-132.9357</v>
      </c>
      <c r="IZ27" s="164">
        <v>133.7533</v>
      </c>
      <c r="JA27" s="164">
        <v>-7.2771999999999997</v>
      </c>
      <c r="JB27" s="165"/>
      <c r="JC27" s="164">
        <v>27.44</v>
      </c>
      <c r="JD27" s="164">
        <v>6.1520000000000001</v>
      </c>
      <c r="JE27" s="164">
        <v>6.1420000000000003</v>
      </c>
      <c r="JF27" s="164">
        <v>-27.2</v>
      </c>
      <c r="JG27" s="164">
        <v>9.2799999999999994</v>
      </c>
      <c r="JH27" s="165"/>
      <c r="JI27" s="164">
        <v>-10.0175</v>
      </c>
      <c r="JJ27" s="164">
        <v>-34.102400000000003</v>
      </c>
      <c r="JK27" s="164">
        <v>-14.5891</v>
      </c>
      <c r="JL27" s="164">
        <v>33.200000000000003</v>
      </c>
      <c r="JM27" s="164">
        <v>46.345999999999997</v>
      </c>
      <c r="JN27" s="164">
        <v>48.203000000000003</v>
      </c>
      <c r="JO27" s="165"/>
      <c r="JP27" s="165"/>
      <c r="JQ27" s="164">
        <v>50.579099999999997</v>
      </c>
      <c r="JR27" s="164">
        <v>51.188200000000002</v>
      </c>
      <c r="JS27" s="164">
        <v>50.641399999999997</v>
      </c>
      <c r="JT27" s="165"/>
      <c r="JU27" s="164">
        <v>-18.7</v>
      </c>
      <c r="JV27" s="164">
        <v>18.438800000000001</v>
      </c>
      <c r="JW27" s="164">
        <v>7.14</v>
      </c>
      <c r="JX27" s="165"/>
      <c r="JY27" s="164">
        <v>-40.454500000000003</v>
      </c>
      <c r="JZ27" s="164">
        <v>77.337000000000003</v>
      </c>
      <c r="KA27" s="164">
        <v>54.724200000000003</v>
      </c>
      <c r="KB27" s="164">
        <v>-40.296700000000001</v>
      </c>
      <c r="KC27" s="164">
        <v>-76.575999999999993</v>
      </c>
      <c r="KD27" s="164">
        <v>44.804099999999998</v>
      </c>
      <c r="KE27" s="164">
        <v>31.0307</v>
      </c>
      <c r="KF27" s="164">
        <v>18.600000000000001</v>
      </c>
      <c r="KG27" s="164">
        <v>-18.5</v>
      </c>
      <c r="KH27" s="165"/>
      <c r="KI27" s="164">
        <v>237.41820000000001</v>
      </c>
    </row>
    <row r="28" spans="1:295" ht="18" customHeight="1" x14ac:dyDescent="0.3">
      <c r="A28" s="160" t="s">
        <v>43</v>
      </c>
      <c r="B28" s="160" t="s">
        <v>829</v>
      </c>
      <c r="C28" s="164">
        <v>0</v>
      </c>
      <c r="D28" s="164">
        <v>20.5641</v>
      </c>
      <c r="E28" s="164">
        <v>-40.7438</v>
      </c>
      <c r="F28" s="164">
        <v>-34.0685</v>
      </c>
      <c r="G28" s="164">
        <v>32.706299999999999</v>
      </c>
      <c r="H28" s="165"/>
      <c r="I28" s="164">
        <v>65.615600000000001</v>
      </c>
      <c r="J28" s="164">
        <v>-92.861999999999995</v>
      </c>
      <c r="K28" s="164">
        <v>66.598699999999994</v>
      </c>
      <c r="L28" s="164">
        <v>33.697000000000003</v>
      </c>
      <c r="M28" s="164">
        <v>33.147300000000001</v>
      </c>
      <c r="N28" s="164">
        <v>-11.1</v>
      </c>
      <c r="O28" s="164">
        <v>-52.521999999999998</v>
      </c>
      <c r="P28" s="164">
        <v>46.2</v>
      </c>
      <c r="Q28" s="164">
        <v>22.356000000000002</v>
      </c>
      <c r="R28" s="164">
        <v>-46.2</v>
      </c>
      <c r="S28" s="164">
        <v>3.9843000000000002</v>
      </c>
      <c r="T28" s="164">
        <v>187.84819999999999</v>
      </c>
      <c r="U28" s="164">
        <v>8.6988000000000003</v>
      </c>
      <c r="V28" s="164">
        <v>8.6801999999999992</v>
      </c>
      <c r="W28" s="164">
        <v>14.0036</v>
      </c>
      <c r="X28" s="165"/>
      <c r="Y28" s="164">
        <v>11.417899999999999</v>
      </c>
      <c r="Z28" s="164">
        <v>2.5335000000000001</v>
      </c>
      <c r="AA28" s="165"/>
      <c r="AB28" s="165"/>
      <c r="AC28" s="164">
        <v>-79.69</v>
      </c>
      <c r="AD28" s="164">
        <v>-79.14</v>
      </c>
      <c r="AE28" s="165"/>
      <c r="AF28" s="164">
        <v>11.1</v>
      </c>
      <c r="AG28" s="164">
        <v>50.6</v>
      </c>
      <c r="AH28" s="164">
        <v>6.8630000000000004</v>
      </c>
      <c r="AI28" s="164">
        <v>0.23699999999999999</v>
      </c>
      <c r="AJ28" s="164">
        <v>-70.63</v>
      </c>
      <c r="AK28" s="164">
        <v>-70.61</v>
      </c>
      <c r="AL28" s="164">
        <v>-63.8</v>
      </c>
      <c r="AM28" s="164">
        <v>71.7</v>
      </c>
      <c r="AN28" s="164">
        <v>71.42</v>
      </c>
      <c r="AO28" s="164">
        <v>12.297800000000001</v>
      </c>
      <c r="AP28" s="164">
        <v>12.2011</v>
      </c>
      <c r="AQ28" s="164">
        <v>72.273700000000005</v>
      </c>
      <c r="AR28" s="164">
        <v>74.377700000000004</v>
      </c>
      <c r="AS28" s="164">
        <v>24.6494</v>
      </c>
      <c r="AT28" s="164">
        <v>-52.244100000000003</v>
      </c>
      <c r="AU28" s="164">
        <v>-50.674399999999999</v>
      </c>
      <c r="AV28" s="164">
        <v>31.715900000000001</v>
      </c>
      <c r="AW28" s="164">
        <v>29.6343</v>
      </c>
      <c r="AX28" s="165"/>
      <c r="AY28" s="164">
        <v>85.733900000000006</v>
      </c>
      <c r="AZ28" s="164">
        <v>-1.0468999999999999</v>
      </c>
      <c r="BA28" s="164">
        <v>-8.0664999999999996</v>
      </c>
      <c r="BB28" s="164">
        <v>-330.81939999999997</v>
      </c>
      <c r="BC28" s="164">
        <v>22.177099999999999</v>
      </c>
      <c r="BD28" s="164">
        <v>-13.3</v>
      </c>
      <c r="BE28" s="164">
        <v>-14</v>
      </c>
      <c r="BF28" s="164">
        <v>55.677700000000002</v>
      </c>
      <c r="BG28" s="164">
        <v>54.940300000000001</v>
      </c>
      <c r="BH28" s="164">
        <v>-7.7976000000000001</v>
      </c>
      <c r="BI28" s="165"/>
      <c r="BJ28" s="164">
        <v>-34.9069</v>
      </c>
      <c r="BK28" s="164">
        <v>12.0992</v>
      </c>
      <c r="BL28" s="164">
        <v>13.418200000000001</v>
      </c>
      <c r="BM28" s="164">
        <v>9.2436000000000007</v>
      </c>
      <c r="BN28" s="164">
        <v>369.24329999999998</v>
      </c>
      <c r="BO28" s="164">
        <v>84.414199999999994</v>
      </c>
      <c r="BP28" s="164">
        <v>84.231099999999998</v>
      </c>
      <c r="BQ28" s="164">
        <v>-279.02229999999997</v>
      </c>
      <c r="BR28" s="164">
        <v>464.0727</v>
      </c>
      <c r="BS28" s="165"/>
      <c r="BT28" s="164">
        <v>-80.046000000000006</v>
      </c>
      <c r="BU28" s="165"/>
      <c r="BV28" s="164">
        <v>96.961299999999994</v>
      </c>
      <c r="BW28" s="164">
        <v>28.3</v>
      </c>
      <c r="BX28" s="164">
        <v>27.85</v>
      </c>
      <c r="BY28" s="164">
        <v>65.97</v>
      </c>
      <c r="BZ28" s="164">
        <v>77.12</v>
      </c>
      <c r="CA28" s="164">
        <v>-134.89060000000001</v>
      </c>
      <c r="CB28" s="164">
        <v>-133.4171</v>
      </c>
      <c r="CC28" s="164">
        <v>202.00210000000001</v>
      </c>
      <c r="CD28" s="164">
        <v>201.88589999999999</v>
      </c>
      <c r="CE28" s="164">
        <v>8.4260999999999999</v>
      </c>
      <c r="CF28" s="164">
        <v>-92.538499999999999</v>
      </c>
      <c r="CG28" s="164">
        <v>-92.476799999999997</v>
      </c>
      <c r="CH28" s="164">
        <v>-1.5489999999999999</v>
      </c>
      <c r="CI28" s="164">
        <v>-70.77</v>
      </c>
      <c r="CJ28" s="164">
        <v>19.570900000000002</v>
      </c>
      <c r="CK28" s="164">
        <v>25.984999999999999</v>
      </c>
      <c r="CL28" s="164">
        <v>65.5</v>
      </c>
      <c r="CM28" s="164">
        <v>140.6</v>
      </c>
      <c r="CN28" s="164">
        <v>-16.78</v>
      </c>
      <c r="CO28" s="164">
        <v>41.121400000000001</v>
      </c>
      <c r="CP28" s="164">
        <v>40.570999999999998</v>
      </c>
      <c r="CQ28" s="164">
        <v>40.313899999999997</v>
      </c>
      <c r="CR28" s="164">
        <v>-6.7727000000000004</v>
      </c>
      <c r="CS28" s="164">
        <v>-6.6421000000000001</v>
      </c>
      <c r="CT28" s="164">
        <v>-11.7525</v>
      </c>
      <c r="CU28" s="164">
        <v>-33.346200000000003</v>
      </c>
      <c r="CV28" s="164">
        <v>-2.2631000000000001</v>
      </c>
      <c r="CW28" s="164">
        <v>13.5726</v>
      </c>
      <c r="CX28" s="164">
        <v>48.1</v>
      </c>
      <c r="CY28" s="164">
        <v>80.16</v>
      </c>
      <c r="CZ28" s="164">
        <v>55.554200000000002</v>
      </c>
      <c r="DA28" s="164">
        <v>52.445999999999998</v>
      </c>
      <c r="DB28" s="164">
        <v>-34.729999999999997</v>
      </c>
      <c r="DC28" s="164">
        <v>-2.7631000000000001</v>
      </c>
      <c r="DD28" s="164">
        <v>70.934799999999996</v>
      </c>
      <c r="DE28" s="164">
        <v>69.739400000000003</v>
      </c>
      <c r="DF28" s="164">
        <v>-119.1204</v>
      </c>
      <c r="DG28" s="164">
        <v>-1E-4</v>
      </c>
      <c r="DH28" s="164">
        <v>-20.8919</v>
      </c>
      <c r="DI28" s="165"/>
      <c r="DJ28" s="164">
        <v>-218.3</v>
      </c>
      <c r="DK28" s="164">
        <v>34.2361</v>
      </c>
      <c r="DL28" s="164">
        <v>67.391999999999996</v>
      </c>
      <c r="DM28" s="164">
        <v>68.113399999999999</v>
      </c>
      <c r="DN28" s="164">
        <v>96.112099999999998</v>
      </c>
      <c r="DO28" s="164">
        <v>66.97</v>
      </c>
      <c r="DP28" s="164">
        <v>-9.3800000000000008</v>
      </c>
      <c r="DQ28" s="164">
        <v>64.813500000000005</v>
      </c>
      <c r="DR28" s="164">
        <v>109.0562</v>
      </c>
      <c r="DS28" s="164">
        <v>-30.74</v>
      </c>
      <c r="DT28" s="164">
        <v>-30.96</v>
      </c>
      <c r="DU28" s="164">
        <v>120.7</v>
      </c>
      <c r="DV28" s="164">
        <v>74.349999999999994</v>
      </c>
      <c r="DW28" s="164">
        <v>116.1091</v>
      </c>
      <c r="DX28" s="164">
        <v>115.63639999999999</v>
      </c>
      <c r="DY28" s="164">
        <v>0</v>
      </c>
      <c r="DZ28" s="164">
        <v>-125.93640000000001</v>
      </c>
      <c r="EA28" s="164">
        <v>218.09909999999999</v>
      </c>
      <c r="EB28" s="164">
        <v>169.9299</v>
      </c>
      <c r="EC28" s="164">
        <v>165.87350000000001</v>
      </c>
      <c r="ED28" s="164">
        <v>169.73670000000001</v>
      </c>
      <c r="EE28" s="164">
        <v>33.199399999999997</v>
      </c>
      <c r="EF28" s="164">
        <v>18.284099999999999</v>
      </c>
      <c r="EG28" s="164">
        <v>-31.23</v>
      </c>
      <c r="EH28" s="164">
        <v>287.15140000000002</v>
      </c>
      <c r="EI28" s="165"/>
      <c r="EJ28" s="165"/>
      <c r="EK28" s="164">
        <v>-33.683300000000003</v>
      </c>
      <c r="EL28" s="164">
        <v>-31.5976</v>
      </c>
      <c r="EM28" s="164">
        <v>0</v>
      </c>
      <c r="EN28" s="164">
        <v>-65.359800000000007</v>
      </c>
      <c r="EO28" s="164">
        <v>-59.803699999999999</v>
      </c>
      <c r="EP28" s="164">
        <v>139.83600000000001</v>
      </c>
      <c r="EQ28" s="164">
        <v>-89.478099999999998</v>
      </c>
      <c r="ER28" s="164">
        <v>-90.353999999999999</v>
      </c>
      <c r="ES28" s="164">
        <v>23.2942</v>
      </c>
      <c r="ET28" s="165"/>
      <c r="EU28" s="165"/>
      <c r="EV28" s="164">
        <v>115.8</v>
      </c>
      <c r="EW28" s="164">
        <v>12.907299999999999</v>
      </c>
      <c r="EX28" s="164">
        <v>-181.19489999999999</v>
      </c>
      <c r="EY28" s="164">
        <v>-35.767400000000002</v>
      </c>
      <c r="EZ28" s="164">
        <v>-34.822800000000001</v>
      </c>
      <c r="FA28" s="164">
        <v>8.2654999999999994</v>
      </c>
      <c r="FB28" s="164">
        <v>-12.0199</v>
      </c>
      <c r="FC28" s="164">
        <v>-24.757999999999999</v>
      </c>
      <c r="FD28" s="164">
        <v>12.469799999999999</v>
      </c>
      <c r="FE28" s="164">
        <v>0</v>
      </c>
      <c r="FF28" s="164">
        <v>0</v>
      </c>
      <c r="FG28" s="164">
        <v>16.961400000000001</v>
      </c>
      <c r="FH28" s="164">
        <v>17.181699999999999</v>
      </c>
      <c r="FI28" s="164">
        <v>16.402100000000001</v>
      </c>
      <c r="FJ28" s="164">
        <v>135.3047</v>
      </c>
      <c r="FK28" s="164">
        <v>135.47219999999999</v>
      </c>
      <c r="FL28" s="164">
        <v>-145.51949999999999</v>
      </c>
      <c r="FM28" s="164">
        <v>0</v>
      </c>
      <c r="FN28" s="164">
        <v>134.0558</v>
      </c>
      <c r="FO28" s="164">
        <v>-92.674300000000002</v>
      </c>
      <c r="FP28" s="164">
        <v>-89.500200000000007</v>
      </c>
      <c r="FQ28" s="166">
        <v>-57.62</v>
      </c>
      <c r="FR28" s="165"/>
      <c r="FS28" s="164">
        <v>15.213200000000001</v>
      </c>
      <c r="FT28" s="165"/>
      <c r="FU28" s="165"/>
      <c r="FV28" s="164">
        <v>15.42</v>
      </c>
      <c r="FW28" s="164">
        <v>-50.207700000000003</v>
      </c>
      <c r="FX28" s="164">
        <v>11.0657</v>
      </c>
      <c r="FY28" s="164">
        <v>-14.882999999999999</v>
      </c>
      <c r="FZ28" s="164">
        <v>4.74</v>
      </c>
      <c r="GA28" s="164">
        <v>10.611000000000001</v>
      </c>
      <c r="GB28" s="164">
        <v>17.25</v>
      </c>
      <c r="GC28" s="164">
        <v>92.676199999999994</v>
      </c>
      <c r="GD28" s="164">
        <v>92.704899999999995</v>
      </c>
      <c r="GE28" s="164">
        <v>13.6</v>
      </c>
      <c r="GF28" s="164">
        <v>90.770799999999994</v>
      </c>
      <c r="GG28" s="164">
        <v>22.5</v>
      </c>
      <c r="GH28" s="164">
        <v>-27.3673</v>
      </c>
      <c r="GI28" s="165"/>
      <c r="GJ28" s="165"/>
      <c r="GK28" s="164">
        <v>1.9562999999999999</v>
      </c>
      <c r="GL28" s="165"/>
      <c r="GM28" s="165"/>
      <c r="GN28" s="164">
        <v>-7.5964999999999998</v>
      </c>
      <c r="GO28" s="164">
        <v>-41.686199999999999</v>
      </c>
      <c r="GP28" s="164">
        <v>28.206499999999998</v>
      </c>
      <c r="GQ28" s="164">
        <v>65.208799999999997</v>
      </c>
      <c r="GR28" s="164">
        <v>93.430099999999996</v>
      </c>
      <c r="GS28" s="164">
        <v>75.013999999999996</v>
      </c>
      <c r="GT28" s="164">
        <v>-152.9314</v>
      </c>
      <c r="GU28" s="164">
        <v>-32.226300000000002</v>
      </c>
      <c r="GV28" s="164">
        <v>47.744199999999999</v>
      </c>
      <c r="GW28" s="164">
        <v>-69.817400000000006</v>
      </c>
      <c r="GX28" s="164">
        <v>10.6243</v>
      </c>
      <c r="GY28" s="164">
        <v>5.8803000000000001</v>
      </c>
      <c r="GZ28" s="164">
        <v>5.4648000000000003</v>
      </c>
      <c r="HA28" s="165"/>
      <c r="HB28" s="164">
        <v>159.51519999999999</v>
      </c>
      <c r="HC28" s="164">
        <v>160.5669</v>
      </c>
      <c r="HD28" s="164">
        <v>285.39999999999998</v>
      </c>
      <c r="HE28" s="164">
        <v>-285.7903</v>
      </c>
      <c r="HF28" s="164">
        <v>-404.92399999999998</v>
      </c>
      <c r="HG28" s="164">
        <v>407.48950000000002</v>
      </c>
      <c r="HH28" s="164">
        <v>404.89060000000001</v>
      </c>
      <c r="HI28" s="164">
        <v>-155.0514</v>
      </c>
      <c r="HJ28" s="164">
        <v>-151.86660000000001</v>
      </c>
      <c r="HK28" s="164">
        <v>-52.404400000000003</v>
      </c>
      <c r="HL28" s="164">
        <v>-45.252899999999997</v>
      </c>
      <c r="HM28" s="164">
        <v>80.718199999999996</v>
      </c>
      <c r="HN28" s="164">
        <v>79.233900000000006</v>
      </c>
      <c r="HO28" s="165"/>
      <c r="HP28" s="165"/>
      <c r="HQ28" s="164">
        <v>28.8093</v>
      </c>
      <c r="HR28" s="165"/>
      <c r="HS28" s="164">
        <v>-4.6394000000000002</v>
      </c>
      <c r="HT28" s="164">
        <v>-6.1060999999999996</v>
      </c>
      <c r="HU28" s="164">
        <v>97.85</v>
      </c>
      <c r="HV28" s="164">
        <v>99.06</v>
      </c>
      <c r="HW28" s="164">
        <v>54.2</v>
      </c>
      <c r="HX28" s="164">
        <v>54.5</v>
      </c>
      <c r="HY28" s="164">
        <v>21.432099999999998</v>
      </c>
      <c r="HZ28" s="164">
        <v>-69.599999999999994</v>
      </c>
      <c r="IA28" s="164">
        <v>-342.30099999999999</v>
      </c>
      <c r="IB28" s="164">
        <v>78.882099999999994</v>
      </c>
      <c r="IC28" s="164">
        <v>78.440200000000004</v>
      </c>
      <c r="ID28" s="165"/>
      <c r="IE28" s="165"/>
      <c r="IF28" s="165"/>
      <c r="IG28" s="165"/>
      <c r="IH28" s="164">
        <v>1.2565</v>
      </c>
      <c r="II28" s="164">
        <v>1.2663</v>
      </c>
      <c r="IJ28" s="164">
        <v>-399.36540000000002</v>
      </c>
      <c r="IK28" s="164">
        <v>343.03</v>
      </c>
      <c r="IL28" s="164">
        <v>293.7826</v>
      </c>
      <c r="IM28" s="164">
        <v>0</v>
      </c>
      <c r="IN28" s="164">
        <v>52.173099999999998</v>
      </c>
      <c r="IO28" s="164">
        <v>0</v>
      </c>
      <c r="IP28" s="164">
        <v>0</v>
      </c>
      <c r="IQ28" s="164">
        <v>9.5709</v>
      </c>
      <c r="IR28" s="164">
        <v>-153.11359999999999</v>
      </c>
      <c r="IS28" s="164">
        <v>0</v>
      </c>
      <c r="IT28" s="164">
        <v>121.4366</v>
      </c>
      <c r="IU28" s="164">
        <v>120.8655</v>
      </c>
      <c r="IV28" s="164">
        <v>-12.522</v>
      </c>
      <c r="IW28" s="164">
        <v>-292.12779999999998</v>
      </c>
      <c r="IX28" s="164">
        <v>154.39189999999999</v>
      </c>
      <c r="IY28" s="164">
        <v>-133.13650000000001</v>
      </c>
      <c r="IZ28" s="164">
        <v>133.87639999999999</v>
      </c>
      <c r="JA28" s="164">
        <v>-7.7523</v>
      </c>
      <c r="JB28" s="165"/>
      <c r="JC28" s="164">
        <v>27.28</v>
      </c>
      <c r="JD28" s="164">
        <v>6.1539999999999999</v>
      </c>
      <c r="JE28" s="164">
        <v>6.2220000000000004</v>
      </c>
      <c r="JF28" s="164">
        <v>-26.88</v>
      </c>
      <c r="JG28" s="164">
        <v>9.44</v>
      </c>
      <c r="JH28" s="165"/>
      <c r="JI28" s="164">
        <v>-9.2576000000000001</v>
      </c>
      <c r="JJ28" s="164">
        <v>-32.433</v>
      </c>
      <c r="JK28" s="164">
        <v>-15.2331</v>
      </c>
      <c r="JL28" s="164">
        <v>33.799999999999997</v>
      </c>
      <c r="JM28" s="164">
        <v>48.738</v>
      </c>
      <c r="JN28" s="164">
        <v>48.912999999999997</v>
      </c>
      <c r="JO28" s="165"/>
      <c r="JP28" s="165"/>
      <c r="JQ28" s="164">
        <v>51.552100000000003</v>
      </c>
      <c r="JR28" s="164">
        <v>50.882100000000001</v>
      </c>
      <c r="JS28" s="164">
        <v>52.055399999999999</v>
      </c>
      <c r="JT28" s="165"/>
      <c r="JU28" s="164">
        <v>-19.7</v>
      </c>
      <c r="JV28" s="164">
        <v>17.8858</v>
      </c>
      <c r="JW28" s="164">
        <v>7.29</v>
      </c>
      <c r="JX28" s="165"/>
      <c r="JY28" s="164">
        <v>-41.54</v>
      </c>
      <c r="JZ28" s="164">
        <v>74.889399999999995</v>
      </c>
      <c r="KA28" s="164">
        <v>53.112299999999998</v>
      </c>
      <c r="KB28" s="164">
        <v>-41.011000000000003</v>
      </c>
      <c r="KC28" s="164">
        <v>-75.101299999999995</v>
      </c>
      <c r="KD28" s="164">
        <v>44.490299999999998</v>
      </c>
      <c r="KE28" s="164">
        <v>30.622299999999999</v>
      </c>
      <c r="KF28" s="164">
        <v>19.899999999999999</v>
      </c>
      <c r="KG28" s="164">
        <v>-19.600000000000001</v>
      </c>
      <c r="KH28" s="165"/>
      <c r="KI28" s="164">
        <v>236.6568</v>
      </c>
    </row>
    <row r="29" spans="1:295" ht="18" customHeight="1" x14ac:dyDescent="0.3">
      <c r="A29" s="160" t="s">
        <v>43</v>
      </c>
      <c r="B29" s="160" t="s">
        <v>830</v>
      </c>
      <c r="C29" s="164">
        <v>0</v>
      </c>
      <c r="D29" s="164">
        <v>22.252099999999999</v>
      </c>
      <c r="E29" s="164">
        <v>-44.4131</v>
      </c>
      <c r="F29" s="164">
        <v>-33.276000000000003</v>
      </c>
      <c r="G29" s="164">
        <v>33.808199999999999</v>
      </c>
      <c r="H29" s="165"/>
      <c r="I29" s="164">
        <v>67.819100000000006</v>
      </c>
      <c r="J29" s="164">
        <v>-100.82859999999999</v>
      </c>
      <c r="K29" s="164">
        <v>68.307299999999998</v>
      </c>
      <c r="L29" s="164">
        <v>34.648899999999998</v>
      </c>
      <c r="M29" s="164">
        <v>33.936199999999999</v>
      </c>
      <c r="N29" s="164">
        <v>-11.1</v>
      </c>
      <c r="O29" s="164">
        <v>-54.744</v>
      </c>
      <c r="P29" s="164">
        <v>48.4</v>
      </c>
      <c r="Q29" s="164">
        <v>23.184000000000001</v>
      </c>
      <c r="R29" s="164">
        <v>-48.4</v>
      </c>
      <c r="S29" s="164">
        <v>3.7776999999999998</v>
      </c>
      <c r="T29" s="164">
        <v>205.13800000000001</v>
      </c>
      <c r="U29" s="164">
        <v>8.8771000000000004</v>
      </c>
      <c r="V29" s="164">
        <v>8.6789000000000005</v>
      </c>
      <c r="W29" s="164">
        <v>14.5281</v>
      </c>
      <c r="X29" s="164">
        <v>0</v>
      </c>
      <c r="Y29" s="164">
        <v>11.5236</v>
      </c>
      <c r="Z29" s="164">
        <v>2.5465</v>
      </c>
      <c r="AA29" s="165"/>
      <c r="AB29" s="165"/>
      <c r="AC29" s="164">
        <v>-80.790000000000006</v>
      </c>
      <c r="AD29" s="164">
        <v>-80.58</v>
      </c>
      <c r="AE29" s="165"/>
      <c r="AF29" s="164">
        <v>8.8800000000000008</v>
      </c>
      <c r="AG29" s="164">
        <v>52.8</v>
      </c>
      <c r="AH29" s="164">
        <v>7.0380000000000003</v>
      </c>
      <c r="AI29" s="164">
        <v>0.23499999999999999</v>
      </c>
      <c r="AJ29" s="164">
        <v>-71.349999999999994</v>
      </c>
      <c r="AK29" s="164">
        <v>-71.540000000000006</v>
      </c>
      <c r="AL29" s="164">
        <v>-65.42</v>
      </c>
      <c r="AM29" s="164">
        <v>73.099999999999994</v>
      </c>
      <c r="AN29" s="164">
        <v>73.13</v>
      </c>
      <c r="AO29" s="164">
        <v>13.299799999999999</v>
      </c>
      <c r="AP29" s="164">
        <v>11.616899999999999</v>
      </c>
      <c r="AQ29" s="164">
        <v>75.960800000000006</v>
      </c>
      <c r="AR29" s="164">
        <v>78.986000000000004</v>
      </c>
      <c r="AS29" s="164">
        <v>22.208200000000001</v>
      </c>
      <c r="AT29" s="164">
        <v>-54.253500000000003</v>
      </c>
      <c r="AU29" s="164">
        <v>-53.543599999999998</v>
      </c>
      <c r="AV29" s="164">
        <v>29.235600000000002</v>
      </c>
      <c r="AW29" s="164">
        <v>26.7241</v>
      </c>
      <c r="AX29" s="165"/>
      <c r="AY29" s="164">
        <v>87.877200000000002</v>
      </c>
      <c r="AZ29" s="164">
        <v>-1.5704</v>
      </c>
      <c r="BA29" s="164">
        <v>-5.0452000000000004</v>
      </c>
      <c r="BB29" s="164">
        <v>-337.77050000000003</v>
      </c>
      <c r="BC29" s="164">
        <v>7.6917</v>
      </c>
      <c r="BD29" s="164">
        <v>-6</v>
      </c>
      <c r="BE29" s="164">
        <v>-6.4</v>
      </c>
      <c r="BF29" s="164">
        <v>60.366</v>
      </c>
      <c r="BG29" s="164">
        <v>58.5214</v>
      </c>
      <c r="BH29" s="164">
        <v>-8.1675000000000004</v>
      </c>
      <c r="BI29" s="165"/>
      <c r="BJ29" s="164">
        <v>-34.108600000000003</v>
      </c>
      <c r="BK29" s="164">
        <v>11.716699999999999</v>
      </c>
      <c r="BL29" s="164">
        <v>13.1579</v>
      </c>
      <c r="BM29" s="164">
        <v>9.0277999999999992</v>
      </c>
      <c r="BN29" s="164">
        <v>376.0795</v>
      </c>
      <c r="BO29" s="164">
        <v>89.785399999999996</v>
      </c>
      <c r="BP29" s="164">
        <v>90.273700000000005</v>
      </c>
      <c r="BQ29" s="164">
        <v>-300.7054</v>
      </c>
      <c r="BR29" s="164">
        <v>470.36149999999998</v>
      </c>
      <c r="BS29" s="165"/>
      <c r="BT29" s="164">
        <v>-70.504400000000004</v>
      </c>
      <c r="BU29" s="165"/>
      <c r="BV29" s="164">
        <v>99.226699999999994</v>
      </c>
      <c r="BW29" s="164">
        <v>28.72</v>
      </c>
      <c r="BX29" s="164">
        <v>28.27</v>
      </c>
      <c r="BY29" s="164">
        <v>67.33</v>
      </c>
      <c r="BZ29" s="164">
        <v>79.510000000000005</v>
      </c>
      <c r="CA29" s="164">
        <v>-136.49809999999999</v>
      </c>
      <c r="CB29" s="164">
        <v>-136.63210000000001</v>
      </c>
      <c r="CC29" s="164">
        <v>205.98769999999999</v>
      </c>
      <c r="CD29" s="164">
        <v>206.71690000000001</v>
      </c>
      <c r="CE29" s="164">
        <v>8.4057999999999993</v>
      </c>
      <c r="CF29" s="164">
        <v>-92.797700000000006</v>
      </c>
      <c r="CG29" s="164">
        <v>-91.644800000000004</v>
      </c>
      <c r="CH29" s="164">
        <v>-4.7704000000000004</v>
      </c>
      <c r="CI29" s="164">
        <v>-70.195099999999996</v>
      </c>
      <c r="CJ29" s="164">
        <v>19.570900000000002</v>
      </c>
      <c r="CK29" s="164">
        <v>25.984999999999999</v>
      </c>
      <c r="CL29" s="164">
        <v>68.7</v>
      </c>
      <c r="CM29" s="164">
        <v>140.1</v>
      </c>
      <c r="CN29" s="164">
        <v>-16.940000000000001</v>
      </c>
      <c r="CO29" s="164">
        <v>43.582999999999998</v>
      </c>
      <c r="CP29" s="164">
        <v>43.7669</v>
      </c>
      <c r="CQ29" s="164">
        <v>43.6952</v>
      </c>
      <c r="CR29" s="164">
        <v>-1.1025</v>
      </c>
      <c r="CS29" s="164">
        <v>0.1099</v>
      </c>
      <c r="CT29" s="164">
        <v>-14.8095</v>
      </c>
      <c r="CU29" s="164">
        <v>-37.850099999999998</v>
      </c>
      <c r="CV29" s="164">
        <v>-9.3084000000000007</v>
      </c>
      <c r="CW29" s="164">
        <v>14.1533</v>
      </c>
      <c r="CX29" s="164">
        <v>49.57</v>
      </c>
      <c r="CY29" s="164">
        <v>81.040000000000006</v>
      </c>
      <c r="CZ29" s="164">
        <v>58.366700000000002</v>
      </c>
      <c r="DA29" s="164">
        <v>54.789700000000003</v>
      </c>
      <c r="DB29" s="164">
        <v>-37.08</v>
      </c>
      <c r="DC29" s="165"/>
      <c r="DD29" s="164">
        <v>70.423599999999993</v>
      </c>
      <c r="DE29" s="164">
        <v>70.030299999999997</v>
      </c>
      <c r="DF29" s="164">
        <v>-119.8317</v>
      </c>
      <c r="DG29" s="164">
        <v>0</v>
      </c>
      <c r="DH29" s="164">
        <v>-22.368300000000001</v>
      </c>
      <c r="DI29" s="165"/>
      <c r="DJ29" s="164">
        <v>-226.3</v>
      </c>
      <c r="DK29" s="164">
        <v>34.714100000000002</v>
      </c>
      <c r="DL29" s="164">
        <v>70.028700000000001</v>
      </c>
      <c r="DM29" s="164">
        <v>69.052700000000002</v>
      </c>
      <c r="DN29" s="164">
        <v>98.455799999999996</v>
      </c>
      <c r="DO29" s="164">
        <v>69.06</v>
      </c>
      <c r="DP29" s="164">
        <v>-9.4499999999999993</v>
      </c>
      <c r="DQ29" s="164">
        <v>65.421000000000006</v>
      </c>
      <c r="DR29" s="164">
        <v>118.7217</v>
      </c>
      <c r="DS29" s="164">
        <v>-30.08</v>
      </c>
      <c r="DT29" s="164">
        <v>-30.24</v>
      </c>
      <c r="DU29" s="164">
        <v>124.06</v>
      </c>
      <c r="DV29" s="164">
        <v>75.2</v>
      </c>
      <c r="DW29" s="164">
        <v>119.9455</v>
      </c>
      <c r="DX29" s="164">
        <v>118.3818</v>
      </c>
      <c r="DY29" s="164">
        <v>0</v>
      </c>
      <c r="DZ29" s="164">
        <v>-131.15450000000001</v>
      </c>
      <c r="EA29" s="164">
        <v>222.75450000000001</v>
      </c>
      <c r="EB29" s="164">
        <v>174.047</v>
      </c>
      <c r="EC29" s="164">
        <v>169.70859999999999</v>
      </c>
      <c r="ED29" s="164">
        <v>172.68539999999999</v>
      </c>
      <c r="EE29" s="164">
        <v>25.342700000000001</v>
      </c>
      <c r="EF29" s="164">
        <v>11.150600000000001</v>
      </c>
      <c r="EG29" s="164">
        <v>-31.815999999999999</v>
      </c>
      <c r="EH29" s="164">
        <v>309.26139999999998</v>
      </c>
      <c r="EI29" s="165"/>
      <c r="EJ29" s="165"/>
      <c r="EK29" s="164">
        <v>-33.126899999999999</v>
      </c>
      <c r="EL29" s="164">
        <v>-32.683799999999998</v>
      </c>
      <c r="EM29" s="165"/>
      <c r="EN29" s="164">
        <v>-55.703699999999998</v>
      </c>
      <c r="EO29" s="164">
        <v>-51.997500000000002</v>
      </c>
      <c r="EP29" s="164">
        <v>132.15600000000001</v>
      </c>
      <c r="EQ29" s="164">
        <v>-88.361500000000007</v>
      </c>
      <c r="ER29" s="164">
        <v>-88.674300000000002</v>
      </c>
      <c r="ES29" s="164">
        <v>28.771000000000001</v>
      </c>
      <c r="ET29" s="164">
        <v>0</v>
      </c>
      <c r="EU29" s="164">
        <v>-10.67</v>
      </c>
      <c r="EV29" s="164">
        <v>76.3</v>
      </c>
      <c r="EW29" s="164">
        <v>13.160500000000001</v>
      </c>
      <c r="EX29" s="164">
        <v>-162.68940000000001</v>
      </c>
      <c r="EY29" s="164">
        <v>-37.558300000000003</v>
      </c>
      <c r="EZ29" s="164">
        <v>-36.354199999999999</v>
      </c>
      <c r="FA29" s="164">
        <v>9.2201000000000004</v>
      </c>
      <c r="FB29" s="164">
        <v>-9.4356000000000009</v>
      </c>
      <c r="FC29" s="164">
        <v>-28.9392</v>
      </c>
      <c r="FD29" s="164">
        <v>13.026999999999999</v>
      </c>
      <c r="FE29" s="164">
        <v>0</v>
      </c>
      <c r="FF29" s="164">
        <v>0</v>
      </c>
      <c r="FG29" s="164">
        <v>17.107600000000001</v>
      </c>
      <c r="FH29" s="164">
        <v>18.0566</v>
      </c>
      <c r="FI29" s="164">
        <v>16.4207</v>
      </c>
      <c r="FJ29" s="164">
        <v>138.31890000000001</v>
      </c>
      <c r="FK29" s="164">
        <v>138.4864</v>
      </c>
      <c r="FL29" s="164">
        <v>-143.67750000000001</v>
      </c>
      <c r="FM29" s="164">
        <v>0</v>
      </c>
      <c r="FN29" s="164">
        <v>136.19370000000001</v>
      </c>
      <c r="FO29" s="164">
        <v>-91.646100000000004</v>
      </c>
      <c r="FP29" s="164">
        <v>-91.136399999999995</v>
      </c>
      <c r="FQ29" s="166">
        <v>-54.86</v>
      </c>
      <c r="FR29" s="164">
        <v>-49.47</v>
      </c>
      <c r="FS29" s="164">
        <v>15.664899999999999</v>
      </c>
      <c r="FT29" s="165"/>
      <c r="FU29" s="165"/>
      <c r="FV29" s="164">
        <v>16.329999999999998</v>
      </c>
      <c r="FW29" s="164">
        <v>-49.878300000000003</v>
      </c>
      <c r="FX29" s="164">
        <v>10.991400000000001</v>
      </c>
      <c r="FY29" s="164">
        <v>-14.907999999999999</v>
      </c>
      <c r="FZ29" s="164">
        <v>4.8360000000000003</v>
      </c>
      <c r="GA29" s="164">
        <v>8.1341000000000001</v>
      </c>
      <c r="GB29" s="164">
        <v>17.25</v>
      </c>
      <c r="GC29" s="164">
        <v>92.974199999999996</v>
      </c>
      <c r="GD29" s="164">
        <v>91.936000000000007</v>
      </c>
      <c r="GE29" s="164">
        <v>13.6</v>
      </c>
      <c r="GF29" s="164">
        <v>92.117999999999995</v>
      </c>
      <c r="GG29" s="164">
        <v>23.5</v>
      </c>
      <c r="GH29" s="164">
        <v>-26.977499999999999</v>
      </c>
      <c r="GI29" s="165"/>
      <c r="GJ29" s="165"/>
      <c r="GK29" s="164">
        <v>1.9755</v>
      </c>
      <c r="GL29" s="165"/>
      <c r="GM29" s="165"/>
      <c r="GN29" s="164">
        <v>-6.3087</v>
      </c>
      <c r="GO29" s="164">
        <v>-42.3718</v>
      </c>
      <c r="GP29" s="164">
        <v>27.3184</v>
      </c>
      <c r="GQ29" s="164">
        <v>66.973500000000001</v>
      </c>
      <c r="GR29" s="164">
        <v>94.613399999999999</v>
      </c>
      <c r="GS29" s="164">
        <v>75.352400000000003</v>
      </c>
      <c r="GT29" s="164">
        <v>-152.9743</v>
      </c>
      <c r="GU29" s="164">
        <v>-32.213000000000001</v>
      </c>
      <c r="GV29" s="164">
        <v>48.689300000000003</v>
      </c>
      <c r="GW29" s="164">
        <v>-71.030900000000003</v>
      </c>
      <c r="GX29" s="164">
        <v>11.139900000000001</v>
      </c>
      <c r="GY29" s="164">
        <v>6.2319000000000004</v>
      </c>
      <c r="GZ29" s="164">
        <v>5.7283999999999997</v>
      </c>
      <c r="HA29" s="164">
        <v>12.603199999999999</v>
      </c>
      <c r="HB29" s="164">
        <v>157.07660000000001</v>
      </c>
      <c r="HC29" s="164">
        <v>157.3272</v>
      </c>
      <c r="HD29" s="164">
        <v>282.89999999999998</v>
      </c>
      <c r="HE29" s="164">
        <v>-284.27690000000001</v>
      </c>
      <c r="HF29" s="164">
        <v>-410.09410000000003</v>
      </c>
      <c r="HG29" s="164">
        <v>413.06580000000002</v>
      </c>
      <c r="HH29" s="164">
        <v>409.81779999999998</v>
      </c>
      <c r="HI29" s="164">
        <v>-152.65889999999999</v>
      </c>
      <c r="HJ29" s="164">
        <v>-150.7825</v>
      </c>
      <c r="HK29" s="164">
        <v>-57.933399999999999</v>
      </c>
      <c r="HL29" s="164">
        <v>-50.743699999999997</v>
      </c>
      <c r="HM29" s="164">
        <v>77.8018</v>
      </c>
      <c r="HN29" s="164">
        <v>77.926000000000002</v>
      </c>
      <c r="HO29" s="165"/>
      <c r="HP29" s="165"/>
      <c r="HQ29" s="164">
        <v>32.028399999999998</v>
      </c>
      <c r="HR29" s="164">
        <v>1.37E-2</v>
      </c>
      <c r="HS29" s="164">
        <v>-7.6553000000000004</v>
      </c>
      <c r="HT29" s="164">
        <v>-7.1250999999999998</v>
      </c>
      <c r="HU29" s="164">
        <v>97.29</v>
      </c>
      <c r="HV29" s="164">
        <v>97.85</v>
      </c>
      <c r="HW29" s="164">
        <v>55.2</v>
      </c>
      <c r="HX29" s="164">
        <v>53.7</v>
      </c>
      <c r="HY29" s="164">
        <v>21.699100000000001</v>
      </c>
      <c r="HZ29" s="164">
        <v>-71.680000000000007</v>
      </c>
      <c r="IA29" s="164">
        <v>-344.08760000000001</v>
      </c>
      <c r="IB29" s="164">
        <v>77.818299999999994</v>
      </c>
      <c r="IC29" s="164">
        <v>77.996899999999997</v>
      </c>
      <c r="ID29" s="165"/>
      <c r="IE29" s="165"/>
      <c r="IF29" s="165"/>
      <c r="IG29" s="165"/>
      <c r="IH29" s="164">
        <v>1.653</v>
      </c>
      <c r="II29" s="164">
        <v>1.6464000000000001</v>
      </c>
      <c r="IJ29" s="164">
        <v>-402.40159999999997</v>
      </c>
      <c r="IK29" s="164">
        <v>336.81849999999997</v>
      </c>
      <c r="IL29" s="164">
        <v>292.6225</v>
      </c>
      <c r="IM29" s="164">
        <v>0</v>
      </c>
      <c r="IN29" s="164">
        <v>-1.1583000000000001</v>
      </c>
      <c r="IO29" s="164">
        <v>0</v>
      </c>
      <c r="IP29" s="164">
        <v>0</v>
      </c>
      <c r="IQ29" s="164">
        <v>5.2644000000000002</v>
      </c>
      <c r="IR29" s="164">
        <v>-154.2509</v>
      </c>
      <c r="IS29" s="164">
        <v>0</v>
      </c>
      <c r="IT29" s="164">
        <v>123.3647</v>
      </c>
      <c r="IU29" s="164">
        <v>121.60680000000001</v>
      </c>
      <c r="IV29" s="164">
        <v>-9.8074999999999992</v>
      </c>
      <c r="IW29" s="164">
        <v>-289.35820000000001</v>
      </c>
      <c r="IX29" s="164">
        <v>153.81829999999999</v>
      </c>
      <c r="IY29" s="164">
        <v>-131.61850000000001</v>
      </c>
      <c r="IZ29" s="164">
        <v>134.023</v>
      </c>
      <c r="JA29" s="164">
        <v>-7.8292999999999999</v>
      </c>
      <c r="JB29" s="165"/>
      <c r="JC29" s="164">
        <v>26.64</v>
      </c>
      <c r="JD29" s="164">
        <v>6.17</v>
      </c>
      <c r="JE29" s="164">
        <v>6.16</v>
      </c>
      <c r="JF29" s="164">
        <v>-25.6</v>
      </c>
      <c r="JG29" s="164">
        <v>8.8800000000000008</v>
      </c>
      <c r="JH29" s="165"/>
      <c r="JI29" s="164">
        <v>-9.1691000000000003</v>
      </c>
      <c r="JJ29" s="164">
        <v>-35.2438</v>
      </c>
      <c r="JK29" s="164">
        <v>-14.0337</v>
      </c>
      <c r="JL29" s="164">
        <v>34.6</v>
      </c>
      <c r="JM29" s="164">
        <v>45.698</v>
      </c>
      <c r="JN29" s="164">
        <v>46.567</v>
      </c>
      <c r="JO29" s="165"/>
      <c r="JP29" s="165"/>
      <c r="JQ29" s="164">
        <v>50.353999999999999</v>
      </c>
      <c r="JR29" s="164">
        <v>50.532400000000003</v>
      </c>
      <c r="JS29" s="164">
        <v>50.825899999999997</v>
      </c>
      <c r="JT29" s="165"/>
      <c r="JU29" s="164">
        <v>-20.3</v>
      </c>
      <c r="JV29" s="164">
        <v>17.6419</v>
      </c>
      <c r="JW29" s="164">
        <v>7.37</v>
      </c>
      <c r="JX29" s="165"/>
      <c r="JY29" s="164">
        <v>-45.647399999999998</v>
      </c>
      <c r="JZ29" s="164">
        <v>80.335300000000004</v>
      </c>
      <c r="KA29" s="164">
        <v>59.666400000000003</v>
      </c>
      <c r="KB29" s="164">
        <v>-44.344499999999996</v>
      </c>
      <c r="KC29" s="164">
        <v>-79.783799999999999</v>
      </c>
      <c r="KD29" s="164">
        <v>48.634399999999999</v>
      </c>
      <c r="KE29" s="164">
        <v>29.854399999999998</v>
      </c>
      <c r="KF29" s="164">
        <v>20.2</v>
      </c>
      <c r="KG29" s="164">
        <v>-19.899999999999999</v>
      </c>
      <c r="KH29" s="165"/>
      <c r="KI29" s="164">
        <v>235.35939999999999</v>
      </c>
    </row>
    <row r="30" spans="1:295" ht="18" customHeight="1" x14ac:dyDescent="0.3">
      <c r="A30" s="160" t="s">
        <v>43</v>
      </c>
      <c r="B30" s="160" t="s">
        <v>831</v>
      </c>
      <c r="C30" s="164">
        <v>0</v>
      </c>
      <c r="D30" s="164">
        <v>22.862200000000001</v>
      </c>
      <c r="E30" s="164">
        <v>-45.827199999999998</v>
      </c>
      <c r="F30" s="164">
        <v>-32.5852</v>
      </c>
      <c r="G30" s="164">
        <v>34.590899999999998</v>
      </c>
      <c r="H30" s="164">
        <v>0</v>
      </c>
      <c r="I30" s="164">
        <v>69.056399999999996</v>
      </c>
      <c r="J30" s="164">
        <v>-105.9877</v>
      </c>
      <c r="K30" s="164">
        <v>71.292000000000002</v>
      </c>
      <c r="L30" s="164">
        <v>35.924900000000001</v>
      </c>
      <c r="M30" s="164">
        <v>35.286000000000001</v>
      </c>
      <c r="N30" s="164">
        <v>-13.32</v>
      </c>
      <c r="O30" s="164">
        <v>-56.673999999999999</v>
      </c>
      <c r="P30" s="164">
        <v>50.6</v>
      </c>
      <c r="Q30" s="164">
        <v>24.012</v>
      </c>
      <c r="R30" s="164">
        <v>-50.6</v>
      </c>
      <c r="S30" s="164">
        <v>4.0827999999999998</v>
      </c>
      <c r="T30" s="164">
        <v>214.14519999999999</v>
      </c>
      <c r="U30" s="164">
        <v>9.4314999999999998</v>
      </c>
      <c r="V30" s="164">
        <v>9.2719000000000005</v>
      </c>
      <c r="W30" s="164">
        <v>15.4245</v>
      </c>
      <c r="X30" s="165"/>
      <c r="Y30" s="164">
        <v>12.604900000000001</v>
      </c>
      <c r="Z30" s="164">
        <v>2.5607000000000002</v>
      </c>
      <c r="AA30" s="165"/>
      <c r="AB30" s="165"/>
      <c r="AC30" s="164">
        <v>-82.53</v>
      </c>
      <c r="AD30" s="164">
        <v>-82.45</v>
      </c>
      <c r="AE30" s="165"/>
      <c r="AF30" s="164">
        <v>13.32</v>
      </c>
      <c r="AG30" s="164">
        <v>55</v>
      </c>
      <c r="AH30" s="164">
        <v>7.0590000000000002</v>
      </c>
      <c r="AI30" s="164">
        <v>0.23300000000000001</v>
      </c>
      <c r="AJ30" s="164">
        <v>-72.67</v>
      </c>
      <c r="AK30" s="164">
        <v>-72.569999999999993</v>
      </c>
      <c r="AL30" s="164">
        <v>-67.48</v>
      </c>
      <c r="AM30" s="164">
        <v>74.790000000000006</v>
      </c>
      <c r="AN30" s="164">
        <v>73.47</v>
      </c>
      <c r="AO30" s="164">
        <v>13.9465</v>
      </c>
      <c r="AP30" s="164">
        <v>10.882899999999999</v>
      </c>
      <c r="AQ30" s="164">
        <v>77.5137</v>
      </c>
      <c r="AR30" s="164">
        <v>79.137</v>
      </c>
      <c r="AS30" s="164">
        <v>25.424800000000001</v>
      </c>
      <c r="AT30" s="164">
        <v>-54.923299999999998</v>
      </c>
      <c r="AU30" s="164">
        <v>-53.359499999999997</v>
      </c>
      <c r="AV30" s="164">
        <v>17.700399999999998</v>
      </c>
      <c r="AW30" s="164">
        <v>11.936199999999999</v>
      </c>
      <c r="AX30" s="164">
        <v>0</v>
      </c>
      <c r="AY30" s="164">
        <v>93.637500000000003</v>
      </c>
      <c r="AZ30" s="164">
        <v>-1.5704</v>
      </c>
      <c r="BA30" s="164">
        <v>-2.4762</v>
      </c>
      <c r="BB30" s="164">
        <v>-354.27480000000003</v>
      </c>
      <c r="BC30" s="164">
        <v>15.1084</v>
      </c>
      <c r="BD30" s="164">
        <v>-10</v>
      </c>
      <c r="BE30" s="164">
        <v>-10.4</v>
      </c>
      <c r="BF30" s="164">
        <v>58.573900000000002</v>
      </c>
      <c r="BG30" s="164">
        <v>58.264499999999998</v>
      </c>
      <c r="BH30" s="164">
        <v>-8.3292000000000002</v>
      </c>
      <c r="BI30" s="165"/>
      <c r="BJ30" s="164">
        <v>-37.333399999999997</v>
      </c>
      <c r="BK30" s="164">
        <v>11.7698</v>
      </c>
      <c r="BL30" s="164">
        <v>13.887</v>
      </c>
      <c r="BM30" s="164">
        <v>9.4527000000000001</v>
      </c>
      <c r="BN30" s="164">
        <v>398.11380000000003</v>
      </c>
      <c r="BO30" s="164">
        <v>92.501599999999996</v>
      </c>
      <c r="BP30" s="164">
        <v>91.708100000000002</v>
      </c>
      <c r="BQ30" s="164">
        <v>-313.52429999999998</v>
      </c>
      <c r="BR30" s="164">
        <v>485.78539999999998</v>
      </c>
      <c r="BS30" s="165"/>
      <c r="BT30" s="164">
        <v>-69.856800000000007</v>
      </c>
      <c r="BU30" s="164">
        <v>61.449199999999998</v>
      </c>
      <c r="BV30" s="164">
        <v>100.1049</v>
      </c>
      <c r="BW30" s="164">
        <v>29.02</v>
      </c>
      <c r="BX30" s="164">
        <v>28.97</v>
      </c>
      <c r="BY30" s="164">
        <v>67.75</v>
      </c>
      <c r="BZ30" s="164">
        <v>79.41</v>
      </c>
      <c r="CA30" s="164">
        <v>-131.40770000000001</v>
      </c>
      <c r="CB30" s="164">
        <v>-131.13980000000001</v>
      </c>
      <c r="CC30" s="164">
        <v>200.68260000000001</v>
      </c>
      <c r="CD30" s="164">
        <v>200.67529999999999</v>
      </c>
      <c r="CE30" s="164">
        <v>8.7132000000000005</v>
      </c>
      <c r="CF30" s="164">
        <v>-95.372100000000003</v>
      </c>
      <c r="CG30" s="164">
        <v>-96.008600000000001</v>
      </c>
      <c r="CH30" s="164">
        <v>-2.0514999999999999</v>
      </c>
      <c r="CI30" s="164">
        <v>-78.313999999999993</v>
      </c>
      <c r="CJ30" s="165"/>
      <c r="CK30" s="165"/>
      <c r="CL30" s="164">
        <v>55.5</v>
      </c>
      <c r="CM30" s="164">
        <v>155</v>
      </c>
      <c r="CN30" s="164">
        <v>-17.559999999999999</v>
      </c>
      <c r="CO30" s="164">
        <v>38.347900000000003</v>
      </c>
      <c r="CP30" s="164">
        <v>37.364800000000002</v>
      </c>
      <c r="CQ30" s="164">
        <v>38.908900000000003</v>
      </c>
      <c r="CR30" s="164">
        <v>-6.6138000000000003</v>
      </c>
      <c r="CS30" s="164">
        <v>-7.5145999999999997</v>
      </c>
      <c r="CT30" s="164">
        <v>-8.9079999999999995</v>
      </c>
      <c r="CU30" s="164">
        <v>-38.332299999999996</v>
      </c>
      <c r="CV30" s="164">
        <v>0</v>
      </c>
      <c r="CW30" s="164">
        <v>14.5389</v>
      </c>
      <c r="CX30" s="164">
        <v>53.55</v>
      </c>
      <c r="CY30" s="164">
        <v>85.14</v>
      </c>
      <c r="CZ30" s="164">
        <v>58.8354</v>
      </c>
      <c r="DA30" s="164">
        <v>55.522199999999998</v>
      </c>
      <c r="DB30" s="164">
        <v>-37.82</v>
      </c>
      <c r="DC30" s="164">
        <v>-2.7631000000000001</v>
      </c>
      <c r="DD30" s="164">
        <v>79.419300000000007</v>
      </c>
      <c r="DE30" s="164">
        <v>78.1678</v>
      </c>
      <c r="DF30" s="164">
        <v>-147.4802</v>
      </c>
      <c r="DG30" s="164">
        <v>1E-4</v>
      </c>
      <c r="DH30" s="164">
        <v>-22.916599999999999</v>
      </c>
      <c r="DI30" s="164">
        <v>0</v>
      </c>
      <c r="DJ30" s="164">
        <v>-227.4</v>
      </c>
      <c r="DK30" s="164">
        <v>34.735999999999997</v>
      </c>
      <c r="DL30" s="164">
        <v>71.200599999999994</v>
      </c>
      <c r="DM30" s="164">
        <v>72.340199999999996</v>
      </c>
      <c r="DN30" s="164">
        <v>100.2136</v>
      </c>
      <c r="DO30" s="164">
        <v>70.56</v>
      </c>
      <c r="DP30" s="164">
        <v>-10.79</v>
      </c>
      <c r="DQ30" s="164">
        <v>70.551000000000002</v>
      </c>
      <c r="DR30" s="164">
        <v>145.48330000000001</v>
      </c>
      <c r="DS30" s="164">
        <v>-30.21</v>
      </c>
      <c r="DT30" s="164">
        <v>-30.45</v>
      </c>
      <c r="DU30" s="164">
        <v>120.72</v>
      </c>
      <c r="DV30" s="164">
        <v>75.53</v>
      </c>
      <c r="DW30" s="164">
        <v>145.0909</v>
      </c>
      <c r="DX30" s="164">
        <v>142.96360000000001</v>
      </c>
      <c r="DY30" s="164">
        <v>0</v>
      </c>
      <c r="DZ30" s="164">
        <v>-116.0273</v>
      </c>
      <c r="EA30" s="164">
        <v>233.1165</v>
      </c>
      <c r="EB30" s="164">
        <v>186.60820000000001</v>
      </c>
      <c r="EC30" s="164">
        <v>182.48169999999999</v>
      </c>
      <c r="ED30" s="164">
        <v>185.9135</v>
      </c>
      <c r="EE30" s="164">
        <v>41.847200000000001</v>
      </c>
      <c r="EF30" s="164">
        <v>28.174499999999998</v>
      </c>
      <c r="EG30" s="164">
        <v>-31.809000000000001</v>
      </c>
      <c r="EH30" s="164">
        <v>321.20760000000001</v>
      </c>
      <c r="EI30" s="165"/>
      <c r="EJ30" s="165"/>
      <c r="EK30" s="164">
        <v>-33.487499999999997</v>
      </c>
      <c r="EL30" s="164">
        <v>-32.430300000000003</v>
      </c>
      <c r="EM30" s="164">
        <v>0</v>
      </c>
      <c r="EN30" s="164">
        <v>-55.3977</v>
      </c>
      <c r="EO30" s="164">
        <v>-51.6646</v>
      </c>
      <c r="EP30" s="164">
        <v>167.48400000000001</v>
      </c>
      <c r="EQ30" s="164">
        <v>-88.162199999999999</v>
      </c>
      <c r="ER30" s="164">
        <v>-90.144199999999998</v>
      </c>
      <c r="ES30" s="164">
        <v>8.9750999999999994</v>
      </c>
      <c r="ET30" s="164">
        <v>0</v>
      </c>
      <c r="EU30" s="165"/>
      <c r="EV30" s="164">
        <v>107.4</v>
      </c>
      <c r="EW30" s="164">
        <v>13.1493</v>
      </c>
      <c r="EX30" s="164">
        <v>-158.32339999999999</v>
      </c>
      <c r="EY30" s="164">
        <v>-37.265300000000003</v>
      </c>
      <c r="EZ30" s="164">
        <v>-36.648499999999999</v>
      </c>
      <c r="FA30" s="164">
        <v>10.300700000000001</v>
      </c>
      <c r="FB30" s="164">
        <v>-29.6769</v>
      </c>
      <c r="FC30" s="164">
        <v>-9.0312999999999999</v>
      </c>
      <c r="FD30" s="164">
        <v>12.6691</v>
      </c>
      <c r="FE30" s="164">
        <v>0</v>
      </c>
      <c r="FF30" s="164">
        <v>0</v>
      </c>
      <c r="FG30" s="164">
        <v>17.902799999999999</v>
      </c>
      <c r="FH30" s="164">
        <v>16.7913</v>
      </c>
      <c r="FI30" s="164">
        <v>16.135200000000001</v>
      </c>
      <c r="FJ30" s="164">
        <v>134.4674</v>
      </c>
      <c r="FK30" s="164">
        <v>132.7929</v>
      </c>
      <c r="FL30" s="164">
        <v>-136.64429999999999</v>
      </c>
      <c r="FM30" s="164">
        <v>0</v>
      </c>
      <c r="FN30" s="164">
        <v>122.0775</v>
      </c>
      <c r="FO30" s="164">
        <v>-85.0886</v>
      </c>
      <c r="FP30" s="164">
        <v>-85.421199999999999</v>
      </c>
      <c r="FQ30" s="166">
        <v>-59.91</v>
      </c>
      <c r="FR30" s="164">
        <v>-48.06</v>
      </c>
      <c r="FS30" s="164">
        <v>15.2645</v>
      </c>
      <c r="FT30" s="164">
        <v>1.044</v>
      </c>
      <c r="FU30" s="164">
        <v>-9.51</v>
      </c>
      <c r="FV30" s="164">
        <v>16.18</v>
      </c>
      <c r="FW30" s="164">
        <v>-46.915199999999999</v>
      </c>
      <c r="FX30" s="164">
        <v>10.928800000000001</v>
      </c>
      <c r="FY30" s="164">
        <v>-14.919</v>
      </c>
      <c r="FZ30" s="164">
        <v>4.7160000000000002</v>
      </c>
      <c r="GA30" s="164">
        <v>9.7847000000000008</v>
      </c>
      <c r="GB30" s="164">
        <v>18.2</v>
      </c>
      <c r="GC30" s="164">
        <v>87.816000000000003</v>
      </c>
      <c r="GD30" s="164">
        <v>86.8887</v>
      </c>
      <c r="GE30" s="164">
        <v>13.76</v>
      </c>
      <c r="GF30" s="164">
        <v>93.431700000000006</v>
      </c>
      <c r="GG30" s="164">
        <v>25.9</v>
      </c>
      <c r="GH30" s="164">
        <v>-27.697500000000002</v>
      </c>
      <c r="GI30" s="164">
        <v>1.1362000000000001</v>
      </c>
      <c r="GJ30" s="164">
        <v>-1.1464000000000001</v>
      </c>
      <c r="GK30" s="164">
        <v>2.0626000000000002</v>
      </c>
      <c r="GL30" s="164">
        <v>6.3799999999999996E-2</v>
      </c>
      <c r="GM30" s="164">
        <v>0</v>
      </c>
      <c r="GN30" s="164">
        <v>-6.0327999999999999</v>
      </c>
      <c r="GO30" s="164">
        <v>-43.426099999999998</v>
      </c>
      <c r="GP30" s="164">
        <v>28.214700000000001</v>
      </c>
      <c r="GQ30" s="164">
        <v>68.906199999999998</v>
      </c>
      <c r="GR30" s="164">
        <v>95.041899999999998</v>
      </c>
      <c r="GS30" s="164">
        <v>75.168599999999998</v>
      </c>
      <c r="GT30" s="164">
        <v>-154.6414</v>
      </c>
      <c r="GU30" s="164">
        <v>-33.4495</v>
      </c>
      <c r="GV30" s="164">
        <v>49.584299999999999</v>
      </c>
      <c r="GW30" s="164">
        <v>-74.629099999999994</v>
      </c>
      <c r="GX30" s="164">
        <v>11.3497</v>
      </c>
      <c r="GY30" s="164">
        <v>6.7690000000000001</v>
      </c>
      <c r="GZ30" s="164">
        <v>6.3929</v>
      </c>
      <c r="HA30" s="164">
        <v>13</v>
      </c>
      <c r="HB30" s="164">
        <v>160.34899999999999</v>
      </c>
      <c r="HC30" s="164">
        <v>159.16069999999999</v>
      </c>
      <c r="HD30" s="164">
        <v>287.89999999999998</v>
      </c>
      <c r="HE30" s="164">
        <v>-288.45999999999998</v>
      </c>
      <c r="HF30" s="164">
        <v>-415.01159999999999</v>
      </c>
      <c r="HG30" s="164">
        <v>416.44810000000001</v>
      </c>
      <c r="HH30" s="164">
        <v>411.10340000000002</v>
      </c>
      <c r="HI30" s="164">
        <v>-153.4776</v>
      </c>
      <c r="HJ30" s="164">
        <v>-151.98419999999999</v>
      </c>
      <c r="HK30" s="164">
        <v>-51.247900000000001</v>
      </c>
      <c r="HL30" s="164">
        <v>-42.207099999999997</v>
      </c>
      <c r="HM30" s="164">
        <v>72.850399999999993</v>
      </c>
      <c r="HN30" s="164">
        <v>71.139399999999995</v>
      </c>
      <c r="HO30" s="164">
        <v>-108.7992</v>
      </c>
      <c r="HP30" s="164">
        <v>-108.0936</v>
      </c>
      <c r="HQ30" s="164">
        <v>34.412500000000001</v>
      </c>
      <c r="HR30" s="165"/>
      <c r="HS30" s="164">
        <v>-7.0743999999999998</v>
      </c>
      <c r="HT30" s="164">
        <v>-6.7706999999999997</v>
      </c>
      <c r="HU30" s="164">
        <v>100.83</v>
      </c>
      <c r="HV30" s="164">
        <v>100.31</v>
      </c>
      <c r="HW30" s="164">
        <v>54</v>
      </c>
      <c r="HX30" s="164">
        <v>53.8</v>
      </c>
      <c r="HY30" s="164">
        <v>21.782399999999999</v>
      </c>
      <c r="HZ30" s="164">
        <v>-73.040000000000006</v>
      </c>
      <c r="IA30" s="164">
        <v>-354.03440000000001</v>
      </c>
      <c r="IB30" s="164">
        <v>82.774199999999993</v>
      </c>
      <c r="IC30" s="164">
        <v>82.974299999999999</v>
      </c>
      <c r="ID30" s="165"/>
      <c r="IE30" s="165"/>
      <c r="IF30" s="165"/>
      <c r="IG30" s="165"/>
      <c r="IH30" s="165"/>
      <c r="II30" s="165"/>
      <c r="IJ30" s="164">
        <v>-405.54680000000002</v>
      </c>
      <c r="IK30" s="164">
        <v>308.95609999999999</v>
      </c>
      <c r="IL30" s="164">
        <v>305.70960000000002</v>
      </c>
      <c r="IM30" s="164">
        <v>0</v>
      </c>
      <c r="IN30" s="164">
        <v>15.8423</v>
      </c>
      <c r="IO30" s="164">
        <v>0</v>
      </c>
      <c r="IP30" s="164">
        <v>0</v>
      </c>
      <c r="IQ30" s="164">
        <v>8.8245000000000005</v>
      </c>
      <c r="IR30" s="164">
        <v>-157.7679</v>
      </c>
      <c r="IS30" s="164">
        <v>0</v>
      </c>
      <c r="IT30" s="164">
        <v>121.5094</v>
      </c>
      <c r="IU30" s="164">
        <v>121.6878</v>
      </c>
      <c r="IV30" s="164">
        <v>-7.7488999999999999</v>
      </c>
      <c r="IW30" s="164">
        <v>-297.81139999999999</v>
      </c>
      <c r="IX30" s="164">
        <v>159.6885</v>
      </c>
      <c r="IY30" s="164">
        <v>-135.61799999999999</v>
      </c>
      <c r="IZ30" s="164">
        <v>134.1009</v>
      </c>
      <c r="JA30" s="164">
        <v>-8.016</v>
      </c>
      <c r="JB30" s="165"/>
      <c r="JC30" s="164">
        <v>27.52</v>
      </c>
      <c r="JD30" s="164">
        <v>6.0149999999999997</v>
      </c>
      <c r="JE30" s="164">
        <v>6.0359999999999996</v>
      </c>
      <c r="JF30" s="164">
        <v>-26.56</v>
      </c>
      <c r="JG30" s="164">
        <v>8.8000000000000007</v>
      </c>
      <c r="JH30" s="165"/>
      <c r="JI30" s="164">
        <v>-9.5505999999999993</v>
      </c>
      <c r="JJ30" s="164">
        <v>-32.9</v>
      </c>
      <c r="JK30" s="164">
        <v>-14.6777</v>
      </c>
      <c r="JL30" s="164">
        <v>31.7</v>
      </c>
      <c r="JM30" s="164">
        <v>44.326000000000001</v>
      </c>
      <c r="JN30" s="164">
        <v>43.942999999999998</v>
      </c>
      <c r="JO30" s="164">
        <v>10.206300000000001</v>
      </c>
      <c r="JP30" s="164">
        <v>12.3125</v>
      </c>
      <c r="JQ30" s="164">
        <v>46.988700000000001</v>
      </c>
      <c r="JR30" s="164">
        <v>47.875799999999998</v>
      </c>
      <c r="JS30" s="164">
        <v>48.511299999999999</v>
      </c>
      <c r="JT30" s="165"/>
      <c r="JU30" s="164">
        <v>-18.7</v>
      </c>
      <c r="JV30" s="164">
        <v>17.493200000000002</v>
      </c>
      <c r="JW30" s="164">
        <v>7.61</v>
      </c>
      <c r="JX30" s="165"/>
      <c r="JY30" s="164">
        <v>-37.447800000000001</v>
      </c>
      <c r="JZ30" s="164">
        <v>75.814999999999998</v>
      </c>
      <c r="KA30" s="164">
        <v>52.99</v>
      </c>
      <c r="KB30" s="164">
        <v>-36.756999999999998</v>
      </c>
      <c r="KC30" s="164">
        <v>-74.492900000000006</v>
      </c>
      <c r="KD30" s="164">
        <v>41.932099999999998</v>
      </c>
      <c r="KE30" s="164">
        <v>32.369900000000001</v>
      </c>
      <c r="KF30" s="164">
        <v>19</v>
      </c>
      <c r="KG30" s="164">
        <v>-18.100000000000001</v>
      </c>
      <c r="KH30" s="164">
        <v>0</v>
      </c>
      <c r="KI30" s="164">
        <v>235.76560000000001</v>
      </c>
    </row>
    <row r="31" spans="1:295" ht="18" customHeight="1" x14ac:dyDescent="0.3">
      <c r="A31" s="160" t="s">
        <v>43</v>
      </c>
      <c r="B31" s="160" t="s">
        <v>832</v>
      </c>
      <c r="C31" s="164">
        <v>0</v>
      </c>
      <c r="D31" s="164">
        <v>23.718699999999998</v>
      </c>
      <c r="E31" s="164">
        <v>-47.663800000000002</v>
      </c>
      <c r="F31" s="164">
        <v>-31.897600000000001</v>
      </c>
      <c r="G31" s="164">
        <v>35.589300000000001</v>
      </c>
      <c r="H31" s="165"/>
      <c r="I31" s="164">
        <v>71.352800000000002</v>
      </c>
      <c r="J31" s="164">
        <v>-109.36490000000001</v>
      </c>
      <c r="K31" s="164">
        <v>71.176900000000003</v>
      </c>
      <c r="L31" s="164">
        <v>36.276899999999998</v>
      </c>
      <c r="M31" s="164">
        <v>35.425199999999997</v>
      </c>
      <c r="N31" s="164">
        <v>-13.32</v>
      </c>
      <c r="O31" s="164">
        <v>-56.685000000000002</v>
      </c>
      <c r="P31" s="164">
        <v>50.6</v>
      </c>
      <c r="Q31" s="164">
        <v>24.012</v>
      </c>
      <c r="R31" s="164">
        <v>-50.6</v>
      </c>
      <c r="S31" s="164">
        <v>3.7786</v>
      </c>
      <c r="T31" s="164">
        <v>222.3022</v>
      </c>
      <c r="U31" s="164">
        <v>9.8079000000000001</v>
      </c>
      <c r="V31" s="164">
        <v>9.8866999999999994</v>
      </c>
      <c r="W31" s="164">
        <v>15.4513</v>
      </c>
      <c r="X31" s="165"/>
      <c r="Y31" s="164">
        <v>12.376899999999999</v>
      </c>
      <c r="Z31" s="164">
        <v>2.5356000000000001</v>
      </c>
      <c r="AA31" s="165"/>
      <c r="AB31" s="165"/>
      <c r="AC31" s="164">
        <v>-81.67</v>
      </c>
      <c r="AD31" s="164">
        <v>-81.510000000000005</v>
      </c>
      <c r="AE31" s="165"/>
      <c r="AF31" s="164">
        <v>13.32</v>
      </c>
      <c r="AG31" s="164">
        <v>55</v>
      </c>
      <c r="AH31" s="164">
        <v>5.8220000000000001</v>
      </c>
      <c r="AI31" s="164">
        <v>0.22500000000000001</v>
      </c>
      <c r="AJ31" s="164">
        <v>-72.180000000000007</v>
      </c>
      <c r="AK31" s="164">
        <v>-73.06</v>
      </c>
      <c r="AL31" s="164">
        <v>-64.040000000000006</v>
      </c>
      <c r="AM31" s="164">
        <v>73.900000000000006</v>
      </c>
      <c r="AN31" s="164">
        <v>74.12</v>
      </c>
      <c r="AO31" s="164">
        <v>13.4411</v>
      </c>
      <c r="AP31" s="164">
        <v>11.4689</v>
      </c>
      <c r="AQ31" s="164">
        <v>77.041899999999998</v>
      </c>
      <c r="AR31" s="164">
        <v>80.005300000000005</v>
      </c>
      <c r="AS31" s="164">
        <v>25.1541</v>
      </c>
      <c r="AT31" s="164">
        <v>-53.985500000000002</v>
      </c>
      <c r="AU31" s="164">
        <v>-54.554699999999997</v>
      </c>
      <c r="AV31" s="164">
        <v>24.768699999999999</v>
      </c>
      <c r="AW31" s="164">
        <v>26.459900000000001</v>
      </c>
      <c r="AX31" s="165"/>
      <c r="AY31" s="164">
        <v>90.824299999999994</v>
      </c>
      <c r="AZ31" s="164">
        <v>-1.5704</v>
      </c>
      <c r="BA31" s="164">
        <v>-7.2607999999999997</v>
      </c>
      <c r="BB31" s="164">
        <v>-376.19290000000001</v>
      </c>
      <c r="BC31" s="164">
        <v>22.1875</v>
      </c>
      <c r="BD31" s="164">
        <v>-12.9</v>
      </c>
      <c r="BE31" s="164">
        <v>-14.3</v>
      </c>
      <c r="BF31" s="164">
        <v>59.205500000000001</v>
      </c>
      <c r="BG31" s="164">
        <v>58.021900000000002</v>
      </c>
      <c r="BH31" s="164">
        <v>-8.3970000000000002</v>
      </c>
      <c r="BI31" s="165"/>
      <c r="BJ31" s="164">
        <v>-41.289000000000001</v>
      </c>
      <c r="BK31" s="164">
        <v>11.8674</v>
      </c>
      <c r="BL31" s="164">
        <v>14.225</v>
      </c>
      <c r="BM31" s="164">
        <v>9.6677999999999997</v>
      </c>
      <c r="BN31" s="164">
        <v>412.15230000000003</v>
      </c>
      <c r="BO31" s="164">
        <v>93.539199999999994</v>
      </c>
      <c r="BP31" s="164">
        <v>93.935900000000004</v>
      </c>
      <c r="BQ31" s="164">
        <v>-334.21010000000001</v>
      </c>
      <c r="BR31" s="164">
        <v>490.00060000000002</v>
      </c>
      <c r="BS31" s="165"/>
      <c r="BT31" s="164">
        <v>-74.1387</v>
      </c>
      <c r="BU31" s="165"/>
      <c r="BV31" s="164">
        <v>102.5898</v>
      </c>
      <c r="BW31" s="164">
        <v>29.63</v>
      </c>
      <c r="BX31" s="164">
        <v>29.57</v>
      </c>
      <c r="BY31" s="164">
        <v>69.89</v>
      </c>
      <c r="BZ31" s="164">
        <v>81.260000000000005</v>
      </c>
      <c r="CA31" s="164">
        <v>-128.4607</v>
      </c>
      <c r="CB31" s="164">
        <v>-126.7192</v>
      </c>
      <c r="CC31" s="164">
        <v>199.09049999999999</v>
      </c>
      <c r="CD31" s="164">
        <v>200.875</v>
      </c>
      <c r="CE31" s="164">
        <v>12.4528</v>
      </c>
      <c r="CF31" s="164">
        <v>-95.227999999999994</v>
      </c>
      <c r="CG31" s="164">
        <v>-94.932400000000001</v>
      </c>
      <c r="CH31" s="164">
        <v>-0.54459999999999997</v>
      </c>
      <c r="CI31" s="164">
        <v>-73.247699999999995</v>
      </c>
      <c r="CJ31" s="165"/>
      <c r="CK31" s="165"/>
      <c r="CL31" s="164">
        <v>62</v>
      </c>
      <c r="CM31" s="164">
        <v>151.19999999999999</v>
      </c>
      <c r="CN31" s="164">
        <v>-17.34</v>
      </c>
      <c r="CO31" s="164">
        <v>41.972900000000003</v>
      </c>
      <c r="CP31" s="164">
        <v>41.961799999999997</v>
      </c>
      <c r="CQ31" s="164">
        <v>42.243400000000001</v>
      </c>
      <c r="CR31" s="164">
        <v>0.98209999999999997</v>
      </c>
      <c r="CS31" s="164">
        <v>1.5179</v>
      </c>
      <c r="CT31" s="164">
        <v>1</v>
      </c>
      <c r="CU31" s="164">
        <v>-49.9056</v>
      </c>
      <c r="CV31" s="165"/>
      <c r="CW31" s="164">
        <v>14.3248</v>
      </c>
      <c r="CX31" s="164">
        <v>52.26</v>
      </c>
      <c r="CY31" s="164">
        <v>83.56</v>
      </c>
      <c r="CZ31" s="164">
        <v>60.241700000000002</v>
      </c>
      <c r="DA31" s="164">
        <v>56.840499999999999</v>
      </c>
      <c r="DB31" s="164">
        <v>-38.19</v>
      </c>
      <c r="DC31" s="165"/>
      <c r="DD31" s="164">
        <v>74.454899999999995</v>
      </c>
      <c r="DE31" s="164">
        <v>73.796800000000005</v>
      </c>
      <c r="DF31" s="164">
        <v>-133.49860000000001</v>
      </c>
      <c r="DG31" s="164">
        <v>-1E-4</v>
      </c>
      <c r="DH31" s="164">
        <v>-23.2347</v>
      </c>
      <c r="DI31" s="165"/>
      <c r="DJ31" s="164">
        <v>-235.7</v>
      </c>
      <c r="DK31" s="164">
        <v>35.8566</v>
      </c>
      <c r="DL31" s="164">
        <v>72.079499999999996</v>
      </c>
      <c r="DM31" s="164">
        <v>71.870500000000007</v>
      </c>
      <c r="DN31" s="164">
        <v>101.38549999999999</v>
      </c>
      <c r="DO31" s="164">
        <v>72</v>
      </c>
      <c r="DP31" s="164">
        <v>-10.119999999999999</v>
      </c>
      <c r="DQ31" s="164">
        <v>70.753500000000003</v>
      </c>
      <c r="DR31" s="164">
        <v>131.36750000000001</v>
      </c>
      <c r="DS31" s="164">
        <v>-30.09</v>
      </c>
      <c r="DT31" s="164">
        <v>-30.36</v>
      </c>
      <c r="DU31" s="164">
        <v>121.96</v>
      </c>
      <c r="DV31" s="164">
        <v>76.989999999999995</v>
      </c>
      <c r="DW31" s="164">
        <v>131.50909999999999</v>
      </c>
      <c r="DX31" s="164">
        <v>132.03639999999999</v>
      </c>
      <c r="DY31" s="164">
        <v>0</v>
      </c>
      <c r="DZ31" s="164">
        <v>-118.3364</v>
      </c>
      <c r="EA31" s="164">
        <v>237.1294</v>
      </c>
      <c r="EB31" s="164">
        <v>186.6628</v>
      </c>
      <c r="EC31" s="164">
        <v>181.84960000000001</v>
      </c>
      <c r="ED31" s="164">
        <v>185.4254</v>
      </c>
      <c r="EE31" s="164">
        <v>52.004600000000003</v>
      </c>
      <c r="EF31" s="164">
        <v>33.265599999999999</v>
      </c>
      <c r="EG31" s="164">
        <v>-32.232999999999997</v>
      </c>
      <c r="EH31" s="164">
        <v>347.13200000000001</v>
      </c>
      <c r="EI31" s="165"/>
      <c r="EJ31" s="165"/>
      <c r="EK31" s="164">
        <v>-34.499400000000001</v>
      </c>
      <c r="EL31" s="164">
        <v>-33.210599999999999</v>
      </c>
      <c r="EM31" s="165"/>
      <c r="EN31" s="164">
        <v>-48.5959</v>
      </c>
      <c r="EO31" s="164">
        <v>-45.145299999999999</v>
      </c>
      <c r="EP31" s="164">
        <v>127.536</v>
      </c>
      <c r="EQ31" s="164">
        <v>-87.971699999999998</v>
      </c>
      <c r="ER31" s="164">
        <v>-90.119799999999998</v>
      </c>
      <c r="ES31" s="164">
        <v>9.0234000000000005</v>
      </c>
      <c r="ET31" s="165"/>
      <c r="EU31" s="165"/>
      <c r="EV31" s="164">
        <v>86.6</v>
      </c>
      <c r="EW31" s="164">
        <v>13.8851</v>
      </c>
      <c r="EX31" s="164">
        <v>-154.5865</v>
      </c>
      <c r="EY31" s="164">
        <v>-36.792700000000004</v>
      </c>
      <c r="EZ31" s="164">
        <v>-35.849800000000002</v>
      </c>
      <c r="FA31" s="164">
        <v>9.5299999999999994</v>
      </c>
      <c r="FB31" s="164">
        <v>-31.378900000000002</v>
      </c>
      <c r="FC31" s="164">
        <v>-5.6635999999999997</v>
      </c>
      <c r="FD31" s="164">
        <v>13.0685</v>
      </c>
      <c r="FE31" s="164">
        <v>0</v>
      </c>
      <c r="FF31" s="164">
        <v>0</v>
      </c>
      <c r="FG31" s="164">
        <v>16.840399999999999</v>
      </c>
      <c r="FH31" s="164">
        <v>17.458400000000001</v>
      </c>
      <c r="FI31" s="164">
        <v>16.714700000000001</v>
      </c>
      <c r="FJ31" s="164">
        <v>130.28100000000001</v>
      </c>
      <c r="FK31" s="164">
        <v>130.11359999999999</v>
      </c>
      <c r="FL31" s="164">
        <v>-135.3047</v>
      </c>
      <c r="FM31" s="164">
        <v>0</v>
      </c>
      <c r="FN31" s="164">
        <v>123.11839999999999</v>
      </c>
      <c r="FO31" s="164">
        <v>-85.485299999999995</v>
      </c>
      <c r="FP31" s="164">
        <v>-84.645300000000006</v>
      </c>
      <c r="FQ31" s="166">
        <v>-53.56</v>
      </c>
      <c r="FR31" s="165"/>
      <c r="FS31" s="164">
        <v>15.628299999999999</v>
      </c>
      <c r="FT31" s="165"/>
      <c r="FU31" s="165"/>
      <c r="FV31" s="164">
        <v>15.79</v>
      </c>
      <c r="FW31" s="164">
        <v>-49.253700000000002</v>
      </c>
      <c r="FX31" s="164">
        <v>10.504</v>
      </c>
      <c r="FY31" s="164">
        <v>-14.763</v>
      </c>
      <c r="FZ31" s="164">
        <v>4.8639999999999999</v>
      </c>
      <c r="GA31" s="164">
        <v>10.0921</v>
      </c>
      <c r="GB31" s="164">
        <v>18.45</v>
      </c>
      <c r="GC31" s="164">
        <v>86.1922</v>
      </c>
      <c r="GD31" s="164">
        <v>85.107299999999995</v>
      </c>
      <c r="GE31" s="164">
        <v>14.02</v>
      </c>
      <c r="GF31" s="164">
        <v>94.0779</v>
      </c>
      <c r="GG31" s="164">
        <v>24.7</v>
      </c>
      <c r="GH31" s="164">
        <v>-27.704899999999999</v>
      </c>
      <c r="GI31" s="164">
        <v>1.298</v>
      </c>
      <c r="GJ31" s="164">
        <v>0</v>
      </c>
      <c r="GK31" s="164">
        <v>2.1002999999999998</v>
      </c>
      <c r="GL31" s="164">
        <v>6.3799999999999996E-2</v>
      </c>
      <c r="GM31" s="164">
        <v>0</v>
      </c>
      <c r="GN31" s="164">
        <v>-6.11</v>
      </c>
      <c r="GO31" s="164">
        <v>-44.302599999999998</v>
      </c>
      <c r="GP31" s="164">
        <v>28.390499999999999</v>
      </c>
      <c r="GQ31" s="164">
        <v>69.158299999999997</v>
      </c>
      <c r="GR31" s="164">
        <v>86.950400000000002</v>
      </c>
      <c r="GS31" s="164">
        <v>83.179599999999994</v>
      </c>
      <c r="GT31" s="164">
        <v>-154.596</v>
      </c>
      <c r="GU31" s="164">
        <v>-33.866399999999999</v>
      </c>
      <c r="GV31" s="164">
        <v>49.175899999999999</v>
      </c>
      <c r="GW31" s="164">
        <v>-75.762</v>
      </c>
      <c r="GX31" s="164">
        <v>11.3743</v>
      </c>
      <c r="GY31" s="164">
        <v>6.9546000000000001</v>
      </c>
      <c r="GZ31" s="164">
        <v>6.6460999999999997</v>
      </c>
      <c r="HA31" s="165"/>
      <c r="HB31" s="164">
        <v>168.9348</v>
      </c>
      <c r="HC31" s="164">
        <v>169.32040000000001</v>
      </c>
      <c r="HD31" s="164">
        <v>283.3</v>
      </c>
      <c r="HE31" s="164">
        <v>-286.44709999999998</v>
      </c>
      <c r="HF31" s="164">
        <v>-425.6524</v>
      </c>
      <c r="HG31" s="164">
        <v>426.76089999999999</v>
      </c>
      <c r="HH31" s="164">
        <v>421.73919999999998</v>
      </c>
      <c r="HI31" s="164">
        <v>-162.24369999999999</v>
      </c>
      <c r="HJ31" s="164">
        <v>-159.68539999999999</v>
      </c>
      <c r="HK31" s="164">
        <v>-52.274900000000002</v>
      </c>
      <c r="HL31" s="164">
        <v>-43.4938</v>
      </c>
      <c r="HM31" s="164">
        <v>77.896600000000007</v>
      </c>
      <c r="HN31" s="164">
        <v>77.835700000000003</v>
      </c>
      <c r="HO31" s="165"/>
      <c r="HP31" s="165"/>
      <c r="HQ31" s="164">
        <v>36.939300000000003</v>
      </c>
      <c r="HR31" s="165"/>
      <c r="HS31" s="164">
        <v>-7.6327999999999996</v>
      </c>
      <c r="HT31" s="164">
        <v>-8.3064</v>
      </c>
      <c r="HU31" s="164">
        <v>98.63</v>
      </c>
      <c r="HV31" s="164">
        <v>98.43</v>
      </c>
      <c r="HW31" s="164">
        <v>54.4</v>
      </c>
      <c r="HX31" s="164">
        <v>56.4</v>
      </c>
      <c r="HY31" s="164">
        <v>21.699100000000001</v>
      </c>
      <c r="HZ31" s="164">
        <v>-74.72</v>
      </c>
      <c r="IA31" s="164">
        <v>-364.38619999999997</v>
      </c>
      <c r="IB31" s="164">
        <v>84.091099999999997</v>
      </c>
      <c r="IC31" s="164">
        <v>84.299000000000007</v>
      </c>
      <c r="ID31" s="165"/>
      <c r="IE31" s="165"/>
      <c r="IF31" s="165"/>
      <c r="IG31" s="165"/>
      <c r="IH31" s="164">
        <v>1.7519</v>
      </c>
      <c r="II31" s="165"/>
      <c r="IJ31" s="164">
        <v>-415.46749999999997</v>
      </c>
      <c r="IK31" s="164">
        <v>251.87020000000001</v>
      </c>
      <c r="IL31" s="164">
        <v>317.2559</v>
      </c>
      <c r="IM31" s="164">
        <v>0</v>
      </c>
      <c r="IN31" s="164">
        <v>-28.0989</v>
      </c>
      <c r="IO31" s="164">
        <v>0</v>
      </c>
      <c r="IP31" s="164">
        <v>0</v>
      </c>
      <c r="IQ31" s="164">
        <v>4.7516999999999996</v>
      </c>
      <c r="IR31" s="164">
        <v>-166.51179999999999</v>
      </c>
      <c r="IS31" s="164">
        <v>0</v>
      </c>
      <c r="IT31" s="164">
        <v>119.41759999999999</v>
      </c>
      <c r="IU31" s="164">
        <v>117.78619999999999</v>
      </c>
      <c r="IV31" s="164">
        <v>-5.1708999999999996</v>
      </c>
      <c r="IW31" s="164">
        <v>-310.08170000000001</v>
      </c>
      <c r="IX31" s="164">
        <v>171.8014</v>
      </c>
      <c r="IY31" s="164">
        <v>-136.36250000000001</v>
      </c>
      <c r="IZ31" s="164">
        <v>137.06100000000001</v>
      </c>
      <c r="JA31" s="164">
        <v>-7.6452</v>
      </c>
      <c r="JB31" s="165"/>
      <c r="JC31" s="164">
        <v>28</v>
      </c>
      <c r="JD31" s="164">
        <v>5.95</v>
      </c>
      <c r="JE31" s="164">
        <v>5.9539999999999997</v>
      </c>
      <c r="JF31" s="164">
        <v>-27.36</v>
      </c>
      <c r="JG31" s="164">
        <v>8.8800000000000008</v>
      </c>
      <c r="JH31" s="165"/>
      <c r="JI31" s="164">
        <v>-9.3460999999999999</v>
      </c>
      <c r="JJ31" s="164">
        <v>-33.751399999999997</v>
      </c>
      <c r="JK31" s="164">
        <v>-14.061199999999999</v>
      </c>
      <c r="JL31" s="164">
        <v>32.9</v>
      </c>
      <c r="JM31" s="164">
        <v>45.064</v>
      </c>
      <c r="JN31" s="164">
        <v>45.213000000000001</v>
      </c>
      <c r="JO31" s="164">
        <v>10.2216</v>
      </c>
      <c r="JP31" s="164">
        <v>12.222300000000001</v>
      </c>
      <c r="JQ31" s="164">
        <v>50.8872</v>
      </c>
      <c r="JR31" s="164">
        <v>51.056899999999999</v>
      </c>
      <c r="JS31" s="164">
        <v>52.949800000000003</v>
      </c>
      <c r="JT31" s="165"/>
      <c r="JU31" s="164">
        <v>-18.600000000000001</v>
      </c>
      <c r="JV31" s="164">
        <v>17.543399999999998</v>
      </c>
      <c r="JW31" s="164">
        <v>7.99</v>
      </c>
      <c r="JX31" s="165"/>
      <c r="JY31" s="164">
        <v>-39.246099999999998</v>
      </c>
      <c r="JZ31" s="164">
        <v>76.495999999999995</v>
      </c>
      <c r="KA31" s="164">
        <v>53.285400000000003</v>
      </c>
      <c r="KB31" s="164">
        <v>-38.922800000000002</v>
      </c>
      <c r="KC31" s="164">
        <v>-74.906300000000002</v>
      </c>
      <c r="KD31" s="164">
        <v>42.578099999999999</v>
      </c>
      <c r="KE31" s="164">
        <v>31.762899999999998</v>
      </c>
      <c r="KF31" s="164">
        <v>17.2</v>
      </c>
      <c r="KG31" s="164">
        <v>-17.600000000000001</v>
      </c>
      <c r="KH31" s="165"/>
      <c r="KI31" s="164">
        <v>228.6087</v>
      </c>
    </row>
    <row r="32" spans="1:295" ht="18" customHeight="1" x14ac:dyDescent="0.3">
      <c r="A32" s="160" t="s">
        <v>43</v>
      </c>
      <c r="B32" s="160" t="s">
        <v>833</v>
      </c>
      <c r="C32" s="167">
        <v>0</v>
      </c>
      <c r="D32" s="167">
        <v>24.009599999999999</v>
      </c>
      <c r="E32" s="167">
        <v>-48.161999999999999</v>
      </c>
      <c r="F32" s="167">
        <v>-32.602899999999998</v>
      </c>
      <c r="G32" s="167">
        <v>35.8352</v>
      </c>
      <c r="H32" s="168"/>
      <c r="I32" s="167">
        <v>72.224000000000004</v>
      </c>
      <c r="J32" s="167">
        <v>-103.04049999999999</v>
      </c>
      <c r="K32" s="167">
        <v>72.474400000000003</v>
      </c>
      <c r="L32" s="167">
        <v>37.124899999999997</v>
      </c>
      <c r="M32" s="167">
        <v>36.145699999999998</v>
      </c>
      <c r="N32" s="167">
        <v>-13.32</v>
      </c>
      <c r="O32" s="167">
        <v>-56.341999999999999</v>
      </c>
      <c r="P32" s="167">
        <v>50.6</v>
      </c>
      <c r="Q32" s="167">
        <v>23.184000000000001</v>
      </c>
      <c r="R32" s="167">
        <v>-50.6</v>
      </c>
      <c r="S32" s="167">
        <v>4.0987</v>
      </c>
      <c r="T32" s="167">
        <v>207.56540000000001</v>
      </c>
      <c r="U32" s="167">
        <v>9.8963999999999999</v>
      </c>
      <c r="V32" s="167">
        <v>10.0025</v>
      </c>
      <c r="W32" s="167">
        <v>16.226900000000001</v>
      </c>
      <c r="X32" s="168"/>
      <c r="Y32" s="167">
        <v>11.8926</v>
      </c>
      <c r="Z32" s="167">
        <v>2.5264000000000002</v>
      </c>
      <c r="AA32" s="168"/>
      <c r="AB32" s="168"/>
      <c r="AC32" s="167">
        <v>-81.52</v>
      </c>
      <c r="AD32" s="167">
        <v>-81.3</v>
      </c>
      <c r="AE32" s="168"/>
      <c r="AF32" s="167">
        <v>11.1</v>
      </c>
      <c r="AG32" s="167">
        <v>55</v>
      </c>
      <c r="AH32" s="167">
        <v>5.992</v>
      </c>
      <c r="AI32" s="167">
        <v>0.22600000000000001</v>
      </c>
      <c r="AJ32" s="167">
        <v>-71.14</v>
      </c>
      <c r="AK32" s="167">
        <v>-70.650000000000006</v>
      </c>
      <c r="AL32" s="167">
        <v>-67.790000000000006</v>
      </c>
      <c r="AM32" s="167">
        <v>71.92</v>
      </c>
      <c r="AN32" s="167">
        <v>72.209999999999994</v>
      </c>
      <c r="AO32" s="167">
        <v>13.524800000000001</v>
      </c>
      <c r="AP32" s="167">
        <v>11.4153</v>
      </c>
      <c r="AQ32" s="167">
        <v>76.318799999999996</v>
      </c>
      <c r="AR32" s="167">
        <v>78.746700000000004</v>
      </c>
      <c r="AS32" s="167">
        <v>24.865400000000001</v>
      </c>
      <c r="AT32" s="167">
        <v>-52.913899999999998</v>
      </c>
      <c r="AU32" s="167">
        <v>-51.09</v>
      </c>
      <c r="AV32" s="167">
        <v>26.906600000000001</v>
      </c>
      <c r="AW32" s="167">
        <v>25.389199999999999</v>
      </c>
      <c r="AX32" s="168"/>
      <c r="AY32" s="167">
        <v>88.2791</v>
      </c>
      <c r="AZ32" s="167">
        <v>-1.0468999999999999</v>
      </c>
      <c r="BA32" s="167">
        <v>-8.0109999999999992</v>
      </c>
      <c r="BB32" s="167">
        <v>-356.92739999999998</v>
      </c>
      <c r="BC32" s="167">
        <v>22.978100000000001</v>
      </c>
      <c r="BD32" s="167">
        <v>-13.3</v>
      </c>
      <c r="BE32" s="167">
        <v>-14.5</v>
      </c>
      <c r="BF32" s="167">
        <v>56.619199999999999</v>
      </c>
      <c r="BG32" s="167">
        <v>57.9163</v>
      </c>
      <c r="BH32" s="167">
        <v>-8.2956000000000003</v>
      </c>
      <c r="BI32" s="168"/>
      <c r="BJ32" s="167">
        <v>-41.25</v>
      </c>
      <c r="BK32" s="167">
        <v>10.841200000000001</v>
      </c>
      <c r="BL32" s="167">
        <v>14.0586</v>
      </c>
      <c r="BM32" s="167">
        <v>9.5892999999999997</v>
      </c>
      <c r="BN32" s="167">
        <v>398.08330000000001</v>
      </c>
      <c r="BO32" s="167">
        <v>84.231099999999998</v>
      </c>
      <c r="BP32" s="167">
        <v>84.597300000000004</v>
      </c>
      <c r="BQ32" s="167">
        <v>-336.16340000000002</v>
      </c>
      <c r="BR32" s="167">
        <v>458.2355</v>
      </c>
      <c r="BS32" s="168"/>
      <c r="BT32" s="167">
        <v>-48.842500000000001</v>
      </c>
      <c r="BU32" s="168"/>
      <c r="BV32" s="167">
        <v>101.0929</v>
      </c>
      <c r="BW32" s="167">
        <v>28.69</v>
      </c>
      <c r="BX32" s="167">
        <v>29.1</v>
      </c>
      <c r="BY32" s="167">
        <v>71.33</v>
      </c>
      <c r="BZ32" s="167">
        <v>82.13</v>
      </c>
      <c r="CA32" s="167">
        <v>-129.66630000000001</v>
      </c>
      <c r="CB32" s="167">
        <v>-128.86250000000001</v>
      </c>
      <c r="CC32" s="167">
        <v>198.1317</v>
      </c>
      <c r="CD32" s="167">
        <v>200.7901</v>
      </c>
      <c r="CE32" s="167">
        <v>12.303000000000001</v>
      </c>
      <c r="CF32" s="167">
        <v>-70.7333</v>
      </c>
      <c r="CG32" s="167">
        <v>-70.995199999999997</v>
      </c>
      <c r="CH32" s="167">
        <v>-1.0834999999999999</v>
      </c>
      <c r="CI32" s="167">
        <v>-52.640700000000002</v>
      </c>
      <c r="CJ32" s="168"/>
      <c r="CK32" s="168"/>
      <c r="CL32" s="167">
        <v>101.2</v>
      </c>
      <c r="CM32" s="167">
        <v>105.6</v>
      </c>
      <c r="CN32" s="167">
        <v>-17.37</v>
      </c>
      <c r="CO32" s="167">
        <v>63.744999999999997</v>
      </c>
      <c r="CP32" s="167">
        <v>63.5839</v>
      </c>
      <c r="CQ32" s="167">
        <v>63.914299999999997</v>
      </c>
      <c r="CR32" s="167">
        <v>-9.0584000000000007</v>
      </c>
      <c r="CS32" s="167">
        <v>-8.7296999999999993</v>
      </c>
      <c r="CT32" s="167">
        <v>1</v>
      </c>
      <c r="CU32" s="167">
        <v>-38.5655</v>
      </c>
      <c r="CV32" s="168"/>
      <c r="CW32" s="167">
        <v>15.427</v>
      </c>
      <c r="CX32" s="167">
        <v>52.86</v>
      </c>
      <c r="CY32" s="167">
        <v>79.02</v>
      </c>
      <c r="CZ32" s="167">
        <v>60.241700000000002</v>
      </c>
      <c r="DA32" s="169">
        <v>56.840499999999999</v>
      </c>
      <c r="DB32" s="167">
        <v>-38.17</v>
      </c>
      <c r="DC32" s="168"/>
      <c r="DD32" s="167">
        <v>52.998100000000001</v>
      </c>
      <c r="DE32" s="167">
        <v>53.256300000000003</v>
      </c>
      <c r="DF32" s="167">
        <v>-98.214500000000001</v>
      </c>
      <c r="DG32" s="167">
        <v>0</v>
      </c>
      <c r="DH32" s="167">
        <v>-23.243200000000002</v>
      </c>
      <c r="DI32" s="168"/>
      <c r="DJ32" s="167">
        <v>-238.8</v>
      </c>
      <c r="DK32" s="167">
        <v>34.774500000000003</v>
      </c>
      <c r="DL32" s="167">
        <v>72.958399999999997</v>
      </c>
      <c r="DM32" s="167">
        <v>69.052700000000002</v>
      </c>
      <c r="DN32" s="167">
        <v>103.72920000000001</v>
      </c>
      <c r="DO32" s="167">
        <v>72.72</v>
      </c>
      <c r="DP32" s="167">
        <v>-9.08</v>
      </c>
      <c r="DQ32" s="167">
        <v>70.429500000000004</v>
      </c>
      <c r="DR32" s="167">
        <v>97.285499999999999</v>
      </c>
      <c r="DS32" s="167">
        <v>-26.59</v>
      </c>
      <c r="DT32" s="167">
        <v>-27.03</v>
      </c>
      <c r="DU32" s="167">
        <v>116.4</v>
      </c>
      <c r="DV32" s="167">
        <v>73.739999999999995</v>
      </c>
      <c r="DW32" s="167">
        <v>96.345500000000001</v>
      </c>
      <c r="DX32" s="167">
        <v>94.618200000000002</v>
      </c>
      <c r="DY32" s="167">
        <v>0</v>
      </c>
      <c r="DZ32" s="167">
        <v>-127.87269999999999</v>
      </c>
      <c r="EA32" s="167">
        <v>263.73500000000001</v>
      </c>
      <c r="EB32" s="167">
        <v>0</v>
      </c>
      <c r="EC32" s="167">
        <v>219.1233</v>
      </c>
      <c r="ED32" s="167">
        <v>221.52860000000001</v>
      </c>
      <c r="EE32" s="167">
        <v>43.154699999999998</v>
      </c>
      <c r="EF32" s="167">
        <v>25.449200000000001</v>
      </c>
      <c r="EG32" s="167">
        <v>-31.236000000000001</v>
      </c>
      <c r="EH32" s="167">
        <v>349.20909999999998</v>
      </c>
      <c r="EI32" s="168"/>
      <c r="EJ32" s="168"/>
      <c r="EK32" s="167">
        <v>-33.6935</v>
      </c>
      <c r="EL32" s="167">
        <v>-33.404499999999999</v>
      </c>
      <c r="EM32" s="168"/>
      <c r="EN32" s="167">
        <v>-49.970999999999997</v>
      </c>
      <c r="EO32" s="167">
        <v>-46.749600000000001</v>
      </c>
      <c r="EP32" s="167">
        <v>139.83600000000001</v>
      </c>
      <c r="EQ32" s="167">
        <v>-88.581900000000005</v>
      </c>
      <c r="ER32" s="167">
        <v>-90.480099999999993</v>
      </c>
      <c r="ES32" s="167">
        <v>11.019299999999999</v>
      </c>
      <c r="ET32" s="168"/>
      <c r="EU32" s="168"/>
      <c r="EV32" s="167">
        <v>119.3</v>
      </c>
      <c r="EW32" s="167">
        <v>14.286300000000001</v>
      </c>
      <c r="EX32" s="167">
        <v>-154.95869999999999</v>
      </c>
      <c r="EY32" s="167">
        <v>-35.716299999999997</v>
      </c>
      <c r="EZ32" s="167">
        <v>-34.631999999999998</v>
      </c>
      <c r="FA32" s="167">
        <v>8.4356000000000009</v>
      </c>
      <c r="FB32" s="167">
        <v>-24.401399999999999</v>
      </c>
      <c r="FC32" s="167">
        <v>-9.3600999999999992</v>
      </c>
      <c r="FD32" s="167">
        <v>12.6774</v>
      </c>
      <c r="FE32" s="167">
        <v>0</v>
      </c>
      <c r="FF32" s="167">
        <v>0</v>
      </c>
      <c r="FG32" s="167">
        <v>15.4116</v>
      </c>
      <c r="FH32" s="167">
        <v>16.302700000000002</v>
      </c>
      <c r="FI32" s="167">
        <v>15.048299999999999</v>
      </c>
      <c r="FJ32" s="167">
        <v>130.4485</v>
      </c>
      <c r="FK32" s="167">
        <v>130.95079999999999</v>
      </c>
      <c r="FL32" s="167">
        <v>-137.98400000000001</v>
      </c>
      <c r="FM32" s="167">
        <v>0</v>
      </c>
      <c r="FN32" s="167">
        <v>133.99520000000001</v>
      </c>
      <c r="FO32" s="167">
        <v>-87.529600000000002</v>
      </c>
      <c r="FP32" s="167">
        <v>-86.948800000000006</v>
      </c>
      <c r="FQ32" s="169">
        <v>-58.61</v>
      </c>
      <c r="FR32" s="168"/>
      <c r="FS32" s="167">
        <v>15.3817</v>
      </c>
      <c r="FT32" s="168"/>
      <c r="FU32" s="168"/>
      <c r="FV32" s="167">
        <v>15.48</v>
      </c>
      <c r="FW32" s="167">
        <v>-48.046399999999998</v>
      </c>
      <c r="FX32" s="167">
        <v>10.739599999999999</v>
      </c>
      <c r="FY32" s="168"/>
      <c r="FZ32" s="167">
        <v>4.3650000000000002</v>
      </c>
      <c r="GA32" s="167">
        <v>10.8506</v>
      </c>
      <c r="GB32" s="167">
        <v>18</v>
      </c>
      <c r="GC32" s="167">
        <v>88.422300000000007</v>
      </c>
      <c r="GD32" s="167">
        <v>89.341300000000004</v>
      </c>
      <c r="GE32" s="167">
        <v>13.74</v>
      </c>
      <c r="GF32" s="167">
        <v>93.387799999999999</v>
      </c>
      <c r="GG32" s="167">
        <v>25.9</v>
      </c>
      <c r="GH32" s="167">
        <v>-26.131799999999998</v>
      </c>
      <c r="GI32" s="168"/>
      <c r="GJ32" s="167">
        <v>-1.7410000000000001</v>
      </c>
      <c r="GK32" s="167">
        <v>2.0916999999999999</v>
      </c>
      <c r="GL32" s="168"/>
      <c r="GM32" s="168"/>
      <c r="GN32" s="167">
        <v>-5.7416</v>
      </c>
      <c r="GO32" s="167">
        <v>-42.860399999999998</v>
      </c>
      <c r="GP32" s="167">
        <v>27.3184</v>
      </c>
      <c r="GQ32" s="167">
        <v>67.897900000000007</v>
      </c>
      <c r="GR32" s="167">
        <v>82.751800000000003</v>
      </c>
      <c r="GS32" s="167">
        <v>82.472399999999993</v>
      </c>
      <c r="GT32" s="167">
        <v>-151.41730000000001</v>
      </c>
      <c r="GU32" s="167">
        <v>-31.7378</v>
      </c>
      <c r="GV32" s="167">
        <v>49.5152</v>
      </c>
      <c r="GW32" s="167">
        <v>-71.947400000000002</v>
      </c>
      <c r="GX32" s="167">
        <v>11.140700000000001</v>
      </c>
      <c r="GY32" s="167">
        <v>6.9642999999999997</v>
      </c>
      <c r="GZ32" s="167">
        <v>6.5933000000000002</v>
      </c>
      <c r="HA32" s="167">
        <v>12.5974</v>
      </c>
      <c r="HB32" s="167">
        <v>164.62950000000001</v>
      </c>
      <c r="HC32" s="167">
        <v>161.20150000000001</v>
      </c>
      <c r="HD32" s="167">
        <v>280.8</v>
      </c>
      <c r="HE32" s="167">
        <v>-278.73320000000001</v>
      </c>
      <c r="HF32" s="167">
        <v>-418.548</v>
      </c>
      <c r="HG32" s="167">
        <v>419.35660000000001</v>
      </c>
      <c r="HH32" s="167">
        <v>421.13549999999998</v>
      </c>
      <c r="HI32" s="167">
        <v>-156.50479999999999</v>
      </c>
      <c r="HJ32" s="167">
        <v>-155.59520000000001</v>
      </c>
      <c r="HK32" s="167">
        <v>-53.387700000000002</v>
      </c>
      <c r="HL32" s="167">
        <v>-43.16</v>
      </c>
      <c r="HM32" s="167">
        <v>76.266999999999996</v>
      </c>
      <c r="HN32" s="167">
        <v>75.448099999999997</v>
      </c>
      <c r="HO32" s="167">
        <v>-113.70180000000001</v>
      </c>
      <c r="HP32" s="168"/>
      <c r="HQ32" s="167">
        <v>40.433100000000003</v>
      </c>
      <c r="HR32" s="168"/>
      <c r="HS32" s="167">
        <v>-5.2340999999999998</v>
      </c>
      <c r="HT32" s="167">
        <v>-5.2998000000000003</v>
      </c>
      <c r="HU32" s="167">
        <v>96.42</v>
      </c>
      <c r="HV32" s="167">
        <v>97.59</v>
      </c>
      <c r="HW32" s="167">
        <v>52.5</v>
      </c>
      <c r="HX32" s="167">
        <v>53.6</v>
      </c>
      <c r="HY32" s="167">
        <v>21.904199999999999</v>
      </c>
      <c r="HZ32" s="167">
        <v>-75.92</v>
      </c>
      <c r="IA32" s="167">
        <v>-363.22190000000001</v>
      </c>
      <c r="IB32" s="167">
        <v>87.950900000000004</v>
      </c>
      <c r="IC32" s="167">
        <v>88.757599999999996</v>
      </c>
      <c r="ID32" s="168"/>
      <c r="IE32" s="168"/>
      <c r="IF32" s="168"/>
      <c r="IG32" s="168"/>
      <c r="IH32" s="168"/>
      <c r="II32" s="168"/>
      <c r="IJ32" s="167">
        <v>-408.7765</v>
      </c>
      <c r="IK32" s="167">
        <v>257.08229999999998</v>
      </c>
      <c r="IL32" s="167">
        <v>307.92469999999997</v>
      </c>
      <c r="IM32" s="167">
        <v>0</v>
      </c>
      <c r="IN32" s="167">
        <v>-31.3261</v>
      </c>
      <c r="IO32" s="167">
        <v>0</v>
      </c>
      <c r="IP32" s="167">
        <v>0</v>
      </c>
      <c r="IQ32" s="167">
        <v>1.2981</v>
      </c>
      <c r="IR32" s="167">
        <v>-165.55680000000001</v>
      </c>
      <c r="IS32" s="167">
        <v>0</v>
      </c>
      <c r="IT32" s="167">
        <v>118.2392</v>
      </c>
      <c r="IU32" s="167">
        <v>116.9729</v>
      </c>
      <c r="IV32" s="167">
        <v>-2.0383</v>
      </c>
      <c r="IW32" s="167">
        <v>-295.72559999999999</v>
      </c>
      <c r="IX32" s="167">
        <v>168.62530000000001</v>
      </c>
      <c r="IY32" s="167">
        <v>-128.4092</v>
      </c>
      <c r="IZ32" s="167">
        <v>129.0694</v>
      </c>
      <c r="JA32" s="167">
        <v>-7.6974</v>
      </c>
      <c r="JB32" s="168"/>
      <c r="JC32" s="167">
        <v>26.96</v>
      </c>
      <c r="JD32" s="167">
        <v>5.9589999999999996</v>
      </c>
      <c r="JE32" s="167">
        <v>5.9539999999999997</v>
      </c>
      <c r="JF32" s="167">
        <v>-26.48</v>
      </c>
      <c r="JG32" s="167">
        <v>8.48</v>
      </c>
      <c r="JH32" s="168"/>
      <c r="JI32" s="167">
        <v>-9.2576000000000001</v>
      </c>
      <c r="JJ32" s="167">
        <v>-32.753500000000003</v>
      </c>
      <c r="JK32" s="167">
        <v>-13.9727</v>
      </c>
      <c r="JL32" s="167">
        <v>34</v>
      </c>
      <c r="JM32" s="167">
        <v>44.091000000000001</v>
      </c>
      <c r="JN32" s="167">
        <v>45.8</v>
      </c>
      <c r="JO32" s="167">
        <v>10.2402</v>
      </c>
      <c r="JP32" s="167">
        <v>12.238</v>
      </c>
      <c r="JQ32" s="167">
        <v>48.9024</v>
      </c>
      <c r="JR32" s="167">
        <v>49.554900000000004</v>
      </c>
      <c r="JS32" s="167">
        <v>49.0595</v>
      </c>
      <c r="JT32" s="168"/>
      <c r="JU32" s="167">
        <v>-15.7</v>
      </c>
      <c r="JV32" s="167">
        <v>17.0778</v>
      </c>
      <c r="JW32" s="167">
        <v>7.83</v>
      </c>
      <c r="JX32" s="168"/>
      <c r="JY32" s="167">
        <v>-37.379600000000003</v>
      </c>
      <c r="JZ32" s="167">
        <v>76.465900000000005</v>
      </c>
      <c r="KA32" s="167">
        <v>54.669800000000002</v>
      </c>
      <c r="KB32" s="167">
        <v>-39.165100000000002</v>
      </c>
      <c r="KC32" s="167">
        <v>-75.288300000000007</v>
      </c>
      <c r="KD32" s="167">
        <v>42.333399999999997</v>
      </c>
      <c r="KE32" s="167">
        <v>31.980899999999998</v>
      </c>
      <c r="KF32" s="167">
        <v>17.2</v>
      </c>
      <c r="KG32" s="167">
        <v>-15.4</v>
      </c>
      <c r="KH32" s="168"/>
      <c r="KI32" s="167">
        <v>216.93029999999999</v>
      </c>
    </row>
    <row r="33" spans="1:295" ht="18" customHeight="1" x14ac:dyDescent="0.3">
      <c r="A33" s="160" t="s">
        <v>43</v>
      </c>
      <c r="B33" s="160" t="s">
        <v>834</v>
      </c>
      <c r="C33" s="161">
        <v>0</v>
      </c>
      <c r="D33" s="163">
        <v>23.743099999999998</v>
      </c>
      <c r="E33" s="163">
        <v>-47.53875</v>
      </c>
      <c r="F33" s="161">
        <v>-32.4816</v>
      </c>
      <c r="G33" s="161">
        <v>35.865499999999997</v>
      </c>
      <c r="H33" s="162"/>
      <c r="I33" s="161">
        <v>70.913399999999996</v>
      </c>
      <c r="J33" s="161">
        <v>-101.66540000000001</v>
      </c>
      <c r="K33" s="161">
        <v>72.174800000000005</v>
      </c>
      <c r="L33" s="161">
        <v>36.578899999999997</v>
      </c>
      <c r="M33" s="161">
        <v>35.708399999999997</v>
      </c>
      <c r="N33" s="161">
        <v>-11.1</v>
      </c>
      <c r="O33" s="161">
        <v>-53.697000000000003</v>
      </c>
      <c r="P33" s="161">
        <v>48.4</v>
      </c>
      <c r="Q33" s="161">
        <v>22.356000000000002</v>
      </c>
      <c r="R33" s="161">
        <v>-46.2</v>
      </c>
      <c r="S33" s="161">
        <v>4.0388000000000002</v>
      </c>
      <c r="T33" s="161">
        <v>206.94460000000001</v>
      </c>
      <c r="U33" s="161">
        <v>8.5673999999999992</v>
      </c>
      <c r="V33" s="161">
        <v>8.5153999999999996</v>
      </c>
      <c r="W33" s="161">
        <v>14.1706</v>
      </c>
      <c r="X33" s="162"/>
      <c r="Y33" s="161">
        <v>10.2965</v>
      </c>
      <c r="Z33" s="161">
        <v>2.5053000000000001</v>
      </c>
      <c r="AA33" s="162"/>
      <c r="AB33" s="162"/>
      <c r="AC33" s="161">
        <v>-79.33</v>
      </c>
      <c r="AD33" s="161">
        <v>-79.69</v>
      </c>
      <c r="AE33" s="162"/>
      <c r="AF33" s="161">
        <v>11.1</v>
      </c>
      <c r="AG33" s="161">
        <v>52.8</v>
      </c>
      <c r="AH33" s="161">
        <v>4.37</v>
      </c>
      <c r="AI33" s="161">
        <v>0.217</v>
      </c>
      <c r="AJ33" s="161">
        <v>-67.010000000000005</v>
      </c>
      <c r="AK33" s="161">
        <v>-66.64</v>
      </c>
      <c r="AL33" s="161">
        <v>-73.13</v>
      </c>
      <c r="AM33" s="161">
        <v>68.06</v>
      </c>
      <c r="AN33" s="161">
        <v>67.7</v>
      </c>
      <c r="AO33" s="161">
        <v>10.5357</v>
      </c>
      <c r="AP33" s="161">
        <v>12.1867</v>
      </c>
      <c r="AQ33" s="161">
        <v>73.917000000000002</v>
      </c>
      <c r="AR33" s="161">
        <v>76.897099999999995</v>
      </c>
      <c r="AS33" s="161">
        <v>23.42</v>
      </c>
      <c r="AT33" s="161">
        <v>-49.0291</v>
      </c>
      <c r="AU33" s="161">
        <v>-48.357300000000002</v>
      </c>
      <c r="AV33" s="161">
        <v>7.0374999999999996</v>
      </c>
      <c r="AW33" s="161">
        <v>7.3167</v>
      </c>
      <c r="AX33" s="162"/>
      <c r="AY33" s="161">
        <v>89.886600000000001</v>
      </c>
      <c r="AZ33" s="161">
        <v>-4.7111000000000001</v>
      </c>
      <c r="BA33" s="161">
        <v>-23.7409</v>
      </c>
      <c r="BB33" s="161">
        <v>-327.46629999999999</v>
      </c>
      <c r="BC33" s="161">
        <v>23.571300000000001</v>
      </c>
      <c r="BD33" s="161">
        <v>-13.9</v>
      </c>
      <c r="BE33" s="161">
        <v>-14.8</v>
      </c>
      <c r="BF33" s="161">
        <v>53.124200000000002</v>
      </c>
      <c r="BG33" s="161">
        <v>52.922699999999999</v>
      </c>
      <c r="BH33" s="161">
        <v>-8.3531999999999993</v>
      </c>
      <c r="BI33" s="162"/>
      <c r="BJ33" s="161">
        <v>-34.456800000000001</v>
      </c>
      <c r="BK33" s="161">
        <v>11.334099999999999</v>
      </c>
      <c r="BL33" s="161">
        <v>13.0886</v>
      </c>
      <c r="BM33" s="161">
        <v>8.9260999999999999</v>
      </c>
      <c r="BN33" s="161">
        <v>364.66559999999998</v>
      </c>
      <c r="BO33" s="161">
        <v>89.114000000000004</v>
      </c>
      <c r="BP33" s="161">
        <v>89.114000000000004</v>
      </c>
      <c r="BQ33" s="161">
        <v>-349.37830000000002</v>
      </c>
      <c r="BR33" s="161">
        <v>442.17099999999999</v>
      </c>
      <c r="BS33" s="162"/>
      <c r="BT33" s="161">
        <v>-27.981400000000001</v>
      </c>
      <c r="BU33" s="162"/>
      <c r="BV33" s="161">
        <v>100.12479999999999</v>
      </c>
      <c r="BW33" s="161">
        <v>27.22</v>
      </c>
      <c r="BX33" s="161">
        <v>27.47</v>
      </c>
      <c r="BY33" s="161">
        <v>70.53</v>
      </c>
      <c r="BZ33" s="161">
        <v>81.44</v>
      </c>
      <c r="CA33" s="161">
        <v>-134.62270000000001</v>
      </c>
      <c r="CB33" s="161">
        <v>-134.4888</v>
      </c>
      <c r="CC33" s="161">
        <v>197.10640000000001</v>
      </c>
      <c r="CD33" s="161">
        <v>198.7912</v>
      </c>
      <c r="CE33" s="161">
        <v>13.732699999999999</v>
      </c>
      <c r="CF33" s="161">
        <v>-62.813699999999997</v>
      </c>
      <c r="CG33" s="161">
        <v>-62.806399999999996</v>
      </c>
      <c r="CH33" s="161">
        <v>-0.37680000000000002</v>
      </c>
      <c r="CI33" s="161">
        <v>-50.220199999999998</v>
      </c>
      <c r="CJ33" s="162"/>
      <c r="CK33" s="162"/>
      <c r="CL33" s="161">
        <v>111.2</v>
      </c>
      <c r="CM33" s="161">
        <v>99.6</v>
      </c>
      <c r="CN33" s="161">
        <v>-17.079999999999998</v>
      </c>
      <c r="CO33" s="161">
        <v>67.770899999999997</v>
      </c>
      <c r="CP33" s="161">
        <v>68.566599999999994</v>
      </c>
      <c r="CQ33" s="161">
        <v>67.767300000000006</v>
      </c>
      <c r="CR33" s="161">
        <v>3.3879000000000001</v>
      </c>
      <c r="CS33" s="161">
        <v>3.8931</v>
      </c>
      <c r="CT33" s="161">
        <v>-13.2464</v>
      </c>
      <c r="CU33" s="161">
        <v>-44.160800000000002</v>
      </c>
      <c r="CV33" s="161">
        <v>-7.7724000000000002</v>
      </c>
      <c r="CW33" s="161">
        <v>14.352</v>
      </c>
      <c r="CX33" s="161">
        <v>51.26</v>
      </c>
      <c r="CY33" s="161">
        <v>76.48</v>
      </c>
      <c r="CZ33" s="161">
        <v>60.241700000000002</v>
      </c>
      <c r="DA33" s="161">
        <v>56.840499999999999</v>
      </c>
      <c r="DB33" s="161">
        <v>-37.840000000000003</v>
      </c>
      <c r="DC33" s="161">
        <v>-2.6375000000000002</v>
      </c>
      <c r="DD33" s="161">
        <v>50.347499999999997</v>
      </c>
      <c r="DE33" s="161">
        <v>49.752499999999998</v>
      </c>
      <c r="DF33" s="161">
        <v>-98.112499999999997</v>
      </c>
      <c r="DG33" s="161">
        <v>1E-4</v>
      </c>
      <c r="DH33" s="161">
        <v>-22.8795</v>
      </c>
      <c r="DI33" s="162"/>
      <c r="DJ33" s="161">
        <v>-238.1</v>
      </c>
      <c r="DK33" s="161">
        <v>33.945</v>
      </c>
      <c r="DL33" s="161">
        <v>73.837299999999999</v>
      </c>
      <c r="DM33" s="161">
        <v>68.582999999999998</v>
      </c>
      <c r="DN33" s="163">
        <v>103.72920000000001</v>
      </c>
      <c r="DO33" s="161">
        <v>72.739999999999995</v>
      </c>
      <c r="DP33" s="161">
        <v>-8.57</v>
      </c>
      <c r="DQ33" s="161">
        <v>66.744</v>
      </c>
      <c r="DR33" s="161">
        <v>93.715299999999999</v>
      </c>
      <c r="DS33" s="161">
        <v>-27.04</v>
      </c>
      <c r="DT33" s="161">
        <v>-27.36</v>
      </c>
      <c r="DU33" s="161">
        <v>117.33</v>
      </c>
      <c r="DV33" s="161">
        <v>72.81</v>
      </c>
      <c r="DW33" s="161">
        <v>96.363600000000005</v>
      </c>
      <c r="DX33" s="161">
        <v>95</v>
      </c>
      <c r="DY33" s="161">
        <v>0</v>
      </c>
      <c r="DZ33" s="161">
        <v>-130.67269999999999</v>
      </c>
      <c r="EA33" s="161">
        <v>256.63839999999999</v>
      </c>
      <c r="EB33" s="161">
        <v>0</v>
      </c>
      <c r="EC33" s="161">
        <v>215.5849</v>
      </c>
      <c r="ED33" s="161">
        <v>217.7372</v>
      </c>
      <c r="EE33" s="161">
        <v>29.720300000000002</v>
      </c>
      <c r="EF33" s="161">
        <v>13.663600000000001</v>
      </c>
      <c r="EG33" s="161">
        <v>-31.202999999999999</v>
      </c>
      <c r="EH33" s="161">
        <v>357.88279999999997</v>
      </c>
      <c r="EI33" s="162"/>
      <c r="EJ33" s="162"/>
      <c r="EK33" s="161">
        <v>-33.525799999999997</v>
      </c>
      <c r="EL33" s="161">
        <v>-32.789200000000001</v>
      </c>
      <c r="EM33" s="162"/>
      <c r="EN33" s="161">
        <v>-52.938699999999997</v>
      </c>
      <c r="EO33" s="161">
        <v>-49.6267</v>
      </c>
      <c r="EP33" s="161">
        <v>121.392</v>
      </c>
      <c r="EQ33" s="161">
        <v>-87.220100000000002</v>
      </c>
      <c r="ER33" s="161">
        <v>-88.062299999999993</v>
      </c>
      <c r="ES33" s="161">
        <v>22.409700000000001</v>
      </c>
      <c r="ET33" s="161">
        <v>16.5</v>
      </c>
      <c r="EU33" s="161">
        <v>-4.87</v>
      </c>
      <c r="EV33" s="161">
        <v>97.6</v>
      </c>
      <c r="EW33" s="161">
        <v>14.4025</v>
      </c>
      <c r="EX33" s="161">
        <v>-161.5779</v>
      </c>
      <c r="EY33" s="161">
        <v>-33.672899999999998</v>
      </c>
      <c r="EZ33" s="161">
        <v>-32.815100000000001</v>
      </c>
      <c r="FA33" s="161">
        <v>2.806</v>
      </c>
      <c r="FB33" s="161">
        <v>-15.47</v>
      </c>
      <c r="FC33" s="161">
        <v>-23.272099999999998</v>
      </c>
      <c r="FD33" s="161">
        <v>13.0602</v>
      </c>
      <c r="FE33" s="161">
        <v>0</v>
      </c>
      <c r="FF33" s="161">
        <v>0</v>
      </c>
      <c r="FG33" s="161">
        <v>16.877400000000002</v>
      </c>
      <c r="FH33" s="161">
        <v>18.015999999999998</v>
      </c>
      <c r="FI33" s="161">
        <v>17.3337</v>
      </c>
      <c r="FJ33" s="161">
        <v>135.97450000000001</v>
      </c>
      <c r="FK33" s="161">
        <v>136.30940000000001</v>
      </c>
      <c r="FL33" s="161">
        <v>-146.35679999999999</v>
      </c>
      <c r="FM33" s="161">
        <v>0</v>
      </c>
      <c r="FN33" s="161">
        <v>137.78380000000001</v>
      </c>
      <c r="FO33" s="161">
        <v>-93.269300000000001</v>
      </c>
      <c r="FP33" s="161">
        <v>-92.398399999999995</v>
      </c>
      <c r="FQ33" s="163">
        <v>-58.64</v>
      </c>
      <c r="FR33" s="162"/>
      <c r="FS33" s="161">
        <v>15.005699999999999</v>
      </c>
      <c r="FT33" s="161">
        <v>0.96220000000000006</v>
      </c>
      <c r="FU33" s="162"/>
      <c r="FV33" s="161">
        <v>14.55</v>
      </c>
      <c r="FW33" s="161">
        <v>-49.654499999999999</v>
      </c>
      <c r="FX33" s="161">
        <v>10.257400000000001</v>
      </c>
      <c r="FY33" s="161">
        <v>-14.622999999999999</v>
      </c>
      <c r="FZ33" s="161">
        <v>4.4349999999999996</v>
      </c>
      <c r="GA33" s="161">
        <v>10.829499999999999</v>
      </c>
      <c r="GB33" s="161">
        <v>16.72</v>
      </c>
      <c r="GC33" s="161">
        <v>93.801100000000005</v>
      </c>
      <c r="GD33" s="161">
        <v>93.311999999999998</v>
      </c>
      <c r="GE33" s="162"/>
      <c r="GF33" s="161">
        <v>90.624300000000005</v>
      </c>
      <c r="GG33" s="161">
        <v>25.2</v>
      </c>
      <c r="GH33" s="161">
        <v>-24.6816</v>
      </c>
      <c r="GI33" s="162"/>
      <c r="GJ33" s="161">
        <v>-1.9723999999999999</v>
      </c>
      <c r="GK33" s="161">
        <v>2.1021999999999998</v>
      </c>
      <c r="GL33" s="162"/>
      <c r="GM33" s="162"/>
      <c r="GN33" s="161">
        <v>-6.0214999999999996</v>
      </c>
      <c r="GO33" s="161">
        <v>-40.178400000000003</v>
      </c>
      <c r="GP33" s="161">
        <v>25.5871</v>
      </c>
      <c r="GQ33" s="161">
        <v>63.2761</v>
      </c>
      <c r="GR33" s="161">
        <v>76.534700000000001</v>
      </c>
      <c r="GS33" s="161">
        <v>83.393600000000006</v>
      </c>
      <c r="GT33" s="161">
        <v>-145.18109999999999</v>
      </c>
      <c r="GU33" s="161">
        <v>-28.436499999999999</v>
      </c>
      <c r="GV33" s="161">
        <v>49.046399999999998</v>
      </c>
      <c r="GW33" s="161">
        <v>-65.994600000000005</v>
      </c>
      <c r="GX33" s="161">
        <v>11.3345</v>
      </c>
      <c r="GY33" s="161">
        <v>6.5151000000000003</v>
      </c>
      <c r="GZ33" s="161">
        <v>6.1502999999999997</v>
      </c>
      <c r="HA33" s="161">
        <v>13</v>
      </c>
      <c r="HB33" s="161">
        <v>158.1987</v>
      </c>
      <c r="HC33" s="161">
        <v>157.554</v>
      </c>
      <c r="HD33" s="161">
        <v>277.8</v>
      </c>
      <c r="HE33" s="161">
        <v>-274.7937</v>
      </c>
      <c r="HF33" s="161">
        <v>-402.56060000000002</v>
      </c>
      <c r="HG33" s="161">
        <v>410.22739999999999</v>
      </c>
      <c r="HH33" s="161">
        <v>405.05380000000002</v>
      </c>
      <c r="HI33" s="161">
        <v>-150.77449999999999</v>
      </c>
      <c r="HJ33" s="161">
        <v>-150.51249999999999</v>
      </c>
      <c r="HK33" s="161">
        <v>-53.081200000000003</v>
      </c>
      <c r="HL33" s="161">
        <v>-44.343299999999999</v>
      </c>
      <c r="HM33" s="161">
        <v>77.8322</v>
      </c>
      <c r="HN33" s="161">
        <v>77.265500000000003</v>
      </c>
      <c r="HO33" s="162"/>
      <c r="HP33" s="161">
        <v>-114.227</v>
      </c>
      <c r="HQ33" s="161">
        <v>36.763599999999997</v>
      </c>
      <c r="HR33" s="162"/>
      <c r="HS33" s="161">
        <v>-3.2719999999999998</v>
      </c>
      <c r="HT33" s="161">
        <v>-2.2014999999999998</v>
      </c>
      <c r="HU33" s="161">
        <v>95.51</v>
      </c>
      <c r="HV33" s="161">
        <v>96.49</v>
      </c>
      <c r="HW33" s="161">
        <v>53.1</v>
      </c>
      <c r="HX33" s="161">
        <v>53.4</v>
      </c>
      <c r="HY33" s="161">
        <v>21.617899999999999</v>
      </c>
      <c r="HZ33" s="161">
        <v>-77.760000000000005</v>
      </c>
      <c r="IA33" s="161">
        <v>-359.8886</v>
      </c>
      <c r="IB33" s="161">
        <v>85.370199999999997</v>
      </c>
      <c r="IC33" s="161">
        <v>86.380099999999999</v>
      </c>
      <c r="ID33" s="162"/>
      <c r="IE33" s="162"/>
      <c r="IF33" s="162"/>
      <c r="IG33" s="162"/>
      <c r="IH33" s="161">
        <v>1.6135999999999999</v>
      </c>
      <c r="II33" s="162"/>
      <c r="IJ33" s="161">
        <v>-394.59780000000001</v>
      </c>
      <c r="IK33" s="161">
        <v>291.46940000000001</v>
      </c>
      <c r="IL33" s="161">
        <v>298.43920000000003</v>
      </c>
      <c r="IM33" s="161">
        <v>0</v>
      </c>
      <c r="IN33" s="163">
        <v>-56.631680000000003</v>
      </c>
      <c r="IO33" s="161">
        <v>0</v>
      </c>
      <c r="IP33" s="161">
        <v>0</v>
      </c>
      <c r="IQ33" s="161">
        <v>1.2446999999999999</v>
      </c>
      <c r="IR33" s="161">
        <v>-156.9898</v>
      </c>
      <c r="IS33" s="161">
        <v>0</v>
      </c>
      <c r="IT33" s="161">
        <v>120.23180000000001</v>
      </c>
      <c r="IU33" s="161">
        <v>118.6781</v>
      </c>
      <c r="IV33" s="161">
        <v>-2.4836</v>
      </c>
      <c r="IW33" s="161">
        <v>-281.41539999999998</v>
      </c>
      <c r="IX33" s="161">
        <v>158.7841</v>
      </c>
      <c r="IY33" s="161">
        <v>-125.6905</v>
      </c>
      <c r="IZ33" s="161">
        <v>126.1863</v>
      </c>
      <c r="JA33" s="161">
        <v>-7.4886999999999997</v>
      </c>
      <c r="JB33" s="162"/>
      <c r="JC33" s="161">
        <v>26.48</v>
      </c>
      <c r="JD33" s="161">
        <v>6.0289999999999999</v>
      </c>
      <c r="JE33" s="161">
        <v>6.0359999999999996</v>
      </c>
      <c r="JF33" s="161">
        <v>-25.6</v>
      </c>
      <c r="JG33" s="161">
        <v>8.4</v>
      </c>
      <c r="JH33" s="162"/>
      <c r="JI33" s="161">
        <v>-9.1691000000000003</v>
      </c>
      <c r="JJ33" s="161">
        <v>-33.458500000000001</v>
      </c>
      <c r="JK33" s="161">
        <v>-14.7051</v>
      </c>
      <c r="JL33" s="161">
        <v>35.299999999999997</v>
      </c>
      <c r="JM33" s="161">
        <v>46.225000000000001</v>
      </c>
      <c r="JN33" s="161">
        <v>45.84</v>
      </c>
      <c r="JO33" s="162"/>
      <c r="JP33" s="162"/>
      <c r="JQ33" s="161">
        <v>50.571399999999997</v>
      </c>
      <c r="JR33" s="161">
        <v>50.790199999999999</v>
      </c>
      <c r="JS33" s="161">
        <v>50.589799999999997</v>
      </c>
      <c r="JT33" s="162"/>
      <c r="JU33" s="161">
        <v>-16</v>
      </c>
      <c r="JV33" s="161">
        <v>16.882100000000001</v>
      </c>
      <c r="JW33" s="161">
        <v>7.6</v>
      </c>
      <c r="JX33" s="162"/>
      <c r="JY33" s="161">
        <v>-40.280900000000003</v>
      </c>
      <c r="JZ33" s="161">
        <v>75.845299999999995</v>
      </c>
      <c r="KA33" s="161">
        <v>54.476799999999997</v>
      </c>
      <c r="KB33" s="161">
        <v>-39.991599999999998</v>
      </c>
      <c r="KC33" s="161">
        <v>-74.352099999999993</v>
      </c>
      <c r="KD33" s="161">
        <v>43.706499999999998</v>
      </c>
      <c r="KE33" s="161">
        <v>30.083100000000002</v>
      </c>
      <c r="KF33" s="161">
        <v>15.9</v>
      </c>
      <c r="KG33" s="161">
        <v>-15.7</v>
      </c>
      <c r="KH33" s="162"/>
      <c r="KI33" s="161">
        <v>207.11199999999999</v>
      </c>
    </row>
    <row r="34" spans="1:295" ht="18" customHeight="1" x14ac:dyDescent="0.3">
      <c r="A34" s="160" t="s">
        <v>43</v>
      </c>
      <c r="B34" s="160" t="s">
        <v>835</v>
      </c>
      <c r="C34" s="164">
        <v>0</v>
      </c>
      <c r="D34" s="164">
        <v>23.476600000000001</v>
      </c>
      <c r="E34" s="164">
        <v>-46.915500000000002</v>
      </c>
      <c r="F34" s="164">
        <v>-32.781399999999998</v>
      </c>
      <c r="G34" s="164">
        <v>35.2697</v>
      </c>
      <c r="H34" s="165"/>
      <c r="I34" s="164">
        <v>70.188299999999998</v>
      </c>
      <c r="J34" s="164">
        <v>-102.55929999999999</v>
      </c>
      <c r="K34" s="164">
        <v>68.185299999999998</v>
      </c>
      <c r="L34" s="164">
        <v>34.548900000000003</v>
      </c>
      <c r="M34" s="164">
        <v>33.5899</v>
      </c>
      <c r="N34" s="164">
        <v>-8.8800000000000008</v>
      </c>
      <c r="O34" s="164">
        <v>-52.14</v>
      </c>
      <c r="P34" s="164">
        <v>46.2</v>
      </c>
      <c r="Q34" s="164">
        <v>21.527999999999999</v>
      </c>
      <c r="R34" s="164">
        <v>-46.2</v>
      </c>
      <c r="S34" s="164">
        <v>3.9161999999999999</v>
      </c>
      <c r="T34" s="164">
        <v>209.8098</v>
      </c>
      <c r="U34" s="164">
        <v>8.3077000000000005</v>
      </c>
      <c r="V34" s="164">
        <v>8.5044000000000004</v>
      </c>
      <c r="W34" s="164">
        <v>13.3851</v>
      </c>
      <c r="X34" s="165"/>
      <c r="Y34" s="164">
        <v>10.646699999999999</v>
      </c>
      <c r="Z34" s="164">
        <v>2.5994000000000002</v>
      </c>
      <c r="AA34" s="165"/>
      <c r="AB34" s="165"/>
      <c r="AC34" s="164">
        <v>-78.2</v>
      </c>
      <c r="AD34" s="164">
        <v>-77.84</v>
      </c>
      <c r="AE34" s="165"/>
      <c r="AF34" s="164">
        <v>8.8800000000000008</v>
      </c>
      <c r="AG34" s="164">
        <v>50.6</v>
      </c>
      <c r="AH34" s="164">
        <v>4.125</v>
      </c>
      <c r="AI34" s="164">
        <v>0.215</v>
      </c>
      <c r="AJ34" s="164">
        <v>-70.87</v>
      </c>
      <c r="AK34" s="164">
        <v>-71.05</v>
      </c>
      <c r="AL34" s="164">
        <v>-63.22</v>
      </c>
      <c r="AM34" s="164">
        <v>72.16</v>
      </c>
      <c r="AN34" s="164">
        <v>71.819999999999993</v>
      </c>
      <c r="AO34" s="164">
        <v>10.5418</v>
      </c>
      <c r="AP34" s="164">
        <v>12.1915</v>
      </c>
      <c r="AQ34" s="164">
        <v>72.504800000000003</v>
      </c>
      <c r="AR34" s="164">
        <v>74.806100000000001</v>
      </c>
      <c r="AS34" s="164">
        <v>20.1798</v>
      </c>
      <c r="AT34" s="164">
        <v>-51.976199999999999</v>
      </c>
      <c r="AU34" s="164">
        <v>-51.281399999999998</v>
      </c>
      <c r="AV34" s="164">
        <v>25.749099999999999</v>
      </c>
      <c r="AW34" s="164">
        <v>27.919899999999998</v>
      </c>
      <c r="AX34" s="165"/>
      <c r="AY34" s="164">
        <v>83.456599999999995</v>
      </c>
      <c r="AZ34" s="164">
        <v>-2.0937999999999999</v>
      </c>
      <c r="BA34" s="164">
        <v>-7.6757</v>
      </c>
      <c r="BB34" s="164">
        <v>-333.43220000000002</v>
      </c>
      <c r="BC34" s="164">
        <v>22.8932</v>
      </c>
      <c r="BD34" s="164">
        <v>-13.2</v>
      </c>
      <c r="BE34" s="164">
        <v>-14.2</v>
      </c>
      <c r="BF34" s="164">
        <v>56.482399999999998</v>
      </c>
      <c r="BG34" s="164">
        <v>55.003999999999998</v>
      </c>
      <c r="BH34" s="164">
        <v>-8.1103000000000005</v>
      </c>
      <c r="BI34" s="165"/>
      <c r="BJ34" s="164">
        <v>-32.463799999999999</v>
      </c>
      <c r="BK34" s="164">
        <v>11.01</v>
      </c>
      <c r="BL34" s="164">
        <v>13.119400000000001</v>
      </c>
      <c r="BM34" s="164">
        <v>8.8719000000000001</v>
      </c>
      <c r="BN34" s="164">
        <v>371.37959999999998</v>
      </c>
      <c r="BO34" s="164">
        <v>103.88500000000001</v>
      </c>
      <c r="BP34" s="164">
        <v>103.79340000000001</v>
      </c>
      <c r="BQ34" s="164">
        <v>-342.9873</v>
      </c>
      <c r="BR34" s="164">
        <v>464.88150000000002</v>
      </c>
      <c r="BS34" s="165"/>
      <c r="BT34" s="164">
        <v>-39.051900000000003</v>
      </c>
      <c r="BU34" s="165"/>
      <c r="BV34" s="164">
        <v>98.049099999999996</v>
      </c>
      <c r="BW34" s="164">
        <v>26.12</v>
      </c>
      <c r="BX34" s="164">
        <v>26.18</v>
      </c>
      <c r="BY34" s="164">
        <v>67.680000000000007</v>
      </c>
      <c r="BZ34" s="164">
        <v>79.64</v>
      </c>
      <c r="CA34" s="164">
        <v>-147.21469999999999</v>
      </c>
      <c r="CB34" s="164">
        <v>-146.4109</v>
      </c>
      <c r="CC34" s="164">
        <v>209.8853</v>
      </c>
      <c r="CD34" s="164">
        <v>212.06569999999999</v>
      </c>
      <c r="CE34" s="164">
        <v>6.6311999999999998</v>
      </c>
      <c r="CF34" s="164">
        <v>-87.949299999999994</v>
      </c>
      <c r="CG34" s="164">
        <v>-87.9833</v>
      </c>
      <c r="CH34" s="164">
        <v>-2.4556</v>
      </c>
      <c r="CI34" s="164">
        <v>-66.112399999999994</v>
      </c>
      <c r="CJ34" s="165"/>
      <c r="CK34" s="165"/>
      <c r="CL34" s="164">
        <v>80.2</v>
      </c>
      <c r="CM34" s="164">
        <v>133.1</v>
      </c>
      <c r="CN34" s="164">
        <v>-17.079999999999998</v>
      </c>
      <c r="CO34" s="164">
        <v>49.548000000000002</v>
      </c>
      <c r="CP34" s="164">
        <v>48.842500000000001</v>
      </c>
      <c r="CQ34" s="164">
        <v>49.361400000000003</v>
      </c>
      <c r="CR34" s="164">
        <v>14.307700000000001</v>
      </c>
      <c r="CS34" s="164">
        <v>14.3925</v>
      </c>
      <c r="CT34" s="164">
        <v>-15.4366</v>
      </c>
      <c r="CU34" s="164">
        <v>-52.155799999999999</v>
      </c>
      <c r="CV34" s="164">
        <v>-10.1746</v>
      </c>
      <c r="CW34" s="164">
        <v>13.8651</v>
      </c>
      <c r="CX34" s="164">
        <v>48.87</v>
      </c>
      <c r="CY34" s="164">
        <v>77.11</v>
      </c>
      <c r="CZ34" s="164">
        <v>58.132300000000001</v>
      </c>
      <c r="DA34" s="164">
        <v>55.082700000000003</v>
      </c>
      <c r="DB34" s="164">
        <v>-36.33</v>
      </c>
      <c r="DC34" s="164">
        <v>-2.6375000000000002</v>
      </c>
      <c r="DD34" s="164">
        <v>67.325699999999998</v>
      </c>
      <c r="DE34" s="164">
        <v>66.266499999999994</v>
      </c>
      <c r="DF34" s="164">
        <v>-112.87139999999999</v>
      </c>
      <c r="DG34" s="164">
        <v>0</v>
      </c>
      <c r="DH34" s="164">
        <v>-21.8934</v>
      </c>
      <c r="DI34" s="165"/>
      <c r="DJ34" s="164">
        <v>-228.2</v>
      </c>
      <c r="DK34" s="164">
        <v>33.049599999999998</v>
      </c>
      <c r="DL34" s="164">
        <v>72.958399999999997</v>
      </c>
      <c r="DM34" s="164">
        <v>69.991900000000001</v>
      </c>
      <c r="DN34" s="164">
        <v>103.72920000000001</v>
      </c>
      <c r="DO34" s="166">
        <v>72.36</v>
      </c>
      <c r="DP34" s="164">
        <v>-9.18</v>
      </c>
      <c r="DQ34" s="164">
        <v>66.082499999999996</v>
      </c>
      <c r="DR34" s="164">
        <v>111.22880000000001</v>
      </c>
      <c r="DS34" s="164">
        <v>-27.23</v>
      </c>
      <c r="DT34" s="164">
        <v>-27.55</v>
      </c>
      <c r="DU34" s="164">
        <v>114.09</v>
      </c>
      <c r="DV34" s="164">
        <v>70.5</v>
      </c>
      <c r="DW34" s="164">
        <v>112.0545</v>
      </c>
      <c r="DX34" s="164">
        <v>109.7818</v>
      </c>
      <c r="DY34" s="164">
        <v>0</v>
      </c>
      <c r="DZ34" s="164">
        <v>-140.3091</v>
      </c>
      <c r="EA34" s="164">
        <v>263.5736</v>
      </c>
      <c r="EB34" s="164">
        <v>0</v>
      </c>
      <c r="EC34" s="164">
        <v>222.6694</v>
      </c>
      <c r="ED34" s="164">
        <v>223.78</v>
      </c>
      <c r="EE34" s="164">
        <v>-2.1579999999999999</v>
      </c>
      <c r="EF34" s="164">
        <v>-20.47</v>
      </c>
      <c r="EG34" s="164">
        <v>-33.366999999999997</v>
      </c>
      <c r="EH34" s="164">
        <v>357.53879999999998</v>
      </c>
      <c r="EI34" s="165"/>
      <c r="EJ34" s="165"/>
      <c r="EK34" s="164">
        <v>-32.714799999999997</v>
      </c>
      <c r="EL34" s="164">
        <v>-31.788499999999999</v>
      </c>
      <c r="EM34" s="165"/>
      <c r="EN34" s="164">
        <v>-49.947400000000002</v>
      </c>
      <c r="EO34" s="164">
        <v>-46.188000000000002</v>
      </c>
      <c r="EP34" s="164">
        <v>33.840000000000003</v>
      </c>
      <c r="EQ34" s="164">
        <v>-76.601399999999998</v>
      </c>
      <c r="ER34" s="164">
        <v>-77.361900000000006</v>
      </c>
      <c r="ES34" s="164">
        <v>58.719000000000001</v>
      </c>
      <c r="ET34" s="165"/>
      <c r="EU34" s="165"/>
      <c r="EV34" s="164">
        <v>1</v>
      </c>
      <c r="EW34" s="164">
        <v>13.9832</v>
      </c>
      <c r="EX34" s="164">
        <v>-154.08080000000001</v>
      </c>
      <c r="EY34" s="164">
        <v>-32.6708</v>
      </c>
      <c r="EZ34" s="164">
        <v>-31.922599999999999</v>
      </c>
      <c r="FA34" s="164">
        <v>2.5855000000000001</v>
      </c>
      <c r="FB34" s="164">
        <v>22.9224</v>
      </c>
      <c r="FC34" s="164">
        <v>-58.884</v>
      </c>
      <c r="FD34" s="164">
        <v>12.7189</v>
      </c>
      <c r="FE34" s="164">
        <v>0</v>
      </c>
      <c r="FF34" s="164">
        <v>0</v>
      </c>
      <c r="FG34" s="164">
        <v>16.7667</v>
      </c>
      <c r="FH34" s="164">
        <v>16.121400000000001</v>
      </c>
      <c r="FI34" s="164">
        <v>16.319099999999999</v>
      </c>
      <c r="FJ34" s="164">
        <v>149.37100000000001</v>
      </c>
      <c r="FK34" s="164">
        <v>147.0266</v>
      </c>
      <c r="FL34" s="164">
        <v>-145.18459999999999</v>
      </c>
      <c r="FM34" s="164">
        <v>0</v>
      </c>
      <c r="FN34" s="164">
        <v>147.00210000000001</v>
      </c>
      <c r="FO34" s="164">
        <v>-92.413399999999996</v>
      </c>
      <c r="FP34" s="164">
        <v>-91.381799999999998</v>
      </c>
      <c r="FQ34" s="166">
        <v>-59.79</v>
      </c>
      <c r="FR34" s="165"/>
      <c r="FS34" s="164">
        <v>15.091200000000001</v>
      </c>
      <c r="FT34" s="165"/>
      <c r="FU34" s="165"/>
      <c r="FV34" s="164">
        <v>15.61</v>
      </c>
      <c r="FW34" s="164">
        <v>-50.113799999999998</v>
      </c>
      <c r="FX34" s="164">
        <v>10.106199999999999</v>
      </c>
      <c r="FY34" s="164">
        <v>-14.757999999999999</v>
      </c>
      <c r="FZ34" s="164">
        <v>4.319</v>
      </c>
      <c r="GA34" s="164">
        <v>10.627000000000001</v>
      </c>
      <c r="GB34" s="164">
        <v>15.42</v>
      </c>
      <c r="GC34" s="164">
        <v>94.617500000000007</v>
      </c>
      <c r="GD34" s="164">
        <v>91.111199999999997</v>
      </c>
      <c r="GE34" s="164">
        <v>12.73</v>
      </c>
      <c r="GF34" s="164">
        <v>87.107600000000005</v>
      </c>
      <c r="GG34" s="164">
        <v>25.2</v>
      </c>
      <c r="GH34" s="164">
        <v>-25.011600000000001</v>
      </c>
      <c r="GI34" s="165"/>
      <c r="GJ34" s="164">
        <v>-2.8435999999999999</v>
      </c>
      <c r="GK34" s="164">
        <v>2.0489000000000002</v>
      </c>
      <c r="GL34" s="165"/>
      <c r="GM34" s="165"/>
      <c r="GN34" s="164">
        <v>-5.9859</v>
      </c>
      <c r="GO34" s="164">
        <v>-40.221800000000002</v>
      </c>
      <c r="GP34" s="164">
        <v>23.7761</v>
      </c>
      <c r="GQ34" s="164">
        <v>63.528199999999998</v>
      </c>
      <c r="GR34" s="164">
        <v>70.137200000000007</v>
      </c>
      <c r="GS34" s="164">
        <v>92.144499999999994</v>
      </c>
      <c r="GT34" s="164">
        <v>-147.9633</v>
      </c>
      <c r="GU34" s="164">
        <v>-25.230399999999999</v>
      </c>
      <c r="GV34" s="164">
        <v>50.62</v>
      </c>
      <c r="GW34" s="164">
        <v>-60.883800000000001</v>
      </c>
      <c r="GX34" s="164">
        <v>11.067299999999999</v>
      </c>
      <c r="GY34" s="164">
        <v>5.5091999999999999</v>
      </c>
      <c r="GZ34" s="164">
        <v>5.1787000000000001</v>
      </c>
      <c r="HA34" s="164">
        <v>12.473100000000001</v>
      </c>
      <c r="HB34" s="164">
        <v>141.5624</v>
      </c>
      <c r="HC34" s="164">
        <v>136.18989999999999</v>
      </c>
      <c r="HD34" s="164">
        <v>281.2</v>
      </c>
      <c r="HE34" s="164">
        <v>-280.90309999999999</v>
      </c>
      <c r="HF34" s="164">
        <v>-403.7801</v>
      </c>
      <c r="HG34" s="164">
        <v>404.45339999999999</v>
      </c>
      <c r="HH34" s="164">
        <v>404.19959999999998</v>
      </c>
      <c r="HI34" s="164">
        <v>-132.83029999999999</v>
      </c>
      <c r="HJ34" s="164">
        <v>-132.8708</v>
      </c>
      <c r="HK34" s="164">
        <v>-55.156500000000001</v>
      </c>
      <c r="HL34" s="164">
        <v>-47.703000000000003</v>
      </c>
      <c r="HM34" s="164">
        <v>76.851900000000001</v>
      </c>
      <c r="HN34" s="164">
        <v>75.710499999999996</v>
      </c>
      <c r="HO34" s="164">
        <v>-95.658500000000004</v>
      </c>
      <c r="HP34" s="164">
        <v>-96.862899999999996</v>
      </c>
      <c r="HQ34" s="164">
        <v>32.643599999999999</v>
      </c>
      <c r="HR34" s="165"/>
      <c r="HS34" s="164">
        <v>5.0191999999999997</v>
      </c>
      <c r="HT34" s="164">
        <v>5.3075999999999999</v>
      </c>
      <c r="HU34" s="164">
        <v>103.96</v>
      </c>
      <c r="HV34" s="164">
        <v>102.91</v>
      </c>
      <c r="HW34" s="164">
        <v>26.8</v>
      </c>
      <c r="HX34" s="164">
        <v>26.4</v>
      </c>
      <c r="HY34" s="164">
        <v>22.314299999999999</v>
      </c>
      <c r="HZ34" s="164">
        <v>-76.8</v>
      </c>
      <c r="IA34" s="164">
        <v>-329.49020000000002</v>
      </c>
      <c r="IB34" s="164">
        <v>82.354900000000001</v>
      </c>
      <c r="IC34" s="164">
        <v>82.466200000000001</v>
      </c>
      <c r="ID34" s="165"/>
      <c r="IE34" s="165"/>
      <c r="IF34" s="165"/>
      <c r="IG34" s="165"/>
      <c r="IH34" s="164">
        <v>1.7133</v>
      </c>
      <c r="II34" s="164">
        <v>1.7307999999999999</v>
      </c>
      <c r="IJ34" s="164">
        <v>-394.87369999999999</v>
      </c>
      <c r="IK34" s="164">
        <v>392.47239999999999</v>
      </c>
      <c r="IL34" s="164">
        <v>215.78399999999999</v>
      </c>
      <c r="IM34" s="164">
        <v>0</v>
      </c>
      <c r="IN34" s="166">
        <v>-61.592469999999999</v>
      </c>
      <c r="IO34" s="164">
        <v>0</v>
      </c>
      <c r="IP34" s="164">
        <v>0</v>
      </c>
      <c r="IQ34" s="164">
        <v>-2.8298999999999999</v>
      </c>
      <c r="IR34" s="164">
        <v>-117.8263</v>
      </c>
      <c r="IS34" s="164">
        <v>0</v>
      </c>
      <c r="IT34" s="164">
        <v>121.1803</v>
      </c>
      <c r="IU34" s="164">
        <v>118.584</v>
      </c>
      <c r="IV34" s="164">
        <v>2.7524999999999999</v>
      </c>
      <c r="IW34" s="164">
        <v>-214.11</v>
      </c>
      <c r="IX34" s="164">
        <v>121.9847</v>
      </c>
      <c r="IY34" s="164">
        <v>-91.603999999999999</v>
      </c>
      <c r="IZ34" s="164">
        <v>92.368799999999993</v>
      </c>
      <c r="JA34" s="164">
        <v>-7.7770999999999999</v>
      </c>
      <c r="JB34" s="165"/>
      <c r="JC34" s="164">
        <v>18.16</v>
      </c>
      <c r="JD34" s="164">
        <v>6.0910000000000002</v>
      </c>
      <c r="JE34" s="164">
        <v>6.1040000000000001</v>
      </c>
      <c r="JF34" s="164">
        <v>-17.600000000000001</v>
      </c>
      <c r="JG34" s="164">
        <v>0</v>
      </c>
      <c r="JH34" s="165"/>
      <c r="JI34" s="164">
        <v>-1.3169</v>
      </c>
      <c r="JJ34" s="164">
        <v>-26.3081</v>
      </c>
      <c r="JK34" s="164">
        <v>-26.982500000000002</v>
      </c>
      <c r="JL34" s="164">
        <v>33</v>
      </c>
      <c r="JM34" s="164">
        <v>47.331000000000003</v>
      </c>
      <c r="JN34" s="164">
        <v>47.436999999999998</v>
      </c>
      <c r="JO34" s="165"/>
      <c r="JP34" s="165"/>
      <c r="JQ34" s="164">
        <v>49.7014</v>
      </c>
      <c r="JR34" s="164">
        <v>49.635599999999997</v>
      </c>
      <c r="JS34" s="164">
        <v>49.7652</v>
      </c>
      <c r="JT34" s="165"/>
      <c r="JU34" s="164">
        <v>22.6</v>
      </c>
      <c r="JV34" s="164">
        <v>17.591000000000001</v>
      </c>
      <c r="JW34" s="164">
        <v>7.52</v>
      </c>
      <c r="JX34" s="165"/>
      <c r="JY34" s="164">
        <v>-44.639299999999999</v>
      </c>
      <c r="JZ34" s="164">
        <v>75.621300000000005</v>
      </c>
      <c r="KA34" s="164">
        <v>56.432499999999997</v>
      </c>
      <c r="KB34" s="164">
        <v>-44.858199999999997</v>
      </c>
      <c r="KC34" s="164">
        <v>-73.704800000000006</v>
      </c>
      <c r="KD34" s="164">
        <v>47.534700000000001</v>
      </c>
      <c r="KE34" s="164">
        <v>26.522400000000001</v>
      </c>
      <c r="KF34" s="164">
        <v>-22.1</v>
      </c>
      <c r="KG34" s="164">
        <v>23.1</v>
      </c>
      <c r="KH34" s="165"/>
      <c r="KI34" s="164">
        <v>226.96979999999999</v>
      </c>
    </row>
    <row r="35" spans="1:295" ht="18" customHeight="1" x14ac:dyDescent="0.3">
      <c r="A35" s="160" t="s">
        <v>43</v>
      </c>
      <c r="B35" s="160" t="s">
        <v>836</v>
      </c>
      <c r="C35" s="164">
        <v>0</v>
      </c>
      <c r="D35" s="166">
        <v>23.55705</v>
      </c>
      <c r="E35" s="166">
        <v>-47.026850000000003</v>
      </c>
      <c r="F35" s="164">
        <v>-32.720500000000001</v>
      </c>
      <c r="G35" s="164">
        <v>34.679000000000002</v>
      </c>
      <c r="H35" s="165"/>
      <c r="I35" s="164">
        <v>69.264799999999994</v>
      </c>
      <c r="J35" s="164">
        <v>-99.730199999999996</v>
      </c>
      <c r="K35" s="164">
        <v>65.974699999999999</v>
      </c>
      <c r="L35" s="164">
        <v>33.225000000000001</v>
      </c>
      <c r="M35" s="164">
        <v>32.7986</v>
      </c>
      <c r="N35" s="164">
        <v>-8.8800000000000008</v>
      </c>
      <c r="O35" s="164">
        <v>-52.101999999999997</v>
      </c>
      <c r="P35" s="166">
        <v>46.2</v>
      </c>
      <c r="Q35" s="164">
        <v>21.527999999999999</v>
      </c>
      <c r="R35" s="164">
        <v>-46.2</v>
      </c>
      <c r="S35" s="164">
        <v>4.1100000000000003</v>
      </c>
      <c r="T35" s="164">
        <v>202.16059999999999</v>
      </c>
      <c r="U35" s="164">
        <v>8.2681000000000004</v>
      </c>
      <c r="V35" s="164">
        <v>8.4711999999999996</v>
      </c>
      <c r="W35" s="164">
        <v>13.5466</v>
      </c>
      <c r="X35" s="165"/>
      <c r="Y35" s="164">
        <v>11.3187</v>
      </c>
      <c r="Z35" s="164">
        <v>2.4611999999999998</v>
      </c>
      <c r="AA35" s="165"/>
      <c r="AB35" s="165"/>
      <c r="AC35" s="164">
        <v>-77.2</v>
      </c>
      <c r="AD35" s="164">
        <v>-77.67</v>
      </c>
      <c r="AE35" s="165"/>
      <c r="AF35" s="164">
        <v>8.8800000000000008</v>
      </c>
      <c r="AG35" s="164">
        <v>50.6</v>
      </c>
      <c r="AH35" s="164">
        <v>4.7679999999999998</v>
      </c>
      <c r="AI35" s="164">
        <v>0.221</v>
      </c>
      <c r="AJ35" s="164">
        <v>-65.59</v>
      </c>
      <c r="AK35" s="164">
        <v>-65.86</v>
      </c>
      <c r="AL35" s="164">
        <v>-72.680000000000007</v>
      </c>
      <c r="AM35" s="164">
        <v>66.55</v>
      </c>
      <c r="AN35" s="164">
        <v>66.760000000000005</v>
      </c>
      <c r="AO35" s="164">
        <v>10.785</v>
      </c>
      <c r="AP35" s="164">
        <v>11.962300000000001</v>
      </c>
      <c r="AQ35" s="164">
        <v>71.938000000000002</v>
      </c>
      <c r="AR35" s="164">
        <v>74.390299999999996</v>
      </c>
      <c r="AS35" s="164">
        <v>20.002300000000002</v>
      </c>
      <c r="AT35" s="164">
        <v>-47.421500000000002</v>
      </c>
      <c r="AU35" s="164">
        <v>-46.532200000000003</v>
      </c>
      <c r="AV35" s="164">
        <v>8.6242999999999999</v>
      </c>
      <c r="AW35" s="164">
        <v>7.7919999999999998</v>
      </c>
      <c r="AX35" s="165"/>
      <c r="AY35" s="164">
        <v>85.465999999999994</v>
      </c>
      <c r="AZ35" s="164">
        <v>-4.7111000000000001</v>
      </c>
      <c r="BA35" s="164">
        <v>-25.128499999999999</v>
      </c>
      <c r="BB35" s="164">
        <v>-298.3623</v>
      </c>
      <c r="BC35" s="164">
        <v>21.1114</v>
      </c>
      <c r="BD35" s="164">
        <v>-12.5</v>
      </c>
      <c r="BE35" s="164">
        <v>-13.5</v>
      </c>
      <c r="BF35" s="164">
        <v>51.5745</v>
      </c>
      <c r="BG35" s="164">
        <v>50.688200000000002</v>
      </c>
      <c r="BH35" s="164">
        <v>-8.3107000000000006</v>
      </c>
      <c r="BI35" s="165"/>
      <c r="BJ35" s="164">
        <v>-29.1252</v>
      </c>
      <c r="BK35" s="164">
        <v>10.5425</v>
      </c>
      <c r="BL35" s="164">
        <v>12.729200000000001</v>
      </c>
      <c r="BM35" s="164">
        <v>8.7138000000000009</v>
      </c>
      <c r="BN35" s="164">
        <v>335.2457</v>
      </c>
      <c r="BO35" s="164">
        <v>100.1007</v>
      </c>
      <c r="BP35" s="164">
        <v>99.856499999999997</v>
      </c>
      <c r="BQ35" s="164">
        <v>-313.91820000000001</v>
      </c>
      <c r="BR35" s="164">
        <v>448.41210000000001</v>
      </c>
      <c r="BS35" s="165"/>
      <c r="BT35" s="164">
        <v>-44.152099999999997</v>
      </c>
      <c r="BU35" s="165"/>
      <c r="BV35" s="164">
        <v>96.003299999999996</v>
      </c>
      <c r="BW35" s="164">
        <v>25.38</v>
      </c>
      <c r="BX35" s="164">
        <v>25.29</v>
      </c>
      <c r="BY35" s="164">
        <v>67</v>
      </c>
      <c r="BZ35" s="164">
        <v>77.849999999999994</v>
      </c>
      <c r="CA35" s="164">
        <v>-143.4639</v>
      </c>
      <c r="CB35" s="164">
        <v>-142.9281</v>
      </c>
      <c r="CC35" s="164">
        <v>209.77080000000001</v>
      </c>
      <c r="CD35" s="164">
        <v>209.2046</v>
      </c>
      <c r="CE35" s="164">
        <v>6.2607999999999997</v>
      </c>
      <c r="CF35" s="164">
        <v>-84.109499999999997</v>
      </c>
      <c r="CG35" s="164">
        <v>-84.061899999999994</v>
      </c>
      <c r="CH35" s="164">
        <v>-4.0712999999999999</v>
      </c>
      <c r="CI35" s="164">
        <v>-64.4148</v>
      </c>
      <c r="CJ35" s="165"/>
      <c r="CK35" s="165"/>
      <c r="CL35" s="164">
        <v>86.8</v>
      </c>
      <c r="CM35" s="164">
        <v>129.4</v>
      </c>
      <c r="CN35" s="164">
        <v>-16.95</v>
      </c>
      <c r="CO35" s="164">
        <v>50.650500000000001</v>
      </c>
      <c r="CP35" s="164">
        <v>49.892200000000003</v>
      </c>
      <c r="CQ35" s="164">
        <v>50.8048</v>
      </c>
      <c r="CR35" s="164">
        <v>17.312799999999999</v>
      </c>
      <c r="CS35" s="164">
        <v>16.834599999999998</v>
      </c>
      <c r="CT35" s="164">
        <v>-19.523399999999999</v>
      </c>
      <c r="CU35" s="164">
        <v>-48.424700000000001</v>
      </c>
      <c r="CV35" s="164">
        <v>-16.136900000000001</v>
      </c>
      <c r="CW35" s="164">
        <v>14.0754</v>
      </c>
      <c r="CX35" s="164">
        <v>50.8</v>
      </c>
      <c r="CY35" s="164">
        <v>75.099999999999994</v>
      </c>
      <c r="CZ35" s="164">
        <v>56.726100000000002</v>
      </c>
      <c r="DA35" s="164">
        <v>53.3249</v>
      </c>
      <c r="DB35" s="164">
        <v>-35.090000000000003</v>
      </c>
      <c r="DC35" s="164">
        <v>-2.6375000000000002</v>
      </c>
      <c r="DD35" s="164">
        <v>64.040099999999995</v>
      </c>
      <c r="DE35" s="164">
        <v>64.3108</v>
      </c>
      <c r="DF35" s="164">
        <v>-105.8972</v>
      </c>
      <c r="DG35" s="164">
        <v>0</v>
      </c>
      <c r="DH35" s="164">
        <v>-21.238099999999999</v>
      </c>
      <c r="DI35" s="165"/>
      <c r="DJ35" s="164">
        <v>-224.4</v>
      </c>
      <c r="DK35" s="164">
        <v>33.011200000000002</v>
      </c>
      <c r="DL35" s="164">
        <v>72.079499999999996</v>
      </c>
      <c r="DM35" s="164">
        <v>67.643699999999995</v>
      </c>
      <c r="DN35" s="164">
        <v>101.38549999999999</v>
      </c>
      <c r="DO35" s="164">
        <v>71.98</v>
      </c>
      <c r="DP35" s="164">
        <v>-8.73</v>
      </c>
      <c r="DQ35" s="164">
        <v>70.064999999999998</v>
      </c>
      <c r="DR35" s="164">
        <v>105.26600000000001</v>
      </c>
      <c r="DS35" s="164">
        <v>-27.37</v>
      </c>
      <c r="DT35" s="164">
        <v>-27.69</v>
      </c>
      <c r="DU35" s="164">
        <v>119.98</v>
      </c>
      <c r="DV35" s="164">
        <v>70.39</v>
      </c>
      <c r="DW35" s="164">
        <v>105.5455</v>
      </c>
      <c r="DX35" s="164">
        <v>102.9455</v>
      </c>
      <c r="DY35" s="164">
        <v>0</v>
      </c>
      <c r="DZ35" s="164">
        <v>-139.43639999999999</v>
      </c>
      <c r="EA35" s="164">
        <v>259.57330000000002</v>
      </c>
      <c r="EB35" s="164">
        <v>0</v>
      </c>
      <c r="EC35" s="164">
        <v>216.27619999999999</v>
      </c>
      <c r="ED35" s="164">
        <v>221.37530000000001</v>
      </c>
      <c r="EE35" s="164">
        <v>26.0535</v>
      </c>
      <c r="EF35" s="164">
        <v>11.865500000000001</v>
      </c>
      <c r="EG35" s="164">
        <v>-31.898</v>
      </c>
      <c r="EH35" s="164">
        <v>327.18090000000001</v>
      </c>
      <c r="EI35" s="164">
        <v>-351.46370000000002</v>
      </c>
      <c r="EJ35" s="165"/>
      <c r="EK35" s="164">
        <v>-33.194699999999997</v>
      </c>
      <c r="EL35" s="164">
        <v>-30.6187</v>
      </c>
      <c r="EM35" s="165"/>
      <c r="EN35" s="164">
        <v>-60.613500000000002</v>
      </c>
      <c r="EO35" s="164">
        <v>-56.193300000000001</v>
      </c>
      <c r="EP35" s="164">
        <v>144.44399999999999</v>
      </c>
      <c r="EQ35" s="164">
        <v>-93.89</v>
      </c>
      <c r="ER35" s="164">
        <v>-94.039400000000001</v>
      </c>
      <c r="ES35" s="164">
        <v>25.3705</v>
      </c>
      <c r="ET35" s="165"/>
      <c r="EU35" s="165"/>
      <c r="EV35" s="164">
        <v>111.8</v>
      </c>
      <c r="EW35" s="164">
        <v>14.000400000000001</v>
      </c>
      <c r="EX35" s="164">
        <v>-173.64830000000001</v>
      </c>
      <c r="EY35" s="164">
        <v>-33.308999999999997</v>
      </c>
      <c r="EZ35" s="164">
        <v>-32.826000000000001</v>
      </c>
      <c r="FA35" s="164">
        <v>3.6602999999999999</v>
      </c>
      <c r="FB35" s="164">
        <v>-8.7957999999999998</v>
      </c>
      <c r="FC35" s="164">
        <v>-25.831</v>
      </c>
      <c r="FD35" s="166">
        <v>12.901999999999999</v>
      </c>
      <c r="FE35" s="164">
        <v>0</v>
      </c>
      <c r="FF35" s="164">
        <v>0</v>
      </c>
      <c r="FG35" s="164">
        <v>17.4023</v>
      </c>
      <c r="FH35" s="164">
        <v>16.604700000000001</v>
      </c>
      <c r="FI35" s="164">
        <v>16.601099999999999</v>
      </c>
      <c r="FJ35" s="164">
        <v>143.3426</v>
      </c>
      <c r="FK35" s="164">
        <v>144.51480000000001</v>
      </c>
      <c r="FL35" s="164">
        <v>-145.51949999999999</v>
      </c>
      <c r="FM35" s="164">
        <v>0</v>
      </c>
      <c r="FN35" s="164">
        <v>146.38339999999999</v>
      </c>
      <c r="FO35" s="164">
        <v>-92.201499999999996</v>
      </c>
      <c r="FP35" s="164">
        <v>-94.028899999999993</v>
      </c>
      <c r="FQ35" s="166">
        <v>-57.49</v>
      </c>
      <c r="FR35" s="165"/>
      <c r="FS35" s="164">
        <v>15.3817</v>
      </c>
      <c r="FT35" s="165"/>
      <c r="FU35" s="165"/>
      <c r="FV35" s="164">
        <v>16.53</v>
      </c>
      <c r="FW35" s="164">
        <v>-48.002899999999997</v>
      </c>
      <c r="FX35" s="164">
        <v>10.8779</v>
      </c>
      <c r="FY35" s="164">
        <v>-14.759</v>
      </c>
      <c r="FZ35" s="164">
        <v>4.5250000000000004</v>
      </c>
      <c r="GA35" s="164">
        <v>10.857100000000001</v>
      </c>
      <c r="GB35" s="164">
        <v>17.07</v>
      </c>
      <c r="GC35" s="164">
        <v>96.957599999999999</v>
      </c>
      <c r="GD35" s="164">
        <v>93.628799999999998</v>
      </c>
      <c r="GE35" s="164">
        <v>12.99</v>
      </c>
      <c r="GF35" s="164">
        <v>88.996499999999997</v>
      </c>
      <c r="GG35" s="164">
        <v>25.9</v>
      </c>
      <c r="GH35" s="164">
        <v>-25.0534</v>
      </c>
      <c r="GI35" s="165"/>
      <c r="GJ35" s="164">
        <v>-1.821</v>
      </c>
      <c r="GK35" s="164">
        <v>2.0246</v>
      </c>
      <c r="GL35" s="165"/>
      <c r="GM35" s="165"/>
      <c r="GN35" s="164">
        <v>-5.6703000000000001</v>
      </c>
      <c r="GO35" s="164">
        <v>-40.0974</v>
      </c>
      <c r="GP35" s="164">
        <v>26.087900000000001</v>
      </c>
      <c r="GQ35" s="164">
        <v>62.855899999999998</v>
      </c>
      <c r="GR35" s="164">
        <v>75.915199999999999</v>
      </c>
      <c r="GS35" s="164">
        <v>85.133799999999994</v>
      </c>
      <c r="GT35" s="164">
        <v>-146.2749</v>
      </c>
      <c r="GU35" s="164">
        <v>-28.5627</v>
      </c>
      <c r="GV35" s="164">
        <v>48.374499999999998</v>
      </c>
      <c r="GW35" s="164">
        <v>-65.400800000000004</v>
      </c>
      <c r="GX35" s="164">
        <v>11.4329</v>
      </c>
      <c r="GY35" s="164">
        <v>4.8926999999999996</v>
      </c>
      <c r="GZ35" s="164">
        <v>4.5353000000000003</v>
      </c>
      <c r="HA35" s="164">
        <v>12.876200000000001</v>
      </c>
      <c r="HB35" s="164">
        <v>137.10740000000001</v>
      </c>
      <c r="HC35" s="164">
        <v>137.59299999999999</v>
      </c>
      <c r="HD35" s="164">
        <v>284.5</v>
      </c>
      <c r="HE35" s="164">
        <v>-283.65390000000002</v>
      </c>
      <c r="HF35" s="164">
        <v>-399.52260000000001</v>
      </c>
      <c r="HG35" s="164">
        <v>403.80939999999998</v>
      </c>
      <c r="HH35" s="164">
        <v>399.35969999999998</v>
      </c>
      <c r="HI35" s="164">
        <v>-132.79839999999999</v>
      </c>
      <c r="HJ35" s="164">
        <v>-130.46289999999999</v>
      </c>
      <c r="HK35" s="164">
        <v>-57.226399999999998</v>
      </c>
      <c r="HL35" s="164">
        <v>-50.400500000000001</v>
      </c>
      <c r="HM35" s="164">
        <v>77.816000000000003</v>
      </c>
      <c r="HN35" s="164">
        <v>76.114800000000002</v>
      </c>
      <c r="HO35" s="165"/>
      <c r="HP35" s="165"/>
      <c r="HQ35" s="164">
        <v>31.083500000000001</v>
      </c>
      <c r="HR35" s="165"/>
      <c r="HS35" s="164">
        <v>0.30330000000000001</v>
      </c>
      <c r="HT35" s="164">
        <v>-3.2300000000000002E-2</v>
      </c>
      <c r="HU35" s="164">
        <v>97.97</v>
      </c>
      <c r="HV35" s="164">
        <v>97.48</v>
      </c>
      <c r="HW35" s="164">
        <v>27.3</v>
      </c>
      <c r="HX35" s="164">
        <v>27.7</v>
      </c>
      <c r="HY35" s="164">
        <v>22.273700000000002</v>
      </c>
      <c r="HZ35" s="164">
        <v>-73.760000000000005</v>
      </c>
      <c r="IA35" s="164">
        <v>-323.65589999999997</v>
      </c>
      <c r="IB35" s="164">
        <v>81.399799999999999</v>
      </c>
      <c r="IC35" s="164">
        <v>82.326599999999999</v>
      </c>
      <c r="ID35" s="165"/>
      <c r="IE35" s="165"/>
      <c r="IF35" s="165"/>
      <c r="IG35" s="165"/>
      <c r="IH35" s="164">
        <v>0.86980000000000002</v>
      </c>
      <c r="II35" s="164">
        <v>0.87739999999999996</v>
      </c>
      <c r="IJ35" s="164">
        <v>-393.46899999999999</v>
      </c>
      <c r="IK35" s="164">
        <v>371.88630000000001</v>
      </c>
      <c r="IL35" s="164">
        <v>219.23609999999999</v>
      </c>
      <c r="IM35" s="164">
        <v>0</v>
      </c>
      <c r="IN35" s="166">
        <v>-65.858609999999999</v>
      </c>
      <c r="IO35" s="164">
        <v>0</v>
      </c>
      <c r="IP35" s="164">
        <v>0</v>
      </c>
      <c r="IQ35" s="164">
        <v>-4.8909000000000002</v>
      </c>
      <c r="IR35" s="164">
        <v>-117.00839999999999</v>
      </c>
      <c r="IS35" s="164">
        <v>0</v>
      </c>
      <c r="IT35" s="164">
        <v>118.5783</v>
      </c>
      <c r="IU35" s="164">
        <v>117.1307</v>
      </c>
      <c r="IV35" s="164">
        <v>3.8765999999999998</v>
      </c>
      <c r="IW35" s="164">
        <v>-203.13589999999999</v>
      </c>
      <c r="IX35" s="164">
        <v>114.2255</v>
      </c>
      <c r="IY35" s="164">
        <v>-92.650400000000005</v>
      </c>
      <c r="IZ35" s="164">
        <v>93.404200000000003</v>
      </c>
      <c r="JA35" s="164">
        <v>-7.5655999999999999</v>
      </c>
      <c r="JB35" s="165"/>
      <c r="JC35" s="164">
        <v>17.920000000000002</v>
      </c>
      <c r="JD35" s="164">
        <v>6.0430000000000001</v>
      </c>
      <c r="JE35" s="164">
        <v>6.0330000000000004</v>
      </c>
      <c r="JF35" s="164">
        <v>-17.920000000000002</v>
      </c>
      <c r="JG35" s="164">
        <v>0</v>
      </c>
      <c r="JH35" s="165"/>
      <c r="JI35" s="164">
        <v>-0.17549999999999999</v>
      </c>
      <c r="JJ35" s="164">
        <v>-26.2806</v>
      </c>
      <c r="JK35" s="164">
        <v>-26.778099999999998</v>
      </c>
      <c r="JL35" s="164">
        <v>31.7</v>
      </c>
      <c r="JM35" s="164">
        <v>48.863</v>
      </c>
      <c r="JN35" s="164">
        <v>48.502000000000002</v>
      </c>
      <c r="JO35" s="164">
        <v>10.202999999999999</v>
      </c>
      <c r="JP35" s="165"/>
      <c r="JQ35" s="164">
        <v>49.831400000000002</v>
      </c>
      <c r="JR35" s="164">
        <v>49.173000000000002</v>
      </c>
      <c r="JS35" s="164">
        <v>48.609299999999998</v>
      </c>
      <c r="JT35" s="165"/>
      <c r="JU35" s="164">
        <v>21.1</v>
      </c>
      <c r="JV35" s="164">
        <v>18.5886</v>
      </c>
      <c r="JW35" s="164">
        <v>7.48</v>
      </c>
      <c r="JX35" s="165"/>
      <c r="JY35" s="164">
        <v>-46.809399999999997</v>
      </c>
      <c r="JZ35" s="164">
        <v>76.983000000000004</v>
      </c>
      <c r="KA35" s="164">
        <v>58.064700000000002</v>
      </c>
      <c r="KB35" s="164">
        <v>-46.404400000000003</v>
      </c>
      <c r="KC35" s="164">
        <v>-75.842699999999994</v>
      </c>
      <c r="KD35" s="164">
        <v>48.875999999999998</v>
      </c>
      <c r="KE35" s="164">
        <v>26.888000000000002</v>
      </c>
      <c r="KF35" s="164">
        <v>-21.4</v>
      </c>
      <c r="KG35" s="164">
        <v>21.4</v>
      </c>
      <c r="KH35" s="165"/>
      <c r="KI35" s="164">
        <v>231.32509999999999</v>
      </c>
    </row>
    <row r="36" spans="1:295" ht="18" customHeight="1" x14ac:dyDescent="0.3">
      <c r="A36" s="160" t="s">
        <v>43</v>
      </c>
      <c r="B36" s="160" t="s">
        <v>837</v>
      </c>
      <c r="C36" s="164">
        <v>0</v>
      </c>
      <c r="D36" s="164">
        <v>23.637499999999999</v>
      </c>
      <c r="E36" s="164">
        <v>-47.138199999999998</v>
      </c>
      <c r="F36" s="164">
        <v>-32.896999999999998</v>
      </c>
      <c r="G36" s="164">
        <v>34.484299999999998</v>
      </c>
      <c r="H36" s="164">
        <v>0</v>
      </c>
      <c r="I36" s="164">
        <v>68.297700000000006</v>
      </c>
      <c r="J36" s="164">
        <v>-100.5733</v>
      </c>
      <c r="K36" s="164">
        <v>65.475200000000001</v>
      </c>
      <c r="L36" s="164">
        <v>33.313000000000002</v>
      </c>
      <c r="M36" s="164">
        <v>32.351100000000002</v>
      </c>
      <c r="N36" s="164">
        <v>-11.1</v>
      </c>
      <c r="O36" s="164">
        <v>-50.529000000000003</v>
      </c>
      <c r="P36" s="164">
        <v>46.2</v>
      </c>
      <c r="Q36" s="164">
        <v>21.527999999999999</v>
      </c>
      <c r="R36" s="164">
        <v>-44</v>
      </c>
      <c r="S36" s="164">
        <v>3.8206000000000002</v>
      </c>
      <c r="T36" s="164">
        <v>203.68960000000001</v>
      </c>
      <c r="U36" s="164">
        <v>8.2258999999999993</v>
      </c>
      <c r="V36" s="164">
        <v>8.1630000000000003</v>
      </c>
      <c r="W36" s="164">
        <v>13.088699999999999</v>
      </c>
      <c r="X36" s="165"/>
      <c r="Y36" s="164">
        <v>11.136799999999999</v>
      </c>
      <c r="Z36" s="164">
        <v>2.4609999999999999</v>
      </c>
      <c r="AA36" s="165"/>
      <c r="AB36" s="165"/>
      <c r="AC36" s="164">
        <v>-77.989999999999995</v>
      </c>
      <c r="AD36" s="164">
        <v>-77.73</v>
      </c>
      <c r="AE36" s="165"/>
      <c r="AF36" s="164">
        <v>11.1</v>
      </c>
      <c r="AG36" s="164">
        <v>48.4</v>
      </c>
      <c r="AH36" s="164">
        <v>5.2460000000000004</v>
      </c>
      <c r="AI36" s="164">
        <v>0.221</v>
      </c>
      <c r="AJ36" s="164">
        <v>-69.7</v>
      </c>
      <c r="AK36" s="164">
        <v>-69.88</v>
      </c>
      <c r="AL36" s="164">
        <v>-66.83</v>
      </c>
      <c r="AM36" s="164">
        <v>70.39</v>
      </c>
      <c r="AN36" s="164">
        <v>70.63</v>
      </c>
      <c r="AO36" s="164">
        <v>10.843400000000001</v>
      </c>
      <c r="AP36" s="164">
        <v>12.159000000000001</v>
      </c>
      <c r="AQ36" s="164">
        <v>73.457499999999996</v>
      </c>
      <c r="AR36" s="164">
        <v>76.708299999999994</v>
      </c>
      <c r="AS36" s="164">
        <v>18.832799999999999</v>
      </c>
      <c r="AT36" s="164">
        <v>-51.306399999999996</v>
      </c>
      <c r="AU36" s="164">
        <v>-50.481200000000001</v>
      </c>
      <c r="AV36" s="164">
        <v>30.188800000000001</v>
      </c>
      <c r="AW36" s="164">
        <v>29.346599999999999</v>
      </c>
      <c r="AX36" s="164">
        <v>0</v>
      </c>
      <c r="AY36" s="164">
        <v>83.456599999999995</v>
      </c>
      <c r="AZ36" s="164">
        <v>-1.0468999999999999</v>
      </c>
      <c r="BA36" s="164">
        <v>-8.3699999999999992</v>
      </c>
      <c r="BB36" s="164">
        <v>-327.66210000000001</v>
      </c>
      <c r="BC36" s="164">
        <v>21.052399999999999</v>
      </c>
      <c r="BD36" s="164">
        <v>-12.5</v>
      </c>
      <c r="BE36" s="164">
        <v>-13.7</v>
      </c>
      <c r="BF36" s="164">
        <v>55.424700000000001</v>
      </c>
      <c r="BG36" s="164">
        <v>55.117400000000004</v>
      </c>
      <c r="BH36" s="164">
        <v>-8.9126999999999992</v>
      </c>
      <c r="BI36" s="165"/>
      <c r="BJ36" s="164">
        <v>-34.043100000000003</v>
      </c>
      <c r="BK36" s="164">
        <v>10.0451</v>
      </c>
      <c r="BL36" s="164">
        <v>12.786199999999999</v>
      </c>
      <c r="BM36" s="164">
        <v>8.7623999999999995</v>
      </c>
      <c r="BN36" s="164">
        <v>365.06229999999999</v>
      </c>
      <c r="BO36" s="164">
        <v>97.842299999999994</v>
      </c>
      <c r="BP36" s="164">
        <v>97.994900000000001</v>
      </c>
      <c r="BQ36" s="164">
        <v>-318.03050000000002</v>
      </c>
      <c r="BR36" s="164">
        <v>463.87389999999999</v>
      </c>
      <c r="BS36" s="165"/>
      <c r="BT36" s="164">
        <v>-54.221699999999998</v>
      </c>
      <c r="BU36" s="165"/>
      <c r="BV36" s="164">
        <v>97.131</v>
      </c>
      <c r="BW36" s="164">
        <v>25.66</v>
      </c>
      <c r="BX36" s="164">
        <v>25.92</v>
      </c>
      <c r="BY36" s="164">
        <v>67.69</v>
      </c>
      <c r="BZ36" s="164">
        <v>78.069999999999993</v>
      </c>
      <c r="CA36" s="164">
        <v>-141.58850000000001</v>
      </c>
      <c r="CB36" s="164">
        <v>-141.85640000000001</v>
      </c>
      <c r="CC36" s="164">
        <v>209.08590000000001</v>
      </c>
      <c r="CD36" s="164">
        <v>209.59180000000001</v>
      </c>
      <c r="CE36" s="164">
        <v>6.2211999999999996</v>
      </c>
      <c r="CF36" s="164">
        <v>-88.6387</v>
      </c>
      <c r="CG36" s="164">
        <v>-88.828400000000002</v>
      </c>
      <c r="CH36" s="164">
        <v>-3.512</v>
      </c>
      <c r="CI36" s="164">
        <v>-67.526899999999998</v>
      </c>
      <c r="CJ36" s="165"/>
      <c r="CK36" s="165"/>
      <c r="CL36" s="164">
        <v>80.5</v>
      </c>
      <c r="CM36" s="164">
        <v>135.9</v>
      </c>
      <c r="CN36" s="164">
        <v>-17.239999999999998</v>
      </c>
      <c r="CO36" s="164">
        <v>47.526499999999999</v>
      </c>
      <c r="CP36" s="164">
        <v>46.850700000000003</v>
      </c>
      <c r="CQ36" s="164">
        <v>46.658700000000003</v>
      </c>
      <c r="CR36" s="164">
        <v>10.7951</v>
      </c>
      <c r="CS36" s="164">
        <v>11.164999999999999</v>
      </c>
      <c r="CT36" s="164">
        <v>-15.0677</v>
      </c>
      <c r="CU36" s="164">
        <v>-46.627699999999997</v>
      </c>
      <c r="CV36" s="164">
        <v>-11.8414</v>
      </c>
      <c r="CW36" s="164">
        <v>14.2483</v>
      </c>
      <c r="CX36" s="164">
        <v>51.67</v>
      </c>
      <c r="CY36" s="164">
        <v>75.27</v>
      </c>
      <c r="CZ36" s="164">
        <v>56.726100000000002</v>
      </c>
      <c r="DA36" s="164">
        <v>53.910800000000002</v>
      </c>
      <c r="DB36" s="164">
        <v>-36.299999999999997</v>
      </c>
      <c r="DC36" s="165"/>
      <c r="DD36" s="164">
        <v>67.808499999999995</v>
      </c>
      <c r="DE36" s="164">
        <v>66.247200000000007</v>
      </c>
      <c r="DF36" s="164">
        <v>-111.4868</v>
      </c>
      <c r="DG36" s="164">
        <v>0</v>
      </c>
      <c r="DH36" s="164">
        <v>-22.026199999999999</v>
      </c>
      <c r="DI36" s="165"/>
      <c r="DJ36" s="164">
        <v>-225</v>
      </c>
      <c r="DK36" s="164">
        <v>33.230899999999998</v>
      </c>
      <c r="DL36" s="164">
        <v>71.200599999999994</v>
      </c>
      <c r="DM36" s="164">
        <v>68.582999999999998</v>
      </c>
      <c r="DN36" s="164">
        <v>100.2136</v>
      </c>
      <c r="DO36" s="164">
        <v>71.25</v>
      </c>
      <c r="DP36" s="164">
        <v>-9.16</v>
      </c>
      <c r="DQ36" s="164">
        <v>67.418999999999997</v>
      </c>
      <c r="DR36" s="164">
        <v>110.6563</v>
      </c>
      <c r="DS36" s="164">
        <v>-27.14</v>
      </c>
      <c r="DT36" s="164">
        <v>-27.56</v>
      </c>
      <c r="DU36" s="164">
        <v>118.62</v>
      </c>
      <c r="DV36" s="164">
        <v>70.25</v>
      </c>
      <c r="DW36" s="164">
        <v>111.1091</v>
      </c>
      <c r="DX36" s="164">
        <v>110.32729999999999</v>
      </c>
      <c r="DY36" s="164">
        <v>0</v>
      </c>
      <c r="DZ36" s="164">
        <v>-135.7636</v>
      </c>
      <c r="EA36" s="164">
        <v>263.85579999999999</v>
      </c>
      <c r="EB36" s="164">
        <v>0</v>
      </c>
      <c r="EC36" s="164">
        <v>218.6842</v>
      </c>
      <c r="ED36" s="164">
        <v>223.50919999999999</v>
      </c>
      <c r="EE36" s="164">
        <v>29.2773</v>
      </c>
      <c r="EF36" s="164">
        <v>16.691400000000002</v>
      </c>
      <c r="EG36" s="164">
        <v>-31.538</v>
      </c>
      <c r="EH36" s="164">
        <v>327.39479999999998</v>
      </c>
      <c r="EI36" s="164">
        <v>-364.84609999999998</v>
      </c>
      <c r="EJ36" s="165"/>
      <c r="EK36" s="164">
        <v>-32.807000000000002</v>
      </c>
      <c r="EL36" s="164">
        <v>-30.964400000000001</v>
      </c>
      <c r="EM36" s="164">
        <v>0</v>
      </c>
      <c r="EN36" s="164">
        <v>-64.818700000000007</v>
      </c>
      <c r="EO36" s="164">
        <v>-60.405700000000003</v>
      </c>
      <c r="EP36" s="164">
        <v>164.41200000000001</v>
      </c>
      <c r="EQ36" s="164">
        <v>-91.760199999999998</v>
      </c>
      <c r="ER36" s="164">
        <v>-93.752899999999997</v>
      </c>
      <c r="ES36" s="164">
        <v>23.094100000000001</v>
      </c>
      <c r="ET36" s="165"/>
      <c r="EU36" s="165"/>
      <c r="EV36" s="164">
        <v>112</v>
      </c>
      <c r="EW36" s="164">
        <v>13.7018</v>
      </c>
      <c r="EX36" s="164">
        <v>-179.76830000000001</v>
      </c>
      <c r="EY36" s="164">
        <v>-36.497599999999998</v>
      </c>
      <c r="EZ36" s="164">
        <v>-35.481299999999997</v>
      </c>
      <c r="FA36" s="164">
        <v>7.1116999999999999</v>
      </c>
      <c r="FB36" s="164">
        <v>-14.671200000000001</v>
      </c>
      <c r="FC36" s="164">
        <v>-26.2911</v>
      </c>
      <c r="FD36" s="164">
        <v>13.085100000000001</v>
      </c>
      <c r="FE36" s="164">
        <v>0</v>
      </c>
      <c r="FF36" s="164">
        <v>0</v>
      </c>
      <c r="FG36" s="164">
        <v>16.8567</v>
      </c>
      <c r="FH36" s="164">
        <v>18.267099999999999</v>
      </c>
      <c r="FI36" s="164">
        <v>16.5517</v>
      </c>
      <c r="FJ36" s="164">
        <v>143.17509999999999</v>
      </c>
      <c r="FK36" s="164">
        <v>145.18459999999999</v>
      </c>
      <c r="FL36" s="164">
        <v>-143.3426</v>
      </c>
      <c r="FM36" s="164">
        <v>0</v>
      </c>
      <c r="FN36" s="164">
        <v>142.8502</v>
      </c>
      <c r="FO36" s="164">
        <v>-90.431200000000004</v>
      </c>
      <c r="FP36" s="164">
        <v>-91.507999999999996</v>
      </c>
      <c r="FQ36" s="166">
        <v>-56.06</v>
      </c>
      <c r="FR36" s="165"/>
      <c r="FS36" s="164">
        <v>15.476900000000001</v>
      </c>
      <c r="FT36" s="165"/>
      <c r="FU36" s="165"/>
      <c r="FV36" s="164">
        <v>16.32</v>
      </c>
      <c r="FW36" s="164">
        <v>-48.701700000000002</v>
      </c>
      <c r="FX36" s="164">
        <v>10.5608</v>
      </c>
      <c r="FY36" s="164">
        <v>-14.927</v>
      </c>
      <c r="FZ36" s="164">
        <v>4.53</v>
      </c>
      <c r="GA36" s="164">
        <v>10.561199999999999</v>
      </c>
      <c r="GB36" s="164">
        <v>16.64</v>
      </c>
      <c r="GC36" s="164">
        <v>92.391900000000007</v>
      </c>
      <c r="GD36" s="164">
        <v>91.174000000000007</v>
      </c>
      <c r="GE36" s="164">
        <v>13.48</v>
      </c>
      <c r="GF36" s="164">
        <v>88.787899999999993</v>
      </c>
      <c r="GG36" s="164">
        <v>27</v>
      </c>
      <c r="GH36" s="164">
        <v>-25.486899999999999</v>
      </c>
      <c r="GI36" s="164">
        <v>1.8028999999999999</v>
      </c>
      <c r="GJ36" s="164">
        <v>-1.4539</v>
      </c>
      <c r="GK36" s="164">
        <v>2.0337999999999998</v>
      </c>
      <c r="GL36" s="164">
        <v>6.3799999999999996E-2</v>
      </c>
      <c r="GM36" s="164">
        <v>0</v>
      </c>
      <c r="GN36" s="164">
        <v>-6.3890000000000002</v>
      </c>
      <c r="GO36" s="164">
        <v>-41.372199999999999</v>
      </c>
      <c r="GP36" s="164">
        <v>24.5763</v>
      </c>
      <c r="GQ36" s="164">
        <v>64.200400000000002</v>
      </c>
      <c r="GR36" s="164">
        <v>76.603300000000004</v>
      </c>
      <c r="GS36" s="164">
        <v>87.546300000000002</v>
      </c>
      <c r="GT36" s="164">
        <v>-149.44460000000001</v>
      </c>
      <c r="GU36" s="164">
        <v>-29.095500000000001</v>
      </c>
      <c r="GV36" s="164">
        <v>48.494</v>
      </c>
      <c r="GW36" s="164">
        <v>-66.229500000000002</v>
      </c>
      <c r="GX36" s="164">
        <v>11.808999999999999</v>
      </c>
      <c r="GY36" s="164">
        <v>4.9904000000000002</v>
      </c>
      <c r="GZ36" s="164">
        <v>4.5564</v>
      </c>
      <c r="HA36" s="164">
        <v>13</v>
      </c>
      <c r="HB36" s="164">
        <v>140.9503</v>
      </c>
      <c r="HC36" s="164">
        <v>139.8947</v>
      </c>
      <c r="HD36" s="164">
        <v>284.5</v>
      </c>
      <c r="HE36" s="164">
        <v>-283.17989999999998</v>
      </c>
      <c r="HF36" s="164">
        <v>-396.12560000000002</v>
      </c>
      <c r="HG36" s="164">
        <v>396.25459999999998</v>
      </c>
      <c r="HH36" s="164">
        <v>396.57490000000001</v>
      </c>
      <c r="HI36" s="164">
        <v>-136.02930000000001</v>
      </c>
      <c r="HJ36" s="164">
        <v>-135.71250000000001</v>
      </c>
      <c r="HK36" s="164">
        <v>-57.628399999999999</v>
      </c>
      <c r="HL36" s="164">
        <v>-49.4681</v>
      </c>
      <c r="HM36" s="164">
        <v>75.782600000000002</v>
      </c>
      <c r="HN36" s="164">
        <v>77.550899999999999</v>
      </c>
      <c r="HO36" s="164">
        <v>-95.658500000000004</v>
      </c>
      <c r="HP36" s="164">
        <v>-96.862899999999996</v>
      </c>
      <c r="HQ36" s="164">
        <v>33.6434</v>
      </c>
      <c r="HR36" s="165"/>
      <c r="HS36" s="164">
        <v>-4.7206999999999999</v>
      </c>
      <c r="HT36" s="164">
        <v>-4.4701000000000004</v>
      </c>
      <c r="HU36" s="164">
        <v>97.44</v>
      </c>
      <c r="HV36" s="164">
        <v>97.82</v>
      </c>
      <c r="HW36" s="164">
        <v>29.7</v>
      </c>
      <c r="HX36" s="164">
        <v>29.4</v>
      </c>
      <c r="HY36" s="164">
        <v>22.09</v>
      </c>
      <c r="HZ36" s="164">
        <v>-70.8</v>
      </c>
      <c r="IA36" s="164">
        <v>-338.15949999999998</v>
      </c>
      <c r="IB36" s="164">
        <v>89.284000000000006</v>
      </c>
      <c r="IC36" s="164">
        <v>89.488699999999994</v>
      </c>
      <c r="ID36" s="165"/>
      <c r="IE36" s="165"/>
      <c r="IF36" s="165"/>
      <c r="IG36" s="165"/>
      <c r="IH36" s="164">
        <v>1.4108000000000001</v>
      </c>
      <c r="II36" s="164">
        <v>1.5447</v>
      </c>
      <c r="IJ36" s="164">
        <v>-386.2509</v>
      </c>
      <c r="IK36" s="164">
        <v>384.68790000000001</v>
      </c>
      <c r="IL36" s="164">
        <v>239.97819999999999</v>
      </c>
      <c r="IM36" s="164">
        <v>0</v>
      </c>
      <c r="IN36" s="166">
        <v>-67.100390000000004</v>
      </c>
      <c r="IO36" s="164">
        <v>0</v>
      </c>
      <c r="IP36" s="164">
        <v>0</v>
      </c>
      <c r="IQ36" s="164">
        <v>-0.44900000000000001</v>
      </c>
      <c r="IR36" s="164">
        <v>-131.7518</v>
      </c>
      <c r="IS36" s="164">
        <v>0</v>
      </c>
      <c r="IT36" s="164">
        <v>118.71080000000001</v>
      </c>
      <c r="IU36" s="164">
        <v>117.82510000000001</v>
      </c>
      <c r="IV36" s="164">
        <v>2.2744</v>
      </c>
      <c r="IW36" s="164">
        <v>-235.2304</v>
      </c>
      <c r="IX36" s="164">
        <v>132.14580000000001</v>
      </c>
      <c r="IY36" s="164">
        <v>-103.8836</v>
      </c>
      <c r="IZ36" s="164">
        <v>104.06019999999999</v>
      </c>
      <c r="JA36" s="164">
        <v>-8.3043999999999993</v>
      </c>
      <c r="JB36" s="165"/>
      <c r="JC36" s="164">
        <v>18.32</v>
      </c>
      <c r="JD36" s="164">
        <v>6.0149999999999997</v>
      </c>
      <c r="JE36" s="164">
        <v>6.0090000000000003</v>
      </c>
      <c r="JF36" s="164">
        <v>-18.079999999999998</v>
      </c>
      <c r="JG36" s="164">
        <v>0</v>
      </c>
      <c r="JH36" s="165"/>
      <c r="JI36" s="164">
        <v>0.441</v>
      </c>
      <c r="JJ36" s="164">
        <v>-26.366099999999999</v>
      </c>
      <c r="JK36" s="164">
        <v>-27.071000000000002</v>
      </c>
      <c r="JL36" s="164">
        <v>31.2</v>
      </c>
      <c r="JM36" s="164">
        <v>47.692</v>
      </c>
      <c r="JN36" s="164">
        <v>48.863999999999997</v>
      </c>
      <c r="JO36" s="165"/>
      <c r="JP36" s="165"/>
      <c r="JQ36" s="164">
        <v>51.002600000000001</v>
      </c>
      <c r="JR36" s="164">
        <v>51.472099999999998</v>
      </c>
      <c r="JS36" s="164">
        <v>49.700400000000002</v>
      </c>
      <c r="JT36" s="165"/>
      <c r="JU36" s="164">
        <v>21.6</v>
      </c>
      <c r="JV36" s="164">
        <v>18.651599999999998</v>
      </c>
      <c r="JW36" s="164">
        <v>7.56</v>
      </c>
      <c r="JX36" s="165"/>
      <c r="JY36" s="164">
        <v>-47.194299999999998</v>
      </c>
      <c r="JZ36" s="164">
        <v>77.677599999999998</v>
      </c>
      <c r="KA36" s="164">
        <v>57.763500000000001</v>
      </c>
      <c r="KB36" s="164">
        <v>-46.470500000000001</v>
      </c>
      <c r="KC36" s="164">
        <v>-75.479699999999994</v>
      </c>
      <c r="KD36" s="164">
        <v>48.041699999999999</v>
      </c>
      <c r="KE36" s="164">
        <v>27.6282</v>
      </c>
      <c r="KF36" s="164">
        <v>-22.7</v>
      </c>
      <c r="KG36" s="164">
        <v>21.7</v>
      </c>
      <c r="KH36" s="164">
        <v>0</v>
      </c>
      <c r="KI36" s="164">
        <v>236.68299999999999</v>
      </c>
    </row>
    <row r="37" spans="1:295" ht="18" customHeight="1" x14ac:dyDescent="0.3">
      <c r="A37" s="160" t="s">
        <v>43</v>
      </c>
      <c r="B37" s="160" t="s">
        <v>838</v>
      </c>
      <c r="C37" s="164">
        <v>0</v>
      </c>
      <c r="D37" s="164">
        <v>23.91</v>
      </c>
      <c r="E37" s="164">
        <v>-48.272399999999998</v>
      </c>
      <c r="F37" s="164">
        <v>-33.994799999999998</v>
      </c>
      <c r="G37" s="164">
        <v>35.557299999999998</v>
      </c>
      <c r="H37" s="165"/>
      <c r="I37" s="164">
        <v>71.154399999999995</v>
      </c>
      <c r="J37" s="164">
        <v>-104.40730000000001</v>
      </c>
      <c r="K37" s="164">
        <v>67.233699999999999</v>
      </c>
      <c r="L37" s="164">
        <v>34.402999999999999</v>
      </c>
      <c r="M37" s="164">
        <v>33.783299999999997</v>
      </c>
      <c r="N37" s="164">
        <v>-13.32</v>
      </c>
      <c r="O37" s="164">
        <v>-51.09</v>
      </c>
      <c r="P37" s="164">
        <v>46.2</v>
      </c>
      <c r="Q37" s="164">
        <v>21.527999999999999</v>
      </c>
      <c r="R37" s="164">
        <v>-44</v>
      </c>
      <c r="S37" s="164">
        <v>4.09</v>
      </c>
      <c r="T37" s="164">
        <v>212.63759999999999</v>
      </c>
      <c r="U37" s="164">
        <v>7.1326000000000001</v>
      </c>
      <c r="V37" s="164">
        <v>7.2050000000000001</v>
      </c>
      <c r="W37" s="164">
        <v>11.2163</v>
      </c>
      <c r="X37" s="165"/>
      <c r="Y37" s="164">
        <v>4.9212999999999996</v>
      </c>
      <c r="Z37" s="164">
        <v>2.4725999999999999</v>
      </c>
      <c r="AA37" s="165"/>
      <c r="AB37" s="165"/>
      <c r="AC37" s="164">
        <v>-79.73</v>
      </c>
      <c r="AD37" s="164">
        <v>-79.650000000000006</v>
      </c>
      <c r="AE37" s="165"/>
      <c r="AF37" s="164">
        <v>13.32</v>
      </c>
      <c r="AG37" s="164">
        <v>48.4</v>
      </c>
      <c r="AH37" s="164">
        <v>6.7009999999999996</v>
      </c>
      <c r="AI37" s="164">
        <v>0.22800000000000001</v>
      </c>
      <c r="AJ37" s="164">
        <v>-70.040000000000006</v>
      </c>
      <c r="AK37" s="164">
        <v>-69.47</v>
      </c>
      <c r="AL37" s="164">
        <v>-71.72</v>
      </c>
      <c r="AM37" s="164">
        <v>71.11</v>
      </c>
      <c r="AN37" s="164">
        <v>71.760000000000005</v>
      </c>
      <c r="AO37" s="164">
        <v>12.033899999999999</v>
      </c>
      <c r="AP37" s="164">
        <v>11.441800000000001</v>
      </c>
      <c r="AQ37" s="164">
        <v>75.806100000000001</v>
      </c>
      <c r="AR37" s="164">
        <v>78.576099999999997</v>
      </c>
      <c r="AS37" s="164">
        <v>20.206399999999999</v>
      </c>
      <c r="AT37" s="164">
        <v>-52.244100000000003</v>
      </c>
      <c r="AU37" s="164">
        <v>-50.757100000000001</v>
      </c>
      <c r="AV37" s="164">
        <v>25.566199999999998</v>
      </c>
      <c r="AW37" s="164">
        <v>22.9863</v>
      </c>
      <c r="AX37" s="165"/>
      <c r="AY37" s="164">
        <v>86.403700000000001</v>
      </c>
      <c r="AZ37" s="164">
        <v>-1.5704</v>
      </c>
      <c r="BA37" s="164">
        <v>-11.0341</v>
      </c>
      <c r="BB37" s="164">
        <v>-335.19979999999998</v>
      </c>
      <c r="BC37" s="164">
        <v>19.122900000000001</v>
      </c>
      <c r="BD37" s="164">
        <v>-11.3</v>
      </c>
      <c r="BE37" s="164">
        <v>-12.4</v>
      </c>
      <c r="BF37" s="164">
        <v>54.908299999999997</v>
      </c>
      <c r="BG37" s="164">
        <v>55.192900000000002</v>
      </c>
      <c r="BH37" s="164">
        <v>-9.3338999999999999</v>
      </c>
      <c r="BI37" s="165"/>
      <c r="BJ37" s="164">
        <v>-31.149799999999999</v>
      </c>
      <c r="BK37" s="164">
        <v>11.5411</v>
      </c>
      <c r="BL37" s="164">
        <v>13.102600000000001</v>
      </c>
      <c r="BM37" s="164">
        <v>8.8942999999999994</v>
      </c>
      <c r="BN37" s="164">
        <v>362.59030000000001</v>
      </c>
      <c r="BO37" s="164">
        <v>102.298</v>
      </c>
      <c r="BP37" s="164">
        <v>102.20650000000001</v>
      </c>
      <c r="BQ37" s="164">
        <v>-321.85610000000003</v>
      </c>
      <c r="BR37" s="164">
        <v>475.55919999999998</v>
      </c>
      <c r="BS37" s="165"/>
      <c r="BT37" s="164">
        <v>-68.666300000000007</v>
      </c>
      <c r="BU37" s="165"/>
      <c r="BV37" s="164">
        <v>102.7295</v>
      </c>
      <c r="BW37" s="164">
        <v>27.92</v>
      </c>
      <c r="BX37" s="164">
        <v>28.93</v>
      </c>
      <c r="BY37" s="164">
        <v>71.349999999999994</v>
      </c>
      <c r="BZ37" s="164">
        <v>81.53</v>
      </c>
      <c r="CA37" s="164">
        <v>-141.72239999999999</v>
      </c>
      <c r="CB37" s="164">
        <v>-142.79409999999999</v>
      </c>
      <c r="CC37" s="164">
        <v>210.209</v>
      </c>
      <c r="CD37" s="164">
        <v>211.041</v>
      </c>
      <c r="CE37" s="164">
        <v>4.5829000000000004</v>
      </c>
      <c r="CF37" s="164">
        <v>-95.750900000000001</v>
      </c>
      <c r="CG37" s="164">
        <v>-95.979399999999998</v>
      </c>
      <c r="CH37" s="164">
        <v>-1.0615000000000001</v>
      </c>
      <c r="CI37" s="164">
        <v>-70.513800000000003</v>
      </c>
      <c r="CJ37" s="165"/>
      <c r="CK37" s="165"/>
      <c r="CL37" s="164">
        <v>70.099999999999994</v>
      </c>
      <c r="CM37" s="164">
        <v>143.4</v>
      </c>
      <c r="CN37" s="164">
        <v>-17.54</v>
      </c>
      <c r="CO37" s="164">
        <v>43.252099999999999</v>
      </c>
      <c r="CP37" s="164">
        <v>43.909100000000002</v>
      </c>
      <c r="CQ37" s="164">
        <v>44.239899999999999</v>
      </c>
      <c r="CR37" s="164">
        <v>7.2930999999999999</v>
      </c>
      <c r="CS37" s="164">
        <v>8.1377000000000006</v>
      </c>
      <c r="CT37" s="164">
        <v>-15.2675</v>
      </c>
      <c r="CU37" s="164">
        <v>-46.485700000000001</v>
      </c>
      <c r="CV37" s="164">
        <v>-10.8254</v>
      </c>
      <c r="CW37" s="164">
        <v>14.347200000000001</v>
      </c>
      <c r="CX37" s="164">
        <v>54.75</v>
      </c>
      <c r="CY37" s="164">
        <v>82.16</v>
      </c>
      <c r="CZ37" s="164">
        <v>59.538600000000002</v>
      </c>
      <c r="DA37" s="164">
        <v>56.254600000000003</v>
      </c>
      <c r="DB37" s="164">
        <v>-38.29</v>
      </c>
      <c r="DC37" s="165"/>
      <c r="DD37" s="164">
        <v>71.178700000000006</v>
      </c>
      <c r="DE37" s="164">
        <v>70.820499999999996</v>
      </c>
      <c r="DF37" s="164">
        <v>-120.60039999999999</v>
      </c>
      <c r="DG37" s="164">
        <v>0</v>
      </c>
      <c r="DH37" s="164">
        <v>-23.2224</v>
      </c>
      <c r="DI37" s="165"/>
      <c r="DJ37" s="164">
        <v>-232.1</v>
      </c>
      <c r="DK37" s="164">
        <v>34.137300000000003</v>
      </c>
      <c r="DL37" s="164">
        <v>72.079499999999996</v>
      </c>
      <c r="DM37" s="164">
        <v>70.931200000000004</v>
      </c>
      <c r="DN37" s="164">
        <v>101.38549999999999</v>
      </c>
      <c r="DO37" s="164">
        <v>71.97</v>
      </c>
      <c r="DP37" s="164">
        <v>-10.06</v>
      </c>
      <c r="DQ37" s="164">
        <v>71.185500000000005</v>
      </c>
      <c r="DR37" s="164">
        <v>118.74420000000001</v>
      </c>
      <c r="DS37" s="164">
        <v>-27.3</v>
      </c>
      <c r="DT37" s="164">
        <v>-27.6</v>
      </c>
      <c r="DU37" s="164">
        <v>116.7</v>
      </c>
      <c r="DV37" s="164">
        <v>73</v>
      </c>
      <c r="DW37" s="164">
        <v>121.67270000000001</v>
      </c>
      <c r="DX37" s="164">
        <v>118.4182</v>
      </c>
      <c r="DY37" s="164">
        <v>0</v>
      </c>
      <c r="DZ37" s="164">
        <v>-135.37270000000001</v>
      </c>
      <c r="EA37" s="164">
        <v>280.72089999999997</v>
      </c>
      <c r="EB37" s="164">
        <v>234.98</v>
      </c>
      <c r="EC37" s="164">
        <v>0</v>
      </c>
      <c r="ED37" s="164">
        <v>222.96090000000001</v>
      </c>
      <c r="EE37" s="164">
        <v>29.547699999999999</v>
      </c>
      <c r="EF37" s="164">
        <v>15.517899999999999</v>
      </c>
      <c r="EG37" s="164">
        <v>-32.164999999999999</v>
      </c>
      <c r="EH37" s="164">
        <v>330.714</v>
      </c>
      <c r="EI37" s="164">
        <v>-360.65960000000001</v>
      </c>
      <c r="EJ37" s="165"/>
      <c r="EK37" s="164">
        <v>-33.642400000000002</v>
      </c>
      <c r="EL37" s="164">
        <v>-30.680599999999998</v>
      </c>
      <c r="EM37" s="165"/>
      <c r="EN37" s="164">
        <v>-64.686499999999995</v>
      </c>
      <c r="EO37" s="164">
        <v>-61.524099999999997</v>
      </c>
      <c r="EP37" s="164">
        <v>138.30000000000001</v>
      </c>
      <c r="EQ37" s="164">
        <v>-87.749200000000002</v>
      </c>
      <c r="ER37" s="164">
        <v>-89.245599999999996</v>
      </c>
      <c r="ES37" s="164">
        <v>24.823</v>
      </c>
      <c r="ET37" s="165"/>
      <c r="EU37" s="165"/>
      <c r="EV37" s="164">
        <v>100.5</v>
      </c>
      <c r="EW37" s="164">
        <v>13.4673</v>
      </c>
      <c r="EX37" s="164">
        <v>-181.55619999999999</v>
      </c>
      <c r="EY37" s="164">
        <v>-38.112099999999998</v>
      </c>
      <c r="EZ37" s="164">
        <v>-37.887500000000003</v>
      </c>
      <c r="FA37" s="164">
        <v>9.3045000000000009</v>
      </c>
      <c r="FB37" s="164">
        <v>-13.5571</v>
      </c>
      <c r="FC37" s="164">
        <v>-25.4482</v>
      </c>
      <c r="FD37" s="164">
        <v>0</v>
      </c>
      <c r="FE37" s="164">
        <v>0</v>
      </c>
      <c r="FF37" s="164">
        <v>0</v>
      </c>
      <c r="FG37" s="164">
        <v>18.465</v>
      </c>
      <c r="FH37" s="164">
        <v>17.515499999999999</v>
      </c>
      <c r="FI37" s="164">
        <v>16.614699999999999</v>
      </c>
      <c r="FJ37" s="164">
        <v>146.02189999999999</v>
      </c>
      <c r="FK37" s="164">
        <v>145.0172</v>
      </c>
      <c r="FL37" s="164">
        <v>-149.0361</v>
      </c>
      <c r="FM37" s="164">
        <v>0</v>
      </c>
      <c r="FN37" s="164">
        <v>142.5488</v>
      </c>
      <c r="FO37" s="164">
        <v>-90.931600000000003</v>
      </c>
      <c r="FP37" s="164">
        <v>-89.064400000000006</v>
      </c>
      <c r="FQ37" s="166">
        <v>-54.55</v>
      </c>
      <c r="FR37" s="165"/>
      <c r="FS37" s="164">
        <v>18.8901</v>
      </c>
      <c r="FT37" s="165"/>
      <c r="FU37" s="165"/>
      <c r="FV37" s="164">
        <v>14.81</v>
      </c>
      <c r="FW37" s="164">
        <v>-58.527000000000001</v>
      </c>
      <c r="FX37" s="164">
        <v>10.566700000000001</v>
      </c>
      <c r="FY37" s="164">
        <v>-14.766999999999999</v>
      </c>
      <c r="FZ37" s="164">
        <v>4.5549999999999997</v>
      </c>
      <c r="GA37" s="164">
        <v>10.5207</v>
      </c>
      <c r="GB37" s="164">
        <v>15.88</v>
      </c>
      <c r="GC37" s="164">
        <v>91.2376</v>
      </c>
      <c r="GD37" s="164">
        <v>93.063800000000001</v>
      </c>
      <c r="GE37" s="164">
        <v>13.29</v>
      </c>
      <c r="GF37" s="164">
        <v>89.283500000000004</v>
      </c>
      <c r="GG37" s="164">
        <v>26.6</v>
      </c>
      <c r="GH37" s="164">
        <v>-26.195900000000002</v>
      </c>
      <c r="GI37" s="165"/>
      <c r="GJ37" s="164">
        <v>-1.58</v>
      </c>
      <c r="GK37" s="164">
        <v>2.0695999999999999</v>
      </c>
      <c r="GL37" s="165"/>
      <c r="GM37" s="165"/>
      <c r="GN37" s="164">
        <v>-5.9711999999999996</v>
      </c>
      <c r="GO37" s="164">
        <v>-41.821899999999999</v>
      </c>
      <c r="GP37" s="164">
        <v>26.228899999999999</v>
      </c>
      <c r="GQ37" s="164">
        <v>64.956699999999998</v>
      </c>
      <c r="GR37" s="164">
        <v>77.281800000000004</v>
      </c>
      <c r="GS37" s="164">
        <v>90.420199999999994</v>
      </c>
      <c r="GT37" s="164">
        <v>-152.8126</v>
      </c>
      <c r="GU37" s="164">
        <v>-28.9937</v>
      </c>
      <c r="GV37" s="164">
        <v>48.747599999999998</v>
      </c>
      <c r="GW37" s="164">
        <v>-67.174800000000005</v>
      </c>
      <c r="GX37" s="164">
        <v>11.9651</v>
      </c>
      <c r="GY37" s="164">
        <v>5.7923999999999998</v>
      </c>
      <c r="GZ37" s="164">
        <v>5.3895999999999997</v>
      </c>
      <c r="HA37" s="165"/>
      <c r="HB37" s="164">
        <v>148.59030000000001</v>
      </c>
      <c r="HC37" s="164">
        <v>146.18350000000001</v>
      </c>
      <c r="HD37" s="164">
        <v>285.39999999999998</v>
      </c>
      <c r="HE37" s="164">
        <v>-283.50020000000001</v>
      </c>
      <c r="HF37" s="164">
        <v>-395.28179999999998</v>
      </c>
      <c r="HG37" s="164">
        <v>397.59039999999999</v>
      </c>
      <c r="HH37" s="164">
        <v>391.6619</v>
      </c>
      <c r="HI37" s="164">
        <v>-143.39940000000001</v>
      </c>
      <c r="HJ37" s="164">
        <v>-141.29130000000001</v>
      </c>
      <c r="HK37" s="164">
        <v>-53.5169</v>
      </c>
      <c r="HL37" s="164">
        <v>-45.563200000000002</v>
      </c>
      <c r="HM37" s="164">
        <v>76.851900000000001</v>
      </c>
      <c r="HN37" s="164">
        <v>76.0535</v>
      </c>
      <c r="HO37" s="165"/>
      <c r="HP37" s="165"/>
      <c r="HQ37" s="164">
        <v>35.368299999999998</v>
      </c>
      <c r="HR37" s="165"/>
      <c r="HS37" s="164">
        <v>-9.1686999999999994</v>
      </c>
      <c r="HT37" s="164">
        <v>-10.1289</v>
      </c>
      <c r="HU37" s="164">
        <v>94.86</v>
      </c>
      <c r="HV37" s="164">
        <v>94.96</v>
      </c>
      <c r="HW37" s="164">
        <v>34.299999999999997</v>
      </c>
      <c r="HX37" s="164">
        <v>32.9</v>
      </c>
      <c r="HY37" s="164">
        <v>21.863600000000002</v>
      </c>
      <c r="HZ37" s="164">
        <v>-65.28</v>
      </c>
      <c r="IA37" s="164">
        <v>-342.5009</v>
      </c>
      <c r="IB37" s="164">
        <v>87.962800000000001</v>
      </c>
      <c r="IC37" s="164">
        <v>88.173400000000001</v>
      </c>
      <c r="ID37" s="164">
        <v>11.1</v>
      </c>
      <c r="IE37" s="164">
        <v>-16.600000000000001</v>
      </c>
      <c r="IF37" s="164">
        <v>-36.799999999999997</v>
      </c>
      <c r="IG37" s="164">
        <v>-14.9</v>
      </c>
      <c r="IH37" s="165"/>
      <c r="II37" s="164">
        <v>1.2638</v>
      </c>
      <c r="IJ37" s="164">
        <v>-387.9658</v>
      </c>
      <c r="IK37" s="164">
        <v>386.02390000000003</v>
      </c>
      <c r="IL37" s="164">
        <v>266.26</v>
      </c>
      <c r="IM37" s="164">
        <v>0</v>
      </c>
      <c r="IN37" s="166">
        <v>-68.280280000000005</v>
      </c>
      <c r="IO37" s="164">
        <v>0</v>
      </c>
      <c r="IP37" s="164">
        <v>0</v>
      </c>
      <c r="IQ37" s="164">
        <v>-4.0681000000000003</v>
      </c>
      <c r="IR37" s="164">
        <v>-142.42599999999999</v>
      </c>
      <c r="IS37" s="164">
        <v>0</v>
      </c>
      <c r="IT37" s="164">
        <v>118.8546</v>
      </c>
      <c r="IU37" s="164">
        <v>117.6983</v>
      </c>
      <c r="IV37" s="164">
        <v>1.7451000000000001</v>
      </c>
      <c r="IW37" s="164">
        <v>-263.4572</v>
      </c>
      <c r="IX37" s="164">
        <v>142.38470000000001</v>
      </c>
      <c r="IY37" s="164">
        <v>-115.63809999999999</v>
      </c>
      <c r="IZ37" s="164">
        <v>117.5737</v>
      </c>
      <c r="JA37" s="164">
        <v>-7.8292999999999999</v>
      </c>
      <c r="JB37" s="165"/>
      <c r="JC37" s="164">
        <v>18.64</v>
      </c>
      <c r="JD37" s="164">
        <v>5.9409999999999998</v>
      </c>
      <c r="JE37" s="164">
        <v>5.9539999999999997</v>
      </c>
      <c r="JF37" s="164">
        <v>-18.72</v>
      </c>
      <c r="JG37" s="164">
        <v>0</v>
      </c>
      <c r="JH37" s="165"/>
      <c r="JI37" s="164">
        <v>-0.49590000000000001</v>
      </c>
      <c r="JJ37" s="164">
        <v>-26.543099999999999</v>
      </c>
      <c r="JK37" s="164">
        <v>-26.3386</v>
      </c>
      <c r="JL37" s="164">
        <v>31.8</v>
      </c>
      <c r="JM37" s="164">
        <v>50.356999999999999</v>
      </c>
      <c r="JN37" s="164">
        <v>49.738</v>
      </c>
      <c r="JO37" s="165"/>
      <c r="JP37" s="165"/>
      <c r="JQ37" s="164">
        <v>50.025799999999997</v>
      </c>
      <c r="JR37" s="164">
        <v>49.407200000000003</v>
      </c>
      <c r="JS37" s="164">
        <v>49.226599999999998</v>
      </c>
      <c r="JT37" s="165"/>
      <c r="JU37" s="164">
        <v>18.100000000000001</v>
      </c>
      <c r="JV37" s="164">
        <v>17.567900000000002</v>
      </c>
      <c r="JW37" s="164">
        <v>8.08</v>
      </c>
      <c r="JX37" s="165"/>
      <c r="JY37" s="164">
        <v>-43.585700000000003</v>
      </c>
      <c r="JZ37" s="164">
        <v>75.930800000000005</v>
      </c>
      <c r="KA37" s="164">
        <v>54.126300000000001</v>
      </c>
      <c r="KB37" s="164">
        <v>-42.051200000000001</v>
      </c>
      <c r="KC37" s="164">
        <v>-73.031300000000002</v>
      </c>
      <c r="KD37" s="164">
        <v>43.782499999999999</v>
      </c>
      <c r="KE37" s="164">
        <v>30.303100000000001</v>
      </c>
      <c r="KF37" s="164">
        <v>-17.8</v>
      </c>
      <c r="KG37" s="164">
        <v>17.399999999999999</v>
      </c>
      <c r="KH37" s="165"/>
      <c r="KI37" s="164">
        <v>239.48060000000001</v>
      </c>
    </row>
    <row r="38" spans="1:295" ht="18" customHeight="1" x14ac:dyDescent="0.3">
      <c r="A38" s="160" t="s">
        <v>43</v>
      </c>
      <c r="B38" s="160" t="s">
        <v>839</v>
      </c>
      <c r="C38" s="164">
        <v>0</v>
      </c>
      <c r="D38" s="164">
        <v>23.356300000000001</v>
      </c>
      <c r="E38" s="164">
        <v>-46.857300000000002</v>
      </c>
      <c r="F38" s="164">
        <v>-33.3872</v>
      </c>
      <c r="G38" s="164">
        <v>35.043399999999998</v>
      </c>
      <c r="H38" s="165"/>
      <c r="I38" s="164">
        <v>70.460300000000004</v>
      </c>
      <c r="J38" s="164">
        <v>-102.41500000000001</v>
      </c>
      <c r="K38" s="164">
        <v>68.951599999999999</v>
      </c>
      <c r="L38" s="164">
        <v>34.7729</v>
      </c>
      <c r="M38" s="164">
        <v>33.855400000000003</v>
      </c>
      <c r="N38" s="164">
        <v>-8.8800000000000008</v>
      </c>
      <c r="O38" s="164">
        <v>-52.856999999999999</v>
      </c>
      <c r="P38" s="164">
        <v>46.2</v>
      </c>
      <c r="Q38" s="164">
        <v>23.184000000000001</v>
      </c>
      <c r="R38" s="164">
        <v>-46.2</v>
      </c>
      <c r="S38" s="164">
        <v>4.2081</v>
      </c>
      <c r="T38" s="164">
        <v>207.8184</v>
      </c>
      <c r="U38" s="164">
        <v>6.8871000000000002</v>
      </c>
      <c r="V38" s="164">
        <v>7.0308000000000002</v>
      </c>
      <c r="W38" s="164">
        <v>11.3088</v>
      </c>
      <c r="X38" s="165"/>
      <c r="Y38" s="164">
        <v>4.7614999999999998</v>
      </c>
      <c r="Z38" s="164">
        <v>2.4895</v>
      </c>
      <c r="AA38" s="165"/>
      <c r="AB38" s="165"/>
      <c r="AC38" s="164">
        <v>-78.06</v>
      </c>
      <c r="AD38" s="164">
        <v>-77.77</v>
      </c>
      <c r="AE38" s="165"/>
      <c r="AF38" s="164">
        <v>8.8800000000000008</v>
      </c>
      <c r="AG38" s="164">
        <v>50.6</v>
      </c>
      <c r="AH38" s="164">
        <v>5.782</v>
      </c>
      <c r="AI38" s="164">
        <v>0.22900000000000001</v>
      </c>
      <c r="AJ38" s="164">
        <v>-70.25</v>
      </c>
      <c r="AK38" s="164">
        <v>-70.59</v>
      </c>
      <c r="AL38" s="164">
        <v>-67.760000000000005</v>
      </c>
      <c r="AM38" s="164">
        <v>71.2</v>
      </c>
      <c r="AN38" s="164">
        <v>71.37</v>
      </c>
      <c r="AO38" s="164">
        <v>12.767899999999999</v>
      </c>
      <c r="AP38" s="164">
        <v>11.4587</v>
      </c>
      <c r="AQ38" s="164">
        <v>76.294799999999995</v>
      </c>
      <c r="AR38" s="164">
        <v>78.446399999999997</v>
      </c>
      <c r="AS38" s="164">
        <v>18.366199999999999</v>
      </c>
      <c r="AT38" s="164">
        <v>-51.306399999999996</v>
      </c>
      <c r="AU38" s="164">
        <v>-51.22</v>
      </c>
      <c r="AV38" s="164">
        <v>24.104299999999999</v>
      </c>
      <c r="AW38" s="164">
        <v>28.208500000000001</v>
      </c>
      <c r="AX38" s="165"/>
      <c r="AY38" s="164">
        <v>86.2697</v>
      </c>
      <c r="AZ38" s="164">
        <v>-1.5704</v>
      </c>
      <c r="BA38" s="164">
        <v>-5.8391999999999999</v>
      </c>
      <c r="BB38" s="164">
        <v>-334.9846</v>
      </c>
      <c r="BC38" s="164">
        <v>21.329799999999999</v>
      </c>
      <c r="BD38" s="164">
        <v>-12.2</v>
      </c>
      <c r="BE38" s="164">
        <v>-13.5</v>
      </c>
      <c r="BF38" s="164">
        <v>56.681600000000003</v>
      </c>
      <c r="BG38" s="164">
        <v>55.6997</v>
      </c>
      <c r="BH38" s="164">
        <v>-8.8500999999999994</v>
      </c>
      <c r="BI38" s="165"/>
      <c r="BJ38" s="164">
        <v>-34.899099999999997</v>
      </c>
      <c r="BK38" s="164">
        <v>10.8895</v>
      </c>
      <c r="BL38" s="164">
        <v>12.974399999999999</v>
      </c>
      <c r="BM38" s="164">
        <v>8.8042999999999996</v>
      </c>
      <c r="BN38" s="164">
        <v>372.38670000000002</v>
      </c>
      <c r="BO38" s="164">
        <v>93.050899999999999</v>
      </c>
      <c r="BP38" s="164">
        <v>93.386600000000001</v>
      </c>
      <c r="BQ38" s="164">
        <v>-313.36130000000003</v>
      </c>
      <c r="BR38" s="164">
        <v>475.35289999999998</v>
      </c>
      <c r="BS38" s="165"/>
      <c r="BT38" s="164">
        <v>-92.934600000000003</v>
      </c>
      <c r="BU38" s="165"/>
      <c r="BV38" s="164">
        <v>102.7495</v>
      </c>
      <c r="BW38" s="164">
        <v>28.09</v>
      </c>
      <c r="BX38" s="164">
        <v>29.1</v>
      </c>
      <c r="BY38" s="166">
        <v>70.98</v>
      </c>
      <c r="BZ38" s="164">
        <v>81.430000000000007</v>
      </c>
      <c r="CA38" s="164">
        <v>-139.7131</v>
      </c>
      <c r="CB38" s="164">
        <v>-140.9187</v>
      </c>
      <c r="CC38" s="164">
        <v>205.05889999999999</v>
      </c>
      <c r="CD38" s="164">
        <v>204.34520000000001</v>
      </c>
      <c r="CE38" s="164">
        <v>4.3997000000000002</v>
      </c>
      <c r="CF38" s="164">
        <v>-99.918999999999997</v>
      </c>
      <c r="CG38" s="164">
        <v>-99.161299999999997</v>
      </c>
      <c r="CH38" s="164">
        <v>-0.4672</v>
      </c>
      <c r="CI38" s="164">
        <v>-67.6096</v>
      </c>
      <c r="CJ38" s="165"/>
      <c r="CK38" s="165"/>
      <c r="CL38" s="164">
        <v>72.5</v>
      </c>
      <c r="CM38" s="164">
        <v>136.5</v>
      </c>
      <c r="CN38" s="164">
        <v>-17.5</v>
      </c>
      <c r="CO38" s="164">
        <v>43.8583</v>
      </c>
      <c r="CP38" s="164">
        <v>42.464199999999998</v>
      </c>
      <c r="CQ38" s="164">
        <v>45.045200000000001</v>
      </c>
      <c r="CR38" s="164">
        <v>6.3593999999999999</v>
      </c>
      <c r="CS38" s="164">
        <v>6.7888000000000002</v>
      </c>
      <c r="CT38" s="164">
        <v>-14.2577</v>
      </c>
      <c r="CU38" s="164">
        <v>-47.921399999999998</v>
      </c>
      <c r="CV38" s="164">
        <v>-8.3040000000000003</v>
      </c>
      <c r="CW38" s="164">
        <v>14.2582</v>
      </c>
      <c r="CX38" s="164">
        <v>54.76</v>
      </c>
      <c r="CY38" s="164">
        <v>82.62</v>
      </c>
      <c r="CZ38" s="164">
        <v>60.241700000000002</v>
      </c>
      <c r="DA38" s="164">
        <v>56.840499999999999</v>
      </c>
      <c r="DB38" s="164">
        <v>-38.5</v>
      </c>
      <c r="DC38" s="165"/>
      <c r="DD38" s="164">
        <v>69.043899999999994</v>
      </c>
      <c r="DE38" s="164">
        <v>68.158100000000005</v>
      </c>
      <c r="DF38" s="164">
        <v>-110.2997</v>
      </c>
      <c r="DG38" s="164">
        <v>1E-4</v>
      </c>
      <c r="DH38" s="164">
        <v>-23.491700000000002</v>
      </c>
      <c r="DI38" s="165"/>
      <c r="DJ38" s="164">
        <v>-235.9</v>
      </c>
      <c r="DK38" s="164">
        <v>34.351500000000001</v>
      </c>
      <c r="DL38" s="166">
        <v>71.640050000000002</v>
      </c>
      <c r="DM38" s="164">
        <v>70.931200000000004</v>
      </c>
      <c r="DN38" s="166">
        <v>101.09255</v>
      </c>
      <c r="DO38" s="164">
        <v>71.23</v>
      </c>
      <c r="DP38" s="164">
        <v>-9.91</v>
      </c>
      <c r="DQ38" s="164">
        <v>69.308999999999997</v>
      </c>
      <c r="DR38" s="164">
        <v>110.3788</v>
      </c>
      <c r="DS38" s="164">
        <v>-27.36</v>
      </c>
      <c r="DT38" s="164">
        <v>-27.65</v>
      </c>
      <c r="DU38" s="164">
        <v>119.17</v>
      </c>
      <c r="DV38" s="164">
        <v>74</v>
      </c>
      <c r="DW38" s="164">
        <v>109.32729999999999</v>
      </c>
      <c r="DX38" s="164">
        <v>107.4545</v>
      </c>
      <c r="DY38" s="164">
        <v>0</v>
      </c>
      <c r="DZ38" s="164">
        <v>-135.27269999999999</v>
      </c>
      <c r="EA38" s="164">
        <v>272.14030000000002</v>
      </c>
      <c r="EB38" s="164">
        <v>227.3843</v>
      </c>
      <c r="EC38" s="164">
        <v>0</v>
      </c>
      <c r="ED38" s="164">
        <v>214.4907</v>
      </c>
      <c r="EE38" s="164">
        <v>29.636099999999999</v>
      </c>
      <c r="EF38" s="164">
        <v>4.1711</v>
      </c>
      <c r="EG38" s="164">
        <v>-32.155999999999999</v>
      </c>
      <c r="EH38" s="164">
        <v>322.96210000000002</v>
      </c>
      <c r="EI38" s="164">
        <v>-363.71390000000002</v>
      </c>
      <c r="EJ38" s="165"/>
      <c r="EK38" s="164">
        <v>-31.582899999999999</v>
      </c>
      <c r="EL38" s="164">
        <v>-29.258299999999998</v>
      </c>
      <c r="EM38" s="165"/>
      <c r="EN38" s="164">
        <v>-62.141100000000002</v>
      </c>
      <c r="EO38" s="164">
        <v>-58.438600000000001</v>
      </c>
      <c r="EP38" s="164">
        <v>158.268</v>
      </c>
      <c r="EQ38" s="164">
        <v>-86.755899999999997</v>
      </c>
      <c r="ER38" s="164">
        <v>-88.412999999999997</v>
      </c>
      <c r="ES38" s="164">
        <v>27.548200000000001</v>
      </c>
      <c r="ET38" s="165"/>
      <c r="EU38" s="165"/>
      <c r="EV38" s="164">
        <v>90.9</v>
      </c>
      <c r="EW38" s="164">
        <v>13.9884</v>
      </c>
      <c r="EX38" s="164">
        <v>-178.1747</v>
      </c>
      <c r="EY38" s="164">
        <v>-37.580199999999998</v>
      </c>
      <c r="EZ38" s="164">
        <v>-36.857900000000001</v>
      </c>
      <c r="FA38" s="164">
        <v>8.9434000000000005</v>
      </c>
      <c r="FB38" s="164">
        <v>-10.932600000000001</v>
      </c>
      <c r="FC38" s="164">
        <v>-25.031600000000001</v>
      </c>
      <c r="FD38" s="164">
        <v>0</v>
      </c>
      <c r="FE38" s="164">
        <v>0</v>
      </c>
      <c r="FF38" s="164">
        <v>0</v>
      </c>
      <c r="FG38" s="164">
        <v>17.074200000000001</v>
      </c>
      <c r="FH38" s="164">
        <v>17.4329</v>
      </c>
      <c r="FI38" s="164">
        <v>16.860499999999998</v>
      </c>
      <c r="FJ38" s="164">
        <v>142.1704</v>
      </c>
      <c r="FK38" s="164">
        <v>143.3426</v>
      </c>
      <c r="FL38" s="164">
        <v>-148.3663</v>
      </c>
      <c r="FM38" s="164">
        <v>0</v>
      </c>
      <c r="FN38" s="164">
        <v>142.40110000000001</v>
      </c>
      <c r="FO38" s="164">
        <v>-91.076300000000003</v>
      </c>
      <c r="FP38" s="164">
        <v>-85.877300000000005</v>
      </c>
      <c r="FQ38" s="166">
        <v>-54.78</v>
      </c>
      <c r="FR38" s="164">
        <v>-46.8</v>
      </c>
      <c r="FS38" s="164">
        <v>18.887599999999999</v>
      </c>
      <c r="FT38" s="164">
        <v>0.98660000000000003</v>
      </c>
      <c r="FU38" s="165"/>
      <c r="FV38" s="164">
        <v>16.579999999999998</v>
      </c>
      <c r="FW38" s="164">
        <v>-55.631999999999998</v>
      </c>
      <c r="FX38" s="164">
        <v>8.6654</v>
      </c>
      <c r="FY38" s="165"/>
      <c r="FZ38" s="164">
        <v>4.3529999999999998</v>
      </c>
      <c r="GA38" s="164">
        <v>10.5341</v>
      </c>
      <c r="GB38" s="164">
        <v>14.58</v>
      </c>
      <c r="GC38" s="164">
        <v>90.277600000000007</v>
      </c>
      <c r="GD38" s="164">
        <v>91.253299999999996</v>
      </c>
      <c r="GE38" s="165"/>
      <c r="GF38" s="164">
        <v>89.402799999999999</v>
      </c>
      <c r="GG38" s="164">
        <v>26.6</v>
      </c>
      <c r="GH38" s="164">
        <v>-26.1873</v>
      </c>
      <c r="GI38" s="165"/>
      <c r="GJ38" s="164">
        <v>-1.7322</v>
      </c>
      <c r="GK38" s="164">
        <v>2.0501999999999998</v>
      </c>
      <c r="GL38" s="165"/>
      <c r="GM38" s="165"/>
      <c r="GN38" s="164">
        <v>-5.6840000000000002</v>
      </c>
      <c r="GO38" s="164">
        <v>-41.954700000000003</v>
      </c>
      <c r="GP38" s="164">
        <v>28.417000000000002</v>
      </c>
      <c r="GQ38" s="164">
        <v>65.629000000000005</v>
      </c>
      <c r="GR38" s="164">
        <v>79.031300000000002</v>
      </c>
      <c r="GS38" s="164">
        <v>87.582099999999997</v>
      </c>
      <c r="GT38" s="164">
        <v>-152.61259999999999</v>
      </c>
      <c r="GU38" s="164">
        <v>-29.3903</v>
      </c>
      <c r="GV38" s="164">
        <v>49.267600000000002</v>
      </c>
      <c r="GW38" s="164">
        <v>-68.144400000000005</v>
      </c>
      <c r="GX38" s="164">
        <v>11.3505</v>
      </c>
      <c r="GY38" s="164">
        <v>6.4565000000000001</v>
      </c>
      <c r="GZ38" s="164">
        <v>5.9499000000000004</v>
      </c>
      <c r="HA38" s="164">
        <v>12.5771</v>
      </c>
      <c r="HB38" s="164">
        <v>154.6885</v>
      </c>
      <c r="HC38" s="164">
        <v>151.64879999999999</v>
      </c>
      <c r="HD38" s="164">
        <v>283.7</v>
      </c>
      <c r="HE38" s="164">
        <v>-284.88150000000002</v>
      </c>
      <c r="HF38" s="164">
        <v>-397.24239999999998</v>
      </c>
      <c r="HG38" s="164">
        <v>399.63150000000002</v>
      </c>
      <c r="HH38" s="164">
        <v>392.9332</v>
      </c>
      <c r="HI38" s="164">
        <v>-144.38460000000001</v>
      </c>
      <c r="HJ38" s="164">
        <v>-147.35120000000001</v>
      </c>
      <c r="HK38" s="164">
        <v>-53.555599999999998</v>
      </c>
      <c r="HL38" s="164">
        <v>-44.790300000000002</v>
      </c>
      <c r="HM38" s="164">
        <v>78.166399999999996</v>
      </c>
      <c r="HN38" s="164">
        <v>78.146100000000004</v>
      </c>
      <c r="HO38" s="165"/>
      <c r="HP38" s="165"/>
      <c r="HQ38" s="164">
        <v>37.8842</v>
      </c>
      <c r="HR38" s="164">
        <v>2.47E-2</v>
      </c>
      <c r="HS38" s="164">
        <v>-13.8225</v>
      </c>
      <c r="HT38" s="164">
        <v>-12.6134</v>
      </c>
      <c r="HU38" s="164">
        <v>101.34</v>
      </c>
      <c r="HV38" s="164">
        <v>100.09</v>
      </c>
      <c r="HW38" s="164">
        <v>33.700000000000003</v>
      </c>
      <c r="HX38" s="164">
        <v>34.200000000000003</v>
      </c>
      <c r="HY38" s="164">
        <v>22.109300000000001</v>
      </c>
      <c r="HZ38" s="164">
        <v>-60.16</v>
      </c>
      <c r="IA38" s="164">
        <v>-340.36540000000002</v>
      </c>
      <c r="IB38" s="164">
        <v>89.058400000000006</v>
      </c>
      <c r="IC38" s="164">
        <v>89.271000000000001</v>
      </c>
      <c r="ID38" s="164">
        <v>11.1</v>
      </c>
      <c r="IE38" s="164">
        <v>-14.8</v>
      </c>
      <c r="IF38" s="164">
        <v>-36.200000000000003</v>
      </c>
      <c r="IG38" s="164">
        <v>-14.9</v>
      </c>
      <c r="IH38" s="164">
        <v>1.3024</v>
      </c>
      <c r="II38" s="165"/>
      <c r="IJ38" s="164">
        <v>-382.89760000000001</v>
      </c>
      <c r="IK38" s="164">
        <v>387.40600000000001</v>
      </c>
      <c r="IL38" s="164">
        <v>293.12560000000002</v>
      </c>
      <c r="IM38" s="164">
        <v>0</v>
      </c>
      <c r="IN38" s="166">
        <v>-65.075569999999999</v>
      </c>
      <c r="IO38" s="164">
        <v>0</v>
      </c>
      <c r="IP38" s="164">
        <v>0</v>
      </c>
      <c r="IQ38" s="164">
        <v>2.8195999999999999</v>
      </c>
      <c r="IR38" s="164">
        <v>-150.7482</v>
      </c>
      <c r="IS38" s="164">
        <v>0</v>
      </c>
      <c r="IT38" s="164">
        <v>118.75060000000001</v>
      </c>
      <c r="IU38" s="164">
        <v>118.5864</v>
      </c>
      <c r="IV38" s="164">
        <v>-8.1038999999999994</v>
      </c>
      <c r="IW38" s="164">
        <v>-275.90159999999997</v>
      </c>
      <c r="IX38" s="164">
        <v>159.05719999999999</v>
      </c>
      <c r="IY38" s="164">
        <v>-128.59270000000001</v>
      </c>
      <c r="IZ38" s="164">
        <v>129.24930000000001</v>
      </c>
      <c r="JA38" s="164">
        <v>-7.9611000000000001</v>
      </c>
      <c r="JB38" s="165"/>
      <c r="JC38" s="164">
        <v>18.559999999999999</v>
      </c>
      <c r="JD38" s="164">
        <v>5.8959999999999999</v>
      </c>
      <c r="JE38" s="164">
        <v>5.8150000000000004</v>
      </c>
      <c r="JF38" s="164">
        <v>-18.48</v>
      </c>
      <c r="JG38" s="164">
        <v>0</v>
      </c>
      <c r="JH38" s="165"/>
      <c r="JI38" s="164">
        <v>-0.58440000000000003</v>
      </c>
      <c r="JJ38" s="164">
        <v>-26.2501</v>
      </c>
      <c r="JK38" s="164">
        <v>-25.371200000000002</v>
      </c>
      <c r="JL38" s="164">
        <v>28.4</v>
      </c>
      <c r="JM38" s="164">
        <v>47.152000000000001</v>
      </c>
      <c r="JN38" s="164">
        <v>48.597000000000001</v>
      </c>
      <c r="JO38" s="165"/>
      <c r="JP38" s="165"/>
      <c r="JQ38" s="164">
        <v>51.267200000000003</v>
      </c>
      <c r="JR38" s="164">
        <v>49.430500000000002</v>
      </c>
      <c r="JS38" s="164">
        <v>50.9255</v>
      </c>
      <c r="JT38" s="165"/>
      <c r="JU38" s="164">
        <v>16.100000000000001</v>
      </c>
      <c r="JV38" s="164">
        <v>15.748200000000001</v>
      </c>
      <c r="JW38" s="164">
        <v>8.15</v>
      </c>
      <c r="JX38" s="165"/>
      <c r="JY38" s="164">
        <v>-39.165900000000001</v>
      </c>
      <c r="JZ38" s="164">
        <v>75.952699999999993</v>
      </c>
      <c r="KA38" s="164">
        <v>54.758899999999997</v>
      </c>
      <c r="KB38" s="164">
        <v>-39.190199999999997</v>
      </c>
      <c r="KC38" s="164">
        <v>-74.797700000000006</v>
      </c>
      <c r="KD38" s="164">
        <v>43.628599999999999</v>
      </c>
      <c r="KE38" s="164">
        <v>30.468800000000002</v>
      </c>
      <c r="KF38" s="164">
        <v>-17</v>
      </c>
      <c r="KG38" s="164">
        <v>16.399999999999999</v>
      </c>
      <c r="KH38" s="165"/>
      <c r="KI38" s="164">
        <v>230.04759999999999</v>
      </c>
    </row>
    <row r="39" spans="1:295" ht="18" customHeight="1" x14ac:dyDescent="0.3">
      <c r="A39" s="160" t="s">
        <v>43</v>
      </c>
      <c r="B39" s="160" t="s">
        <v>840</v>
      </c>
      <c r="C39" s="164">
        <v>0</v>
      </c>
      <c r="D39" s="164">
        <v>23.057400000000001</v>
      </c>
      <c r="E39" s="164">
        <v>-46.247799999999998</v>
      </c>
      <c r="F39" s="164">
        <v>-34.064300000000003</v>
      </c>
      <c r="G39" s="164">
        <v>35.038200000000003</v>
      </c>
      <c r="H39" s="165"/>
      <c r="I39" s="164">
        <v>69.696799999999996</v>
      </c>
      <c r="J39" s="164">
        <v>-101.3626</v>
      </c>
      <c r="K39" s="164">
        <v>69.201499999999996</v>
      </c>
      <c r="L39" s="164">
        <v>35.606900000000003</v>
      </c>
      <c r="M39" s="164">
        <v>34.366700000000002</v>
      </c>
      <c r="N39" s="164">
        <v>-6.66</v>
      </c>
      <c r="O39" s="164">
        <v>-53.686</v>
      </c>
      <c r="P39" s="164">
        <v>48.4</v>
      </c>
      <c r="Q39" s="164">
        <v>23.184000000000001</v>
      </c>
      <c r="R39" s="164">
        <v>-48.4</v>
      </c>
      <c r="S39" s="164">
        <v>4.0952999999999999</v>
      </c>
      <c r="T39" s="164">
        <v>206.91540000000001</v>
      </c>
      <c r="U39" s="164">
        <v>6.9912999999999998</v>
      </c>
      <c r="V39" s="164">
        <v>7.0553999999999997</v>
      </c>
      <c r="W39" s="164">
        <v>11.4443</v>
      </c>
      <c r="X39" s="165"/>
      <c r="Y39" s="164">
        <v>4.1005000000000003</v>
      </c>
      <c r="Z39" s="164">
        <v>2.4306999999999999</v>
      </c>
      <c r="AA39" s="165"/>
      <c r="AB39" s="165"/>
      <c r="AC39" s="164">
        <v>-79.209999999999994</v>
      </c>
      <c r="AD39" s="164">
        <v>-79.11</v>
      </c>
      <c r="AE39" s="165"/>
      <c r="AF39" s="164">
        <v>6.66</v>
      </c>
      <c r="AG39" s="164">
        <v>52.8</v>
      </c>
      <c r="AH39" s="164">
        <v>6.407</v>
      </c>
      <c r="AI39" s="164">
        <v>0.22800000000000001</v>
      </c>
      <c r="AJ39" s="164">
        <v>-68.08</v>
      </c>
      <c r="AK39" s="164">
        <v>-68.290000000000006</v>
      </c>
      <c r="AL39" s="164">
        <v>-73.09</v>
      </c>
      <c r="AM39" s="164">
        <v>68.64</v>
      </c>
      <c r="AN39" s="164">
        <v>69.28</v>
      </c>
      <c r="AO39" s="164">
        <v>12.5204</v>
      </c>
      <c r="AP39" s="164">
        <v>11.372</v>
      </c>
      <c r="AQ39" s="164">
        <v>75.481099999999998</v>
      </c>
      <c r="AR39" s="164">
        <v>79.087299999999999</v>
      </c>
      <c r="AS39" s="164">
        <v>20.376300000000001</v>
      </c>
      <c r="AT39" s="164">
        <v>-49.162999999999997</v>
      </c>
      <c r="AU39" s="164">
        <v>-48.507300000000001</v>
      </c>
      <c r="AV39" s="164">
        <v>5.6688000000000001</v>
      </c>
      <c r="AW39" s="164">
        <v>5.7884000000000002</v>
      </c>
      <c r="AX39" s="165"/>
      <c r="AY39" s="164">
        <v>88.814999999999998</v>
      </c>
      <c r="AZ39" s="164">
        <v>-4.7111000000000001</v>
      </c>
      <c r="BA39" s="164">
        <v>-24.200199999999999</v>
      </c>
      <c r="BB39" s="164">
        <v>-314.95949999999999</v>
      </c>
      <c r="BC39" s="164">
        <v>21.097999999999999</v>
      </c>
      <c r="BD39" s="164">
        <v>-12.6</v>
      </c>
      <c r="BE39" s="164">
        <v>-13.4</v>
      </c>
      <c r="BF39" s="164">
        <v>53.476900000000001</v>
      </c>
      <c r="BG39" s="164">
        <v>52.594099999999997</v>
      </c>
      <c r="BH39" s="164">
        <v>-8.8719999999999999</v>
      </c>
      <c r="BI39" s="165"/>
      <c r="BJ39" s="164">
        <v>-32.1614</v>
      </c>
      <c r="BK39" s="164">
        <v>11.353400000000001</v>
      </c>
      <c r="BL39" s="164">
        <v>13.1731</v>
      </c>
      <c r="BM39" s="164">
        <v>8.81</v>
      </c>
      <c r="BN39" s="164">
        <v>351.39</v>
      </c>
      <c r="BO39" s="164">
        <v>86.947199999999995</v>
      </c>
      <c r="BP39" s="164">
        <v>87.679599999999994</v>
      </c>
      <c r="BQ39" s="164">
        <v>-275.93349999999998</v>
      </c>
      <c r="BR39" s="164">
        <v>460.8263</v>
      </c>
      <c r="BS39" s="165"/>
      <c r="BT39" s="164">
        <v>-99.644099999999995</v>
      </c>
      <c r="BU39" s="165"/>
      <c r="BV39" s="164">
        <v>102.6397</v>
      </c>
      <c r="BW39" s="164">
        <v>27.88</v>
      </c>
      <c r="BX39" s="164">
        <v>28.95</v>
      </c>
      <c r="BY39" s="164">
        <v>70.61</v>
      </c>
      <c r="BZ39" s="164">
        <v>80.569999999999993</v>
      </c>
      <c r="CA39" s="164">
        <v>-137.7037</v>
      </c>
      <c r="CB39" s="164">
        <v>-138.10560000000001</v>
      </c>
      <c r="CC39" s="164">
        <v>206.5394</v>
      </c>
      <c r="CD39" s="164">
        <v>207.48339999999999</v>
      </c>
      <c r="CE39" s="164">
        <v>7.0785</v>
      </c>
      <c r="CF39" s="164">
        <v>-100.1772</v>
      </c>
      <c r="CG39" s="164">
        <v>-99.677700000000002</v>
      </c>
      <c r="CH39" s="164">
        <v>-2.2517</v>
      </c>
      <c r="CI39" s="164">
        <v>-67.100399999999993</v>
      </c>
      <c r="CJ39" s="165"/>
      <c r="CK39" s="165"/>
      <c r="CL39" s="164">
        <v>71.2</v>
      </c>
      <c r="CM39" s="164">
        <v>135.4</v>
      </c>
      <c r="CN39" s="164">
        <v>-17.95</v>
      </c>
      <c r="CO39" s="164">
        <v>43.016300000000001</v>
      </c>
      <c r="CP39" s="164">
        <v>42.343000000000004</v>
      </c>
      <c r="CQ39" s="164">
        <v>42.456200000000003</v>
      </c>
      <c r="CR39" s="164">
        <v>3.754</v>
      </c>
      <c r="CS39" s="164">
        <v>4.5637999999999996</v>
      </c>
      <c r="CT39" s="164">
        <v>-17.4465</v>
      </c>
      <c r="CU39" s="164">
        <v>-42.146000000000001</v>
      </c>
      <c r="CV39" s="164">
        <v>-12.4504</v>
      </c>
      <c r="CW39" s="164">
        <v>14.680400000000001</v>
      </c>
      <c r="CX39" s="164">
        <v>55.8</v>
      </c>
      <c r="CY39" s="164">
        <v>83.23</v>
      </c>
      <c r="CZ39" s="164">
        <v>59.7729</v>
      </c>
      <c r="DA39" s="164">
        <v>56.4011</v>
      </c>
      <c r="DB39" s="164">
        <v>-38.42</v>
      </c>
      <c r="DC39" s="164">
        <v>-2.6375000000000002</v>
      </c>
      <c r="DD39" s="164">
        <v>67.093199999999996</v>
      </c>
      <c r="DE39" s="164">
        <v>66.354399999999998</v>
      </c>
      <c r="DF39" s="164">
        <v>-108.8258</v>
      </c>
      <c r="DG39" s="164">
        <v>0</v>
      </c>
      <c r="DH39" s="164">
        <v>-23.2102</v>
      </c>
      <c r="DI39" s="165"/>
      <c r="DJ39" s="164">
        <v>-237.2</v>
      </c>
      <c r="DK39" s="164">
        <v>34.994199999999999</v>
      </c>
      <c r="DL39" s="164">
        <v>71.200599999999994</v>
      </c>
      <c r="DM39" s="164">
        <v>69.522300000000001</v>
      </c>
      <c r="DN39" s="164">
        <v>100.7996</v>
      </c>
      <c r="DO39" s="164">
        <v>71.150000000000006</v>
      </c>
      <c r="DP39" s="164">
        <v>-9.59</v>
      </c>
      <c r="DQ39" s="164">
        <v>67.756500000000003</v>
      </c>
      <c r="DR39" s="164">
        <v>108.95869999999999</v>
      </c>
      <c r="DS39" s="164">
        <v>-25.96</v>
      </c>
      <c r="DT39" s="164">
        <v>-26.3</v>
      </c>
      <c r="DU39" s="164">
        <v>122.88</v>
      </c>
      <c r="DV39" s="164">
        <v>73.73</v>
      </c>
      <c r="DW39" s="164">
        <v>108.7636</v>
      </c>
      <c r="DX39" s="164">
        <v>105.7636</v>
      </c>
      <c r="DY39" s="164">
        <v>0</v>
      </c>
      <c r="DZ39" s="164">
        <v>-133.69999999999999</v>
      </c>
      <c r="EA39" s="164">
        <v>271.62090000000001</v>
      </c>
      <c r="EB39" s="164">
        <v>226.0454</v>
      </c>
      <c r="EC39" s="164">
        <v>0</v>
      </c>
      <c r="ED39" s="164">
        <v>214.35159999999999</v>
      </c>
      <c r="EE39" s="164">
        <v>31.680599999999998</v>
      </c>
      <c r="EF39" s="164">
        <v>14.4072</v>
      </c>
      <c r="EG39" s="164">
        <v>-31.623000000000001</v>
      </c>
      <c r="EH39" s="164">
        <v>285.96199999999999</v>
      </c>
      <c r="EI39" s="164">
        <v>-346.71159999999998</v>
      </c>
      <c r="EJ39" s="165"/>
      <c r="EK39" s="164">
        <v>-33.629800000000003</v>
      </c>
      <c r="EL39" s="164">
        <v>-30.685099999999998</v>
      </c>
      <c r="EM39" s="164">
        <v>0</v>
      </c>
      <c r="EN39" s="164">
        <v>-62.056699999999999</v>
      </c>
      <c r="EO39" s="164">
        <v>-57.787300000000002</v>
      </c>
      <c r="EP39" s="164">
        <v>142.90799999999999</v>
      </c>
      <c r="EQ39" s="164">
        <v>-87.064599999999999</v>
      </c>
      <c r="ER39" s="164">
        <v>-89.620900000000006</v>
      </c>
      <c r="ES39" s="164">
        <v>24.8779</v>
      </c>
      <c r="ET39" s="165"/>
      <c r="EU39" s="165"/>
      <c r="EV39" s="164">
        <v>99.8</v>
      </c>
      <c r="EW39" s="164">
        <v>13.667400000000001</v>
      </c>
      <c r="EX39" s="164">
        <v>-176.2011</v>
      </c>
      <c r="EY39" s="164">
        <v>-39.135199999999998</v>
      </c>
      <c r="EZ39" s="164">
        <v>-38.281300000000002</v>
      </c>
      <c r="FA39" s="164">
        <v>8.9379000000000008</v>
      </c>
      <c r="FB39" s="164">
        <v>-11.432399999999999</v>
      </c>
      <c r="FC39" s="164">
        <v>-24.142700000000001</v>
      </c>
      <c r="FD39" s="164">
        <v>0</v>
      </c>
      <c r="FE39" s="164">
        <v>0</v>
      </c>
      <c r="FF39" s="164">
        <v>0</v>
      </c>
      <c r="FG39" s="164">
        <v>18.134399999999999</v>
      </c>
      <c r="FH39" s="164">
        <v>18.408300000000001</v>
      </c>
      <c r="FI39" s="164">
        <v>17.1812</v>
      </c>
      <c r="FJ39" s="164">
        <v>140.83080000000001</v>
      </c>
      <c r="FK39" s="164">
        <v>140.4958</v>
      </c>
      <c r="FL39" s="164">
        <v>-148.7012</v>
      </c>
      <c r="FM39" s="164">
        <v>0</v>
      </c>
      <c r="FN39" s="164">
        <v>140.79810000000001</v>
      </c>
      <c r="FO39" s="164">
        <v>-92.585099999999997</v>
      </c>
      <c r="FP39" s="164">
        <v>-91.108400000000003</v>
      </c>
      <c r="FQ39" s="166">
        <v>-54.47</v>
      </c>
      <c r="FR39" s="165"/>
      <c r="FS39" s="164">
        <v>19.075600000000001</v>
      </c>
      <c r="FT39" s="164">
        <v>0.97689999999999999</v>
      </c>
      <c r="FU39" s="165"/>
      <c r="FV39" s="164">
        <v>16.77</v>
      </c>
      <c r="FW39" s="164">
        <v>-55.778799999999997</v>
      </c>
      <c r="FX39" s="164">
        <v>9.0440000000000005</v>
      </c>
      <c r="FY39" s="164">
        <v>-14.702</v>
      </c>
      <c r="FZ39" s="164">
        <v>4.4649999999999999</v>
      </c>
      <c r="GA39" s="164">
        <v>10.825799999999999</v>
      </c>
      <c r="GB39" s="164">
        <v>15.35</v>
      </c>
      <c r="GC39" s="164">
        <v>93.512100000000004</v>
      </c>
      <c r="GD39" s="164">
        <v>92.57</v>
      </c>
      <c r="GE39" s="164">
        <v>13.5</v>
      </c>
      <c r="GF39" s="164">
        <v>89.977199999999996</v>
      </c>
      <c r="GG39" s="164">
        <v>26.4</v>
      </c>
      <c r="GH39" s="164">
        <v>-25.639600000000002</v>
      </c>
      <c r="GI39" s="165"/>
      <c r="GJ39" s="164">
        <v>-2.02</v>
      </c>
      <c r="GK39" s="164">
        <v>2.0878999999999999</v>
      </c>
      <c r="GL39" s="165"/>
      <c r="GM39" s="165"/>
      <c r="GN39" s="164">
        <v>-5.2766000000000002</v>
      </c>
      <c r="GO39" s="164">
        <v>-41.902200000000001</v>
      </c>
      <c r="GP39" s="164">
        <v>25.657599999999999</v>
      </c>
      <c r="GQ39" s="164">
        <v>65.965100000000007</v>
      </c>
      <c r="GR39" s="164">
        <v>79.259200000000007</v>
      </c>
      <c r="GS39" s="164">
        <v>85.291499999999999</v>
      </c>
      <c r="GT39" s="164">
        <v>-151.3912</v>
      </c>
      <c r="GU39" s="164">
        <v>-29.288900000000002</v>
      </c>
      <c r="GV39" s="164">
        <v>49.106499999999997</v>
      </c>
      <c r="GW39" s="164">
        <v>-67.953199999999995</v>
      </c>
      <c r="GX39" s="164">
        <v>9.7348999999999997</v>
      </c>
      <c r="GY39" s="164">
        <v>6.4955999999999996</v>
      </c>
      <c r="GZ39" s="164">
        <v>6.1924999999999999</v>
      </c>
      <c r="HA39" s="164">
        <v>11</v>
      </c>
      <c r="HB39" s="164">
        <v>160.16229999999999</v>
      </c>
      <c r="HC39" s="164">
        <v>159.1481</v>
      </c>
      <c r="HD39" s="164">
        <v>285.8</v>
      </c>
      <c r="HE39" s="164">
        <v>-281.6995</v>
      </c>
      <c r="HF39" s="164">
        <v>-402.07979999999998</v>
      </c>
      <c r="HG39" s="164">
        <v>403.11239999999998</v>
      </c>
      <c r="HH39" s="164">
        <v>402.1764</v>
      </c>
      <c r="HI39" s="164">
        <v>-151.8563</v>
      </c>
      <c r="HJ39" s="164">
        <v>-151.84989999999999</v>
      </c>
      <c r="HK39" s="164">
        <v>-57.761699999999998</v>
      </c>
      <c r="HL39" s="164">
        <v>-48.846800000000002</v>
      </c>
      <c r="HM39" s="164">
        <v>78.093999999999994</v>
      </c>
      <c r="HN39" s="164">
        <v>77.659899999999993</v>
      </c>
      <c r="HO39" s="164">
        <v>-103.14449999999999</v>
      </c>
      <c r="HP39" s="164">
        <v>-104.2634</v>
      </c>
      <c r="HQ39" s="164">
        <v>36.071399999999997</v>
      </c>
      <c r="HR39" s="164">
        <v>1.37E-2</v>
      </c>
      <c r="HS39" s="164">
        <v>-19.7698</v>
      </c>
      <c r="HT39" s="164">
        <v>-18.3828</v>
      </c>
      <c r="HU39" s="164">
        <v>106.86</v>
      </c>
      <c r="HV39" s="164">
        <v>105.63</v>
      </c>
      <c r="HW39" s="164">
        <v>33.799999999999997</v>
      </c>
      <c r="HX39" s="164">
        <v>34.4</v>
      </c>
      <c r="HY39" s="164">
        <v>21.863600000000002</v>
      </c>
      <c r="HZ39" s="164">
        <v>-52.8</v>
      </c>
      <c r="IA39" s="164">
        <v>-342.4796</v>
      </c>
      <c r="IB39" s="164">
        <v>89.022800000000004</v>
      </c>
      <c r="IC39" s="164">
        <v>85.988500000000002</v>
      </c>
      <c r="ID39" s="164">
        <v>11.6</v>
      </c>
      <c r="IE39" s="164">
        <v>-17</v>
      </c>
      <c r="IF39" s="164">
        <v>-38.5</v>
      </c>
      <c r="IG39" s="165"/>
      <c r="IH39" s="164">
        <v>1.3082</v>
      </c>
      <c r="II39" s="164">
        <v>1.2749999999999999</v>
      </c>
      <c r="IJ39" s="164">
        <v>-390.90460000000002</v>
      </c>
      <c r="IK39" s="164">
        <v>373.53539999999998</v>
      </c>
      <c r="IL39" s="164">
        <v>319.404</v>
      </c>
      <c r="IM39" s="164">
        <v>0</v>
      </c>
      <c r="IN39" s="166">
        <v>-61.971960000000003</v>
      </c>
      <c r="IO39" s="164">
        <v>0</v>
      </c>
      <c r="IP39" s="164">
        <v>0</v>
      </c>
      <c r="IQ39" s="164">
        <v>8.4436999999999998</v>
      </c>
      <c r="IR39" s="164">
        <v>-173.97579999999999</v>
      </c>
      <c r="IS39" s="164">
        <v>0</v>
      </c>
      <c r="IT39" s="164">
        <v>116.69929999999999</v>
      </c>
      <c r="IU39" s="164">
        <v>116.3043</v>
      </c>
      <c r="IV39" s="164">
        <v>-11.760999999999999</v>
      </c>
      <c r="IW39" s="164">
        <v>-313.48390000000001</v>
      </c>
      <c r="IX39" s="164">
        <v>176.11179999999999</v>
      </c>
      <c r="IY39" s="164">
        <v>-137.46420000000001</v>
      </c>
      <c r="IZ39" s="164">
        <v>138.1662</v>
      </c>
      <c r="JA39" s="164">
        <v>-8.3043999999999993</v>
      </c>
      <c r="JB39" s="165"/>
      <c r="JC39" s="164">
        <v>17.600000000000001</v>
      </c>
      <c r="JD39" s="164">
        <v>5.827</v>
      </c>
      <c r="JE39" s="164">
        <v>5.7880000000000003</v>
      </c>
      <c r="JF39" s="164">
        <v>-17.440000000000001</v>
      </c>
      <c r="JG39" s="164">
        <v>0</v>
      </c>
      <c r="JH39" s="165"/>
      <c r="JI39" s="164">
        <v>0.17849999999999999</v>
      </c>
      <c r="JJ39" s="164">
        <v>-28.917400000000001</v>
      </c>
      <c r="JK39" s="164">
        <v>-25.194199999999999</v>
      </c>
      <c r="JL39" s="164">
        <v>29.6</v>
      </c>
      <c r="JM39" s="164">
        <v>50.203000000000003</v>
      </c>
      <c r="JN39" s="164">
        <v>50.084000000000003</v>
      </c>
      <c r="JO39" s="165"/>
      <c r="JP39" s="165"/>
      <c r="JQ39" s="164">
        <v>50.7834</v>
      </c>
      <c r="JR39" s="164">
        <v>50.221499999999999</v>
      </c>
      <c r="JS39" s="164">
        <v>51.029400000000003</v>
      </c>
      <c r="JT39" s="165"/>
      <c r="JU39" s="164">
        <v>18.600000000000001</v>
      </c>
      <c r="JV39" s="164">
        <v>15.195</v>
      </c>
      <c r="JW39" s="164">
        <v>8.25</v>
      </c>
      <c r="JX39" s="165"/>
      <c r="JY39" s="164">
        <v>-43.948099999999997</v>
      </c>
      <c r="JZ39" s="164">
        <v>80.078500000000005</v>
      </c>
      <c r="KA39" s="164">
        <v>58.111199999999997</v>
      </c>
      <c r="KB39" s="164">
        <v>-44.266500000000001</v>
      </c>
      <c r="KC39" s="164">
        <v>-78.048100000000005</v>
      </c>
      <c r="KD39" s="164">
        <v>47.373800000000003</v>
      </c>
      <c r="KE39" s="164">
        <v>30.340399999999999</v>
      </c>
      <c r="KF39" s="164">
        <v>-18.399999999999999</v>
      </c>
      <c r="KG39" s="164">
        <v>17.5</v>
      </c>
      <c r="KH39" s="165"/>
      <c r="KI39" s="164">
        <v>239.1892</v>
      </c>
    </row>
    <row r="40" spans="1:295" ht="18" customHeight="1" x14ac:dyDescent="0.3">
      <c r="A40" s="160" t="s">
        <v>43</v>
      </c>
      <c r="B40" s="160" t="s">
        <v>841</v>
      </c>
      <c r="C40" s="167">
        <v>0</v>
      </c>
      <c r="D40" s="167">
        <v>22.591000000000001</v>
      </c>
      <c r="E40" s="167">
        <v>-45.5916</v>
      </c>
      <c r="F40" s="167">
        <v>-33.481699999999996</v>
      </c>
      <c r="G40" s="167">
        <v>34.286900000000003</v>
      </c>
      <c r="H40" s="167">
        <v>0</v>
      </c>
      <c r="I40" s="167">
        <v>69.027199999999993</v>
      </c>
      <c r="J40" s="167">
        <v>-100.4751</v>
      </c>
      <c r="K40" s="167">
        <v>69.249300000000005</v>
      </c>
      <c r="L40" s="167">
        <v>35.146900000000002</v>
      </c>
      <c r="M40" s="167">
        <v>34.436</v>
      </c>
      <c r="N40" s="167">
        <v>-6.66</v>
      </c>
      <c r="O40" s="167">
        <v>-53.283999999999999</v>
      </c>
      <c r="P40" s="167">
        <v>46.2</v>
      </c>
      <c r="Q40" s="167">
        <v>23.184000000000001</v>
      </c>
      <c r="R40" s="167">
        <v>-46.2</v>
      </c>
      <c r="S40" s="167">
        <v>4.2370000000000001</v>
      </c>
      <c r="T40" s="167">
        <v>202.13319999999999</v>
      </c>
      <c r="U40" s="167">
        <v>7.2228000000000003</v>
      </c>
      <c r="V40" s="167">
        <v>7.3601000000000001</v>
      </c>
      <c r="W40" s="167">
        <v>11.8385</v>
      </c>
      <c r="X40" s="168"/>
      <c r="Y40" s="167">
        <v>4.4858000000000002</v>
      </c>
      <c r="Z40" s="167">
        <v>2.4325999999999999</v>
      </c>
      <c r="AA40" s="168"/>
      <c r="AB40" s="168"/>
      <c r="AC40" s="167">
        <v>-78.13</v>
      </c>
      <c r="AD40" s="167">
        <v>-78.27</v>
      </c>
      <c r="AE40" s="168"/>
      <c r="AF40" s="167">
        <v>6.66</v>
      </c>
      <c r="AG40" s="167">
        <v>50.6</v>
      </c>
      <c r="AH40" s="167">
        <v>6.07</v>
      </c>
      <c r="AI40" s="167">
        <v>0.22800000000000001</v>
      </c>
      <c r="AJ40" s="167">
        <v>-71.69</v>
      </c>
      <c r="AK40" s="167">
        <v>-72.05</v>
      </c>
      <c r="AL40" s="167">
        <v>-65.13</v>
      </c>
      <c r="AM40" s="167">
        <v>72.47</v>
      </c>
      <c r="AN40" s="167">
        <v>72.989999999999995</v>
      </c>
      <c r="AO40" s="167">
        <v>13.2963</v>
      </c>
      <c r="AP40" s="167">
        <v>10.8775</v>
      </c>
      <c r="AQ40" s="167">
        <v>74.807000000000002</v>
      </c>
      <c r="AR40" s="167">
        <v>77.697000000000003</v>
      </c>
      <c r="AS40" s="167">
        <v>20.974399999999999</v>
      </c>
      <c r="AT40" s="167">
        <v>-53.851599999999998</v>
      </c>
      <c r="AU40" s="167">
        <v>-53.108400000000003</v>
      </c>
      <c r="AV40" s="167">
        <v>28.6737</v>
      </c>
      <c r="AW40" s="167">
        <v>28.5639</v>
      </c>
      <c r="AX40" s="167">
        <v>0</v>
      </c>
      <c r="AY40" s="167">
        <v>85.733900000000006</v>
      </c>
      <c r="AZ40" s="167">
        <v>-0.52349999999999997</v>
      </c>
      <c r="BA40" s="167">
        <v>-2.2536</v>
      </c>
      <c r="BB40" s="167">
        <v>-342.65289999999999</v>
      </c>
      <c r="BC40" s="167">
        <v>14.632199999999999</v>
      </c>
      <c r="BD40" s="167">
        <v>-12.2</v>
      </c>
      <c r="BE40" s="167">
        <v>-13.3</v>
      </c>
      <c r="BF40" s="167">
        <v>59.070700000000002</v>
      </c>
      <c r="BG40" s="167">
        <v>57.095300000000002</v>
      </c>
      <c r="BH40" s="167">
        <v>-8.4232999999999993</v>
      </c>
      <c r="BI40" s="168"/>
      <c r="BJ40" s="167">
        <v>-35.793199999999999</v>
      </c>
      <c r="BK40" s="167">
        <v>11.012</v>
      </c>
      <c r="BL40" s="167">
        <v>13.183</v>
      </c>
      <c r="BM40" s="167">
        <v>8.9642999999999997</v>
      </c>
      <c r="BN40" s="167">
        <v>379.19240000000002</v>
      </c>
      <c r="BO40" s="167">
        <v>80.568799999999996</v>
      </c>
      <c r="BP40" s="167">
        <v>80.904499999999999</v>
      </c>
      <c r="BQ40" s="167">
        <v>-273.83170000000001</v>
      </c>
      <c r="BR40" s="167">
        <v>478.1848</v>
      </c>
      <c r="BS40" s="168"/>
      <c r="BT40" s="167">
        <v>-91.807400000000001</v>
      </c>
      <c r="BU40" s="168"/>
      <c r="BV40" s="167">
        <v>101.3623</v>
      </c>
      <c r="BW40" s="167">
        <v>28.58</v>
      </c>
      <c r="BX40" s="167">
        <v>29.97</v>
      </c>
      <c r="BY40" s="167">
        <v>70.61</v>
      </c>
      <c r="BZ40" s="167">
        <v>80.83</v>
      </c>
      <c r="CA40" s="167">
        <v>-133.81899999999999</v>
      </c>
      <c r="CB40" s="167">
        <v>-132.88130000000001</v>
      </c>
      <c r="CC40" s="167">
        <v>200.16079999999999</v>
      </c>
      <c r="CD40" s="167">
        <v>201.0771</v>
      </c>
      <c r="CE40" s="167">
        <v>8.4765999999999995</v>
      </c>
      <c r="CF40" s="167">
        <v>-100.75620000000001</v>
      </c>
      <c r="CG40" s="167">
        <v>-100.8706</v>
      </c>
      <c r="CH40" s="167">
        <v>-3.2932000000000001</v>
      </c>
      <c r="CI40" s="167">
        <v>-77.309200000000004</v>
      </c>
      <c r="CJ40" s="168"/>
      <c r="CK40" s="168"/>
      <c r="CL40" s="167">
        <v>51.7</v>
      </c>
      <c r="CM40" s="167">
        <v>153.80000000000001</v>
      </c>
      <c r="CN40" s="167">
        <v>-17.440000000000001</v>
      </c>
      <c r="CO40" s="167">
        <v>36.665599999999998</v>
      </c>
      <c r="CP40" s="167">
        <v>36.104799999999997</v>
      </c>
      <c r="CQ40" s="167">
        <v>36.874400000000001</v>
      </c>
      <c r="CR40" s="167">
        <v>-6.2167000000000003</v>
      </c>
      <c r="CS40" s="167">
        <v>-6.0476999999999999</v>
      </c>
      <c r="CT40" s="167">
        <v>-11.136200000000001</v>
      </c>
      <c r="CU40" s="167">
        <v>-36.714300000000001</v>
      </c>
      <c r="CV40" s="167">
        <v>-6.8226000000000004</v>
      </c>
      <c r="CW40" s="167">
        <v>14.426500000000001</v>
      </c>
      <c r="CX40" s="167">
        <v>55.79</v>
      </c>
      <c r="CY40" s="167">
        <v>86.77</v>
      </c>
      <c r="CZ40" s="167">
        <v>59.7729</v>
      </c>
      <c r="DA40" s="167">
        <v>56.4011</v>
      </c>
      <c r="DB40" s="167">
        <v>-38.36</v>
      </c>
      <c r="DC40" s="168"/>
      <c r="DD40" s="167">
        <v>77.250500000000002</v>
      </c>
      <c r="DE40" s="167">
        <v>75.958600000000004</v>
      </c>
      <c r="DF40" s="167">
        <v>-140.7758</v>
      </c>
      <c r="DG40" s="167">
        <v>1E-4</v>
      </c>
      <c r="DH40" s="167">
        <v>-23.204499999999999</v>
      </c>
      <c r="DI40" s="168"/>
      <c r="DJ40" s="167">
        <v>-228.6</v>
      </c>
      <c r="DK40" s="167">
        <v>34.675600000000003</v>
      </c>
      <c r="DL40" s="169">
        <v>70.761150000000001</v>
      </c>
      <c r="DM40" s="167">
        <v>71.400899999999993</v>
      </c>
      <c r="DN40" s="167">
        <v>100.2136</v>
      </c>
      <c r="DO40" s="167">
        <v>70.459999999999994</v>
      </c>
      <c r="DP40" s="167">
        <v>-10.65</v>
      </c>
      <c r="DQ40" s="167">
        <v>64.772999999999996</v>
      </c>
      <c r="DR40" s="167">
        <v>139.56790000000001</v>
      </c>
      <c r="DS40" s="167">
        <v>-26</v>
      </c>
      <c r="DT40" s="167">
        <v>-26.27</v>
      </c>
      <c r="DU40" s="167">
        <v>120.58</v>
      </c>
      <c r="DV40" s="167">
        <v>75.849999999999994</v>
      </c>
      <c r="DW40" s="167">
        <v>139.12729999999999</v>
      </c>
      <c r="DX40" s="167">
        <v>137.03639999999999</v>
      </c>
      <c r="DY40" s="167">
        <v>0</v>
      </c>
      <c r="DZ40" s="167">
        <v>-120.12730000000001</v>
      </c>
      <c r="EA40" s="167">
        <v>238.7484</v>
      </c>
      <c r="EB40" s="167">
        <v>188.71299999999999</v>
      </c>
      <c r="EC40" s="167">
        <v>184.1515</v>
      </c>
      <c r="ED40" s="167">
        <v>187.85400000000001</v>
      </c>
      <c r="EE40" s="167">
        <v>7.4713000000000003</v>
      </c>
      <c r="EF40" s="167">
        <v>-9.1344999999999992</v>
      </c>
      <c r="EG40" s="167">
        <v>-32.186</v>
      </c>
      <c r="EH40" s="167">
        <v>285.75220000000002</v>
      </c>
      <c r="EI40" s="167">
        <v>-310.16539999999998</v>
      </c>
      <c r="EJ40" s="168"/>
      <c r="EK40" s="167">
        <v>-33.980899999999998</v>
      </c>
      <c r="EL40" s="167">
        <v>-32.010599999999997</v>
      </c>
      <c r="EM40" s="167">
        <v>0</v>
      </c>
      <c r="EN40" s="167">
        <v>-51.320099999999996</v>
      </c>
      <c r="EO40" s="167">
        <v>-47.977899999999998</v>
      </c>
      <c r="EP40" s="167">
        <v>36.911999999999999</v>
      </c>
      <c r="EQ40" s="167">
        <v>-68.693399999999997</v>
      </c>
      <c r="ER40" s="167">
        <v>-69.928799999999995</v>
      </c>
      <c r="ES40" s="167">
        <v>47.233199999999997</v>
      </c>
      <c r="ET40" s="168"/>
      <c r="EU40" s="168"/>
      <c r="EV40" s="167">
        <v>1</v>
      </c>
      <c r="EW40" s="167">
        <v>13.454599999999999</v>
      </c>
      <c r="EX40" s="167">
        <v>-154.70419999999999</v>
      </c>
      <c r="EY40" s="167">
        <v>-38.840899999999998</v>
      </c>
      <c r="EZ40" s="167">
        <v>-37.9587</v>
      </c>
      <c r="FA40" s="167">
        <v>8.4007000000000005</v>
      </c>
      <c r="FB40" s="167">
        <v>10.257199999999999</v>
      </c>
      <c r="FC40" s="167">
        <v>-48.9666</v>
      </c>
      <c r="FD40" s="167">
        <v>0</v>
      </c>
      <c r="FE40" s="167">
        <v>0</v>
      </c>
      <c r="FF40" s="167">
        <v>0</v>
      </c>
      <c r="FG40" s="167">
        <v>18.1538</v>
      </c>
      <c r="FH40" s="167">
        <v>18.477399999999999</v>
      </c>
      <c r="FI40" s="167">
        <v>17.6525</v>
      </c>
      <c r="FJ40" s="167">
        <v>134.13249999999999</v>
      </c>
      <c r="FK40" s="167">
        <v>134.8023</v>
      </c>
      <c r="FL40" s="167">
        <v>-144.6823</v>
      </c>
      <c r="FM40" s="167">
        <v>0</v>
      </c>
      <c r="FN40" s="167">
        <v>125.4761</v>
      </c>
      <c r="FO40" s="167">
        <v>-88.398700000000005</v>
      </c>
      <c r="FP40" s="167">
        <v>-86.604900000000001</v>
      </c>
      <c r="FQ40" s="169">
        <v>-55.83</v>
      </c>
      <c r="FR40" s="168"/>
      <c r="FS40" s="167">
        <v>18.677700000000002</v>
      </c>
      <c r="FT40" s="168"/>
      <c r="FU40" s="168"/>
      <c r="FV40" s="167">
        <v>15.53</v>
      </c>
      <c r="FW40" s="167">
        <v>-56.385800000000003</v>
      </c>
      <c r="FX40" s="167">
        <v>9.1861999999999995</v>
      </c>
      <c r="FY40" s="167">
        <v>-14.659000000000001</v>
      </c>
      <c r="FZ40" s="167">
        <v>4.5309999999999997</v>
      </c>
      <c r="GA40" s="167">
        <v>10.7536</v>
      </c>
      <c r="GB40" s="167">
        <v>15.26</v>
      </c>
      <c r="GC40" s="167">
        <v>87.777900000000002</v>
      </c>
      <c r="GD40" s="167">
        <v>89.377200000000002</v>
      </c>
      <c r="GE40" s="167">
        <v>13.71</v>
      </c>
      <c r="GF40" s="167">
        <v>89.932900000000004</v>
      </c>
      <c r="GG40" s="167">
        <v>27.3</v>
      </c>
      <c r="GH40" s="167">
        <v>-26.027200000000001</v>
      </c>
      <c r="GI40" s="167">
        <v>2.1930999999999998</v>
      </c>
      <c r="GJ40" s="167">
        <v>-2.1505000000000001</v>
      </c>
      <c r="GK40" s="167">
        <v>2.0907</v>
      </c>
      <c r="GL40" s="167">
        <v>6.3799999999999996E-2</v>
      </c>
      <c r="GM40" s="167">
        <v>0</v>
      </c>
      <c r="GN40" s="167">
        <v>-4.9537000000000004</v>
      </c>
      <c r="GO40" s="167">
        <v>-42.131799999999998</v>
      </c>
      <c r="GP40" s="167">
        <v>27.977599999999999</v>
      </c>
      <c r="GQ40" s="167">
        <v>65.965100000000007</v>
      </c>
      <c r="GR40" s="167">
        <v>78.012</v>
      </c>
      <c r="GS40" s="167">
        <v>87.376599999999996</v>
      </c>
      <c r="GT40" s="167">
        <v>-150.857</v>
      </c>
      <c r="GU40" s="167">
        <v>-28.898299999999999</v>
      </c>
      <c r="GV40" s="167">
        <v>49.821800000000003</v>
      </c>
      <c r="GW40" s="167">
        <v>-67.234399999999994</v>
      </c>
      <c r="GX40" s="167">
        <v>9.7273999999999994</v>
      </c>
      <c r="GY40" s="167">
        <v>7.0327000000000002</v>
      </c>
      <c r="GZ40" s="167">
        <v>6.625</v>
      </c>
      <c r="HA40" s="167">
        <v>11.1386</v>
      </c>
      <c r="HB40" s="167">
        <v>174.61529999999999</v>
      </c>
      <c r="HC40" s="167">
        <v>174.43199999999999</v>
      </c>
      <c r="HD40" s="167">
        <v>279.5</v>
      </c>
      <c r="HE40" s="167">
        <v>-276.51819999999998</v>
      </c>
      <c r="HF40" s="167">
        <v>-402.4556</v>
      </c>
      <c r="HG40" s="167">
        <v>403.28719999999998</v>
      </c>
      <c r="HH40" s="167">
        <v>398.5521</v>
      </c>
      <c r="HI40" s="167">
        <v>-166.13829999999999</v>
      </c>
      <c r="HJ40" s="167">
        <v>-168.321</v>
      </c>
      <c r="HK40" s="167">
        <v>-51.344099999999997</v>
      </c>
      <c r="HL40" s="167">
        <v>-43.188000000000002</v>
      </c>
      <c r="HM40" s="167">
        <v>79.161299999999997</v>
      </c>
      <c r="HN40" s="167">
        <v>79.587000000000003</v>
      </c>
      <c r="HO40" s="167">
        <v>-103.14449999999999</v>
      </c>
      <c r="HP40" s="167">
        <v>-104.2634</v>
      </c>
      <c r="HQ40" s="167">
        <v>44.344200000000001</v>
      </c>
      <c r="HR40" s="168"/>
      <c r="HS40" s="167">
        <v>-28.894600000000001</v>
      </c>
      <c r="HT40" s="167">
        <v>-29.767299999999999</v>
      </c>
      <c r="HU40" s="167">
        <v>108.61</v>
      </c>
      <c r="HV40" s="167">
        <v>108.73</v>
      </c>
      <c r="HW40" s="167">
        <v>34.200000000000003</v>
      </c>
      <c r="HX40" s="167">
        <v>34.700000000000003</v>
      </c>
      <c r="HY40" s="167">
        <v>21.9255</v>
      </c>
      <c r="HZ40" s="167">
        <v>-40.56</v>
      </c>
      <c r="IA40" s="167">
        <v>-344.11930000000001</v>
      </c>
      <c r="IB40" s="167">
        <v>90.364099999999993</v>
      </c>
      <c r="IC40" s="167">
        <v>91.132400000000004</v>
      </c>
      <c r="ID40" s="167">
        <v>12.2</v>
      </c>
      <c r="IE40" s="167">
        <v>-19.2</v>
      </c>
      <c r="IF40" s="167">
        <v>-44.2</v>
      </c>
      <c r="IG40" s="168"/>
      <c r="IH40" s="168"/>
      <c r="II40" s="167">
        <v>1.2354000000000001</v>
      </c>
      <c r="IJ40" s="167">
        <v>-390.63040000000001</v>
      </c>
      <c r="IK40" s="167">
        <v>339.74369999999999</v>
      </c>
      <c r="IL40" s="167">
        <v>373.90249999999997</v>
      </c>
      <c r="IM40" s="167">
        <v>0</v>
      </c>
      <c r="IN40" s="169">
        <v>-69.942430000000002</v>
      </c>
      <c r="IO40" s="167">
        <v>0</v>
      </c>
      <c r="IP40" s="167">
        <v>0</v>
      </c>
      <c r="IQ40" s="167">
        <v>17.734400000000001</v>
      </c>
      <c r="IR40" s="167">
        <v>-207.87950000000001</v>
      </c>
      <c r="IS40" s="167">
        <v>0</v>
      </c>
      <c r="IT40" s="167">
        <v>113.5</v>
      </c>
      <c r="IU40" s="167">
        <v>110.70480000000001</v>
      </c>
      <c r="IV40" s="167">
        <v>-19.8629</v>
      </c>
      <c r="IW40" s="167">
        <v>-365.15940000000001</v>
      </c>
      <c r="IX40" s="167">
        <v>208.655</v>
      </c>
      <c r="IY40" s="167">
        <v>-155.83179999999999</v>
      </c>
      <c r="IZ40" s="167">
        <v>156.56800000000001</v>
      </c>
      <c r="JA40" s="167">
        <v>-7.1452999999999998</v>
      </c>
      <c r="JB40" s="168"/>
      <c r="JC40" s="167">
        <v>17.12</v>
      </c>
      <c r="JD40" s="167">
        <v>5.7380000000000004</v>
      </c>
      <c r="JE40" s="167">
        <v>5.734</v>
      </c>
      <c r="JF40" s="167">
        <v>-15.92</v>
      </c>
      <c r="JG40" s="167">
        <v>-0.56000000000000005</v>
      </c>
      <c r="JH40" s="168"/>
      <c r="JI40" s="167">
        <v>0.84989999999999999</v>
      </c>
      <c r="JJ40" s="167">
        <v>-29.649799999999999</v>
      </c>
      <c r="JK40" s="167">
        <v>-24.7547</v>
      </c>
      <c r="JL40" s="167">
        <v>29.9</v>
      </c>
      <c r="JM40" s="167">
        <v>49.719000000000001</v>
      </c>
      <c r="JN40" s="167">
        <v>52.744</v>
      </c>
      <c r="JO40" s="167">
        <v>10.1615</v>
      </c>
      <c r="JP40" s="167">
        <v>12.249599999999999</v>
      </c>
      <c r="JQ40" s="167">
        <v>50.701099999999997</v>
      </c>
      <c r="JR40" s="167">
        <v>51.126800000000003</v>
      </c>
      <c r="JS40" s="167">
        <v>51.1858</v>
      </c>
      <c r="JT40" s="168"/>
      <c r="JU40" s="167">
        <v>16.8</v>
      </c>
      <c r="JV40" s="167">
        <v>14.7789</v>
      </c>
      <c r="JW40" s="167">
        <v>8.32</v>
      </c>
      <c r="JX40" s="168"/>
      <c r="JY40" s="167">
        <v>-39.714100000000002</v>
      </c>
      <c r="JZ40" s="167">
        <v>74.408000000000001</v>
      </c>
      <c r="KA40" s="167">
        <v>53.028700000000001</v>
      </c>
      <c r="KB40" s="167">
        <v>-39.653100000000002</v>
      </c>
      <c r="KC40" s="167">
        <v>-74.201800000000006</v>
      </c>
      <c r="KD40" s="167">
        <v>42.284799999999997</v>
      </c>
      <c r="KE40" s="167">
        <v>31.946300000000001</v>
      </c>
      <c r="KF40" s="167">
        <v>-17.100000000000001</v>
      </c>
      <c r="KG40" s="167">
        <v>18.100000000000001</v>
      </c>
      <c r="KH40" s="167">
        <v>0</v>
      </c>
      <c r="KI40" s="167">
        <v>237.40299999999999</v>
      </c>
    </row>
    <row r="41" spans="1:295" ht="18" customHeight="1" x14ac:dyDescent="0.3">
      <c r="A41" s="160" t="s">
        <v>43</v>
      </c>
      <c r="B41" s="160" t="s">
        <v>842</v>
      </c>
      <c r="C41" s="161">
        <v>0</v>
      </c>
      <c r="D41" s="161">
        <v>22.2516</v>
      </c>
      <c r="E41" s="161">
        <v>-44.449800000000003</v>
      </c>
      <c r="F41" s="161">
        <v>-33.966799999999999</v>
      </c>
      <c r="G41" s="161">
        <v>34.102499999999999</v>
      </c>
      <c r="H41" s="162"/>
      <c r="I41" s="161">
        <v>67.907700000000006</v>
      </c>
      <c r="J41" s="161">
        <v>-96.521699999999996</v>
      </c>
      <c r="K41" s="163">
        <v>68.558999999999997</v>
      </c>
      <c r="L41" s="163">
        <v>34.771900000000002</v>
      </c>
      <c r="M41" s="161">
        <v>34.3765</v>
      </c>
      <c r="N41" s="161">
        <v>-8.8800000000000008</v>
      </c>
      <c r="O41" s="161">
        <v>-51.723999999999997</v>
      </c>
      <c r="P41" s="161">
        <v>46.2</v>
      </c>
      <c r="Q41" s="161">
        <v>21.527999999999999</v>
      </c>
      <c r="R41" s="161">
        <v>-44</v>
      </c>
      <c r="S41" s="161">
        <v>4.1582999999999997</v>
      </c>
      <c r="T41" s="161">
        <v>197.7722</v>
      </c>
      <c r="U41" s="161">
        <v>7.6837</v>
      </c>
      <c r="V41" s="161">
        <v>7.82</v>
      </c>
      <c r="W41" s="161">
        <v>12.575200000000001</v>
      </c>
      <c r="X41" s="162"/>
      <c r="Y41" s="161">
        <v>7.5983999999999998</v>
      </c>
      <c r="Z41" s="161">
        <v>2.4609000000000001</v>
      </c>
      <c r="AA41" s="162"/>
      <c r="AB41" s="162"/>
      <c r="AC41" s="161">
        <v>-77.77</v>
      </c>
      <c r="AD41" s="161">
        <v>-77.5</v>
      </c>
      <c r="AE41" s="162"/>
      <c r="AF41" s="161">
        <v>8.8800000000000008</v>
      </c>
      <c r="AG41" s="161">
        <v>50.6</v>
      </c>
      <c r="AH41" s="161">
        <v>6.7279999999999998</v>
      </c>
      <c r="AI41" s="161">
        <v>0.23200000000000001</v>
      </c>
      <c r="AJ41" s="161">
        <v>-70.459999999999994</v>
      </c>
      <c r="AK41" s="161">
        <v>-70.45</v>
      </c>
      <c r="AL41" s="161">
        <v>-64.55</v>
      </c>
      <c r="AM41" s="161">
        <v>71.33</v>
      </c>
      <c r="AN41" s="161">
        <v>71.75</v>
      </c>
      <c r="AO41" s="161">
        <v>13.224299999999999</v>
      </c>
      <c r="AP41" s="161">
        <v>11.094099999999999</v>
      </c>
      <c r="AQ41" s="161">
        <v>74.1494</v>
      </c>
      <c r="AR41" s="161">
        <v>76.927700000000002</v>
      </c>
      <c r="AS41" s="161">
        <v>19.381900000000002</v>
      </c>
      <c r="AT41" s="161">
        <v>-54.253500000000003</v>
      </c>
      <c r="AU41" s="161">
        <v>-54.1068</v>
      </c>
      <c r="AV41" s="161">
        <v>29.2242</v>
      </c>
      <c r="AW41" s="161">
        <v>27.9467</v>
      </c>
      <c r="AX41" s="162"/>
      <c r="AY41" s="161">
        <v>83.992400000000004</v>
      </c>
      <c r="AZ41" s="161">
        <v>-1.0468999999999999</v>
      </c>
      <c r="BA41" s="161">
        <v>-3.3281999999999998</v>
      </c>
      <c r="BB41" s="161">
        <v>-326.97620000000001</v>
      </c>
      <c r="BC41" s="161">
        <v>15.360300000000001</v>
      </c>
      <c r="BD41" s="161">
        <v>-12.7</v>
      </c>
      <c r="BE41" s="161">
        <v>-13.5</v>
      </c>
      <c r="BF41" s="161">
        <v>58.162300000000002</v>
      </c>
      <c r="BG41" s="161">
        <v>58.1905</v>
      </c>
      <c r="BH41" s="161">
        <v>-8.3985000000000003</v>
      </c>
      <c r="BI41" s="162"/>
      <c r="BJ41" s="161">
        <v>-36.6599</v>
      </c>
      <c r="BK41" s="161">
        <v>10.6629</v>
      </c>
      <c r="BL41" s="161">
        <v>12.7806</v>
      </c>
      <c r="BM41" s="161">
        <v>8.5860000000000003</v>
      </c>
      <c r="BN41" s="161">
        <v>370.49459999999999</v>
      </c>
      <c r="BO41" s="161">
        <v>66.866</v>
      </c>
      <c r="BP41" s="161">
        <v>66.744</v>
      </c>
      <c r="BQ41" s="161">
        <v>-235.584</v>
      </c>
      <c r="BR41" s="161">
        <v>460.44490000000002</v>
      </c>
      <c r="BS41" s="162"/>
      <c r="BT41" s="161">
        <v>-117.622</v>
      </c>
      <c r="BU41" s="162"/>
      <c r="BV41" s="161">
        <v>99.017099999999999</v>
      </c>
      <c r="BW41" s="161">
        <v>28.23</v>
      </c>
      <c r="BX41" s="161">
        <v>29.88</v>
      </c>
      <c r="BY41" s="161">
        <v>69.81</v>
      </c>
      <c r="BZ41" s="161">
        <v>78.62</v>
      </c>
      <c r="CA41" s="161">
        <v>-122.9684</v>
      </c>
      <c r="CB41" s="161">
        <v>-122.0307</v>
      </c>
      <c r="CC41" s="161">
        <v>192.2133</v>
      </c>
      <c r="CD41" s="161">
        <v>191.72290000000001</v>
      </c>
      <c r="CE41" s="161">
        <v>11.019399999999999</v>
      </c>
      <c r="CF41" s="161">
        <v>-101.8467</v>
      </c>
      <c r="CG41" s="161">
        <v>-101.83029999999999</v>
      </c>
      <c r="CH41" s="161">
        <v>-3.3654999999999999</v>
      </c>
      <c r="CI41" s="161">
        <v>-76.407799999999995</v>
      </c>
      <c r="CJ41" s="162"/>
      <c r="CK41" s="162"/>
      <c r="CL41" s="161">
        <v>53</v>
      </c>
      <c r="CM41" s="161">
        <v>152.30000000000001</v>
      </c>
      <c r="CN41" s="161">
        <v>-17.82</v>
      </c>
      <c r="CO41" s="161">
        <v>35.610900000000001</v>
      </c>
      <c r="CP41" s="161">
        <v>35.513399999999997</v>
      </c>
      <c r="CQ41" s="161">
        <v>36.095500000000001</v>
      </c>
      <c r="CR41" s="161">
        <v>-9.3341999999999992</v>
      </c>
      <c r="CS41" s="161">
        <v>-9.5917999999999992</v>
      </c>
      <c r="CT41" s="161">
        <v>-14.0288</v>
      </c>
      <c r="CU41" s="161">
        <v>-30.1342</v>
      </c>
      <c r="CV41" s="161">
        <v>-8.8805999999999994</v>
      </c>
      <c r="CW41" s="161">
        <v>14.2416</v>
      </c>
      <c r="CX41" s="161">
        <v>54.09</v>
      </c>
      <c r="CY41" s="161">
        <v>86.44</v>
      </c>
      <c r="CZ41" s="161">
        <v>59.069800000000001</v>
      </c>
      <c r="DA41" s="161">
        <v>55.815100000000001</v>
      </c>
      <c r="DB41" s="161">
        <v>-38.06</v>
      </c>
      <c r="DC41" s="162"/>
      <c r="DD41" s="161">
        <v>76.551100000000005</v>
      </c>
      <c r="DE41" s="161">
        <v>74.880099999999999</v>
      </c>
      <c r="DF41" s="161">
        <v>-134.65700000000001</v>
      </c>
      <c r="DG41" s="161">
        <v>0</v>
      </c>
      <c r="DH41" s="161">
        <v>-23.2135</v>
      </c>
      <c r="DI41" s="162"/>
      <c r="DJ41" s="161">
        <v>-231.4</v>
      </c>
      <c r="DK41" s="161">
        <v>35.1205</v>
      </c>
      <c r="DL41" s="161">
        <v>70.321700000000007</v>
      </c>
      <c r="DM41" s="161">
        <v>70.461600000000004</v>
      </c>
      <c r="DN41" s="161">
        <v>99.041700000000006</v>
      </c>
      <c r="DO41" s="161">
        <v>69.73</v>
      </c>
      <c r="DP41" s="161">
        <v>-10.26</v>
      </c>
      <c r="DQ41" s="161">
        <v>64.867500000000007</v>
      </c>
      <c r="DR41" s="161">
        <v>133.92259999999999</v>
      </c>
      <c r="DS41" s="161">
        <v>-27.56</v>
      </c>
      <c r="DT41" s="161">
        <v>-28.05</v>
      </c>
      <c r="DU41" s="161">
        <v>122.65</v>
      </c>
      <c r="DV41" s="161">
        <v>75.8</v>
      </c>
      <c r="DW41" s="161">
        <v>133.12729999999999</v>
      </c>
      <c r="DX41" s="161">
        <v>130.6182</v>
      </c>
      <c r="DY41" s="161">
        <v>0</v>
      </c>
      <c r="DZ41" s="161">
        <v>-112.63639999999999</v>
      </c>
      <c r="EA41" s="161">
        <v>234.52850000000001</v>
      </c>
      <c r="EB41" s="161">
        <v>184.51660000000001</v>
      </c>
      <c r="EC41" s="161">
        <v>180.85509999999999</v>
      </c>
      <c r="ED41" s="161">
        <v>183.7002</v>
      </c>
      <c r="EE41" s="161">
        <v>45.217599999999997</v>
      </c>
      <c r="EF41" s="161">
        <v>30.560199999999998</v>
      </c>
      <c r="EG41" s="161">
        <v>-30.509</v>
      </c>
      <c r="EH41" s="161">
        <v>247.15260000000001</v>
      </c>
      <c r="EI41" s="161">
        <v>-185.4975</v>
      </c>
      <c r="EJ41" s="162"/>
      <c r="EK41" s="161">
        <v>-33.839500000000001</v>
      </c>
      <c r="EL41" s="161">
        <v>-32.372599999999998</v>
      </c>
      <c r="EM41" s="162"/>
      <c r="EN41" s="161">
        <v>-56.442599999999999</v>
      </c>
      <c r="EO41" s="161">
        <v>-51.7577</v>
      </c>
      <c r="EP41" s="161">
        <v>150.58799999999999</v>
      </c>
      <c r="EQ41" s="161">
        <v>-82.067899999999995</v>
      </c>
      <c r="ER41" s="161">
        <v>-82.988200000000006</v>
      </c>
      <c r="ES41" s="161">
        <v>6.8624999999999998</v>
      </c>
      <c r="ET41" s="162"/>
      <c r="EU41" s="162"/>
      <c r="EV41" s="161">
        <v>116.3</v>
      </c>
      <c r="EW41" s="161">
        <v>12.958299999999999</v>
      </c>
      <c r="EX41" s="161">
        <v>-162.24279999999999</v>
      </c>
      <c r="EY41" s="161">
        <v>-38.662300000000002</v>
      </c>
      <c r="EZ41" s="161">
        <v>-38.027299999999997</v>
      </c>
      <c r="FA41" s="161">
        <v>7.9097</v>
      </c>
      <c r="FB41" s="161">
        <v>-29.5809</v>
      </c>
      <c r="FC41" s="161">
        <v>-9.1295000000000002</v>
      </c>
      <c r="FD41" s="161">
        <v>0</v>
      </c>
      <c r="FE41" s="161">
        <v>0</v>
      </c>
      <c r="FF41" s="161">
        <v>0</v>
      </c>
      <c r="FG41" s="161">
        <v>18.0626</v>
      </c>
      <c r="FH41" s="161">
        <v>18.141500000000001</v>
      </c>
      <c r="FI41" s="161">
        <v>16.899799999999999</v>
      </c>
      <c r="FJ41" s="161">
        <v>123.0804</v>
      </c>
      <c r="FK41" s="161">
        <v>125.0899</v>
      </c>
      <c r="FL41" s="161">
        <v>-151.88290000000001</v>
      </c>
      <c r="FM41" s="161">
        <v>0</v>
      </c>
      <c r="FN41" s="161">
        <v>117.126</v>
      </c>
      <c r="FO41" s="161">
        <v>-93.592699999999994</v>
      </c>
      <c r="FP41" s="161">
        <v>-91.252499999999998</v>
      </c>
      <c r="FQ41" s="163">
        <v>-55.63</v>
      </c>
      <c r="FR41" s="162"/>
      <c r="FS41" s="161">
        <v>18.982800000000001</v>
      </c>
      <c r="FT41" s="162"/>
      <c r="FU41" s="162"/>
      <c r="FV41" s="161">
        <v>16.420000000000002</v>
      </c>
      <c r="FW41" s="161">
        <v>-56.249899999999997</v>
      </c>
      <c r="FX41" s="161">
        <v>9.2448999999999995</v>
      </c>
      <c r="FY41" s="161">
        <v>-14.647</v>
      </c>
      <c r="FZ41" s="161">
        <v>4.3029999999999999</v>
      </c>
      <c r="GA41" s="161">
        <v>10.4794</v>
      </c>
      <c r="GB41" s="161">
        <v>15.1</v>
      </c>
      <c r="GC41" s="161">
        <v>92.477099999999993</v>
      </c>
      <c r="GD41" s="161">
        <v>93.718299999999999</v>
      </c>
      <c r="GE41" s="161">
        <v>13.45</v>
      </c>
      <c r="GF41" s="161">
        <v>89.743300000000005</v>
      </c>
      <c r="GG41" s="161">
        <v>27.3</v>
      </c>
      <c r="GH41" s="161">
        <v>-24.726900000000001</v>
      </c>
      <c r="GI41" s="162"/>
      <c r="GJ41" s="161">
        <v>-2.0556000000000001</v>
      </c>
      <c r="GK41" s="161">
        <v>2.0966999999999998</v>
      </c>
      <c r="GL41" s="162"/>
      <c r="GM41" s="162"/>
      <c r="GN41" s="161">
        <v>-5.2728000000000002</v>
      </c>
      <c r="GO41" s="161">
        <v>-41.488300000000002</v>
      </c>
      <c r="GP41" s="161">
        <v>28.109400000000001</v>
      </c>
      <c r="GQ41" s="161">
        <v>65.124799999999993</v>
      </c>
      <c r="GR41" s="161">
        <v>77.282700000000006</v>
      </c>
      <c r="GS41" s="161">
        <v>85.683700000000002</v>
      </c>
      <c r="GT41" s="161">
        <v>-148.37039999999999</v>
      </c>
      <c r="GU41" s="161">
        <v>-28.5318</v>
      </c>
      <c r="GV41" s="161">
        <v>48.7742</v>
      </c>
      <c r="GW41" s="161">
        <v>-66.439599999999999</v>
      </c>
      <c r="GX41" s="162"/>
      <c r="GY41" s="161">
        <v>7.3452000000000002</v>
      </c>
      <c r="GZ41" s="161">
        <v>6.8992000000000004</v>
      </c>
      <c r="HA41" s="161">
        <v>11</v>
      </c>
      <c r="HB41" s="161">
        <v>178.32040000000001</v>
      </c>
      <c r="HC41" s="161">
        <v>179.7</v>
      </c>
      <c r="HD41" s="161">
        <v>281.60000000000002</v>
      </c>
      <c r="HE41" s="161">
        <v>-279.09859999999998</v>
      </c>
      <c r="HF41" s="161">
        <v>-447.15730000000002</v>
      </c>
      <c r="HG41" s="161">
        <v>453.59050000000002</v>
      </c>
      <c r="HH41" s="161">
        <v>443.87830000000002</v>
      </c>
      <c r="HI41" s="161">
        <v>-172.28020000000001</v>
      </c>
      <c r="HJ41" s="161">
        <v>-170.50620000000001</v>
      </c>
      <c r="HK41" s="161">
        <v>-53.4221</v>
      </c>
      <c r="HL41" s="161">
        <v>-45.271999999999998</v>
      </c>
      <c r="HM41" s="161">
        <v>72.521000000000001</v>
      </c>
      <c r="HN41" s="161">
        <v>72.072599999999994</v>
      </c>
      <c r="HO41" s="161">
        <v>-120.4477</v>
      </c>
      <c r="HP41" s="161">
        <v>-122.56699999999999</v>
      </c>
      <c r="HQ41" s="161">
        <v>48.585000000000001</v>
      </c>
      <c r="HR41" s="161">
        <v>1.37E-2</v>
      </c>
      <c r="HS41" s="161">
        <v>-46.098799999999997</v>
      </c>
      <c r="HT41" s="161">
        <v>-45.988700000000001</v>
      </c>
      <c r="HU41" s="161">
        <v>96.66</v>
      </c>
      <c r="HV41" s="161">
        <v>96.44</v>
      </c>
      <c r="HW41" s="161">
        <v>37.5</v>
      </c>
      <c r="HX41" s="161">
        <v>36.200000000000003</v>
      </c>
      <c r="HY41" s="161">
        <v>22.130600000000001</v>
      </c>
      <c r="HZ41" s="161">
        <v>-9.36</v>
      </c>
      <c r="IA41" s="161">
        <v>-345.83909999999997</v>
      </c>
      <c r="IB41" s="161">
        <v>96.263599999999997</v>
      </c>
      <c r="IC41" s="161">
        <v>96.872799999999998</v>
      </c>
      <c r="ID41" s="161">
        <v>13.9</v>
      </c>
      <c r="IE41" s="161">
        <v>-19.7</v>
      </c>
      <c r="IF41" s="161">
        <v>-48.2</v>
      </c>
      <c r="IG41" s="161">
        <v>-15</v>
      </c>
      <c r="IH41" s="161">
        <v>1.1355</v>
      </c>
      <c r="II41" s="161">
        <v>1.0205</v>
      </c>
      <c r="IJ41" s="161">
        <v>-436.42529999999999</v>
      </c>
      <c r="IK41" s="161">
        <v>199.49639999999999</v>
      </c>
      <c r="IL41" s="161">
        <v>312.10059999999999</v>
      </c>
      <c r="IM41" s="161">
        <v>253.9194</v>
      </c>
      <c r="IN41" s="163">
        <v>-69.912440000000004</v>
      </c>
      <c r="IO41" s="161">
        <v>-247.7218</v>
      </c>
      <c r="IP41" s="161">
        <v>249.90899999999999</v>
      </c>
      <c r="IQ41" s="161">
        <v>-125.1611</v>
      </c>
      <c r="IR41" s="161">
        <v>-144.06610000000001</v>
      </c>
      <c r="IS41" s="161">
        <v>-242.60659999999999</v>
      </c>
      <c r="IT41" s="161">
        <v>124.66289999999999</v>
      </c>
      <c r="IU41" s="161">
        <v>122.67529999999999</v>
      </c>
      <c r="IV41" s="161">
        <v>127.1063</v>
      </c>
      <c r="IW41" s="161">
        <v>-303.81319999999999</v>
      </c>
      <c r="IX41" s="161">
        <v>145.12020000000001</v>
      </c>
      <c r="IY41" s="161">
        <v>-155.7302</v>
      </c>
      <c r="IZ41" s="161">
        <v>156.7816</v>
      </c>
      <c r="JA41" s="161">
        <v>-7.4886999999999997</v>
      </c>
      <c r="JB41" s="162"/>
      <c r="JC41" s="161">
        <v>15.52</v>
      </c>
      <c r="JD41" s="161">
        <v>5.6289999999999996</v>
      </c>
      <c r="JE41" s="161">
        <v>5.6420000000000003</v>
      </c>
      <c r="JF41" s="161">
        <v>-14.8</v>
      </c>
      <c r="JG41" s="161">
        <v>-2</v>
      </c>
      <c r="JH41" s="162"/>
      <c r="JI41" s="161">
        <v>2.8153000000000001</v>
      </c>
      <c r="JJ41" s="161">
        <v>-31.581600000000002</v>
      </c>
      <c r="JK41" s="161">
        <v>-24.7272</v>
      </c>
      <c r="JL41" s="161">
        <v>29.1</v>
      </c>
      <c r="JM41" s="161">
        <v>52.265000000000001</v>
      </c>
      <c r="JN41" s="161">
        <v>51.247999999999998</v>
      </c>
      <c r="JO41" s="161">
        <v>10.148899999999999</v>
      </c>
      <c r="JP41" s="162"/>
      <c r="JQ41" s="161">
        <v>47.884500000000003</v>
      </c>
      <c r="JR41" s="161">
        <v>47.618099999999998</v>
      </c>
      <c r="JS41" s="161">
        <v>48.366500000000002</v>
      </c>
      <c r="JT41" s="162"/>
      <c r="JU41" s="161">
        <v>20.2</v>
      </c>
      <c r="JV41" s="161">
        <v>15.581799999999999</v>
      </c>
      <c r="JW41" s="161">
        <v>8.0299999999999994</v>
      </c>
      <c r="JX41" s="162"/>
      <c r="JY41" s="161">
        <v>-40.2712</v>
      </c>
      <c r="JZ41" s="161">
        <v>77.106899999999996</v>
      </c>
      <c r="KA41" s="161">
        <v>55.227699999999999</v>
      </c>
      <c r="KB41" s="161">
        <v>-39.9786</v>
      </c>
      <c r="KC41" s="161">
        <v>-75.137900000000002</v>
      </c>
      <c r="KD41" s="161">
        <v>44.433500000000002</v>
      </c>
      <c r="KE41" s="161">
        <v>31.407299999999999</v>
      </c>
      <c r="KF41" s="161">
        <v>-19.5</v>
      </c>
      <c r="KG41" s="161">
        <v>19.8</v>
      </c>
      <c r="KH41" s="162"/>
      <c r="KI41" s="161">
        <v>234.7749</v>
      </c>
    </row>
    <row r="42" spans="1:295" ht="18" customHeight="1" x14ac:dyDescent="0.3">
      <c r="A42" s="160" t="s">
        <v>43</v>
      </c>
      <c r="B42" s="160" t="s">
        <v>843</v>
      </c>
      <c r="C42" s="164">
        <v>0</v>
      </c>
      <c r="D42" s="164">
        <v>21.509599999999999</v>
      </c>
      <c r="E42" s="164">
        <v>-43.401499999999999</v>
      </c>
      <c r="F42" s="164">
        <v>-33.816800000000001</v>
      </c>
      <c r="G42" s="164">
        <v>32.424199999999999</v>
      </c>
      <c r="H42" s="165"/>
      <c r="I42" s="164">
        <v>64.382400000000004</v>
      </c>
      <c r="J42" s="164">
        <v>-88.110799999999998</v>
      </c>
      <c r="K42" s="164">
        <v>67.868700000000004</v>
      </c>
      <c r="L42" s="164">
        <v>34.396900000000002</v>
      </c>
      <c r="M42" s="164">
        <v>33.805700000000002</v>
      </c>
      <c r="N42" s="164">
        <v>-4.4400000000000004</v>
      </c>
      <c r="O42" s="164">
        <v>-49.378999999999998</v>
      </c>
      <c r="P42" s="164">
        <v>44</v>
      </c>
      <c r="Q42" s="164">
        <v>19.872</v>
      </c>
      <c r="R42" s="164">
        <v>-41.8</v>
      </c>
      <c r="S42" s="164">
        <v>3.9971999999999999</v>
      </c>
      <c r="T42" s="164">
        <v>178.82900000000001</v>
      </c>
      <c r="U42" s="164">
        <v>8.5248000000000008</v>
      </c>
      <c r="V42" s="164">
        <v>8.7109000000000005</v>
      </c>
      <c r="W42" s="164">
        <v>14.393000000000001</v>
      </c>
      <c r="X42" s="165"/>
      <c r="Y42" s="164">
        <v>10.648199999999999</v>
      </c>
      <c r="Z42" s="164">
        <v>2.4317000000000002</v>
      </c>
      <c r="AA42" s="165"/>
      <c r="AB42" s="165"/>
      <c r="AC42" s="164">
        <v>-75.84</v>
      </c>
      <c r="AD42" s="164">
        <v>-76.12</v>
      </c>
      <c r="AE42" s="165"/>
      <c r="AF42" s="164">
        <v>4.4400000000000004</v>
      </c>
      <c r="AG42" s="164">
        <v>48.4</v>
      </c>
      <c r="AH42" s="164">
        <v>6.415</v>
      </c>
      <c r="AI42" s="164">
        <v>0.23</v>
      </c>
      <c r="AJ42" s="164">
        <v>-67.709999999999994</v>
      </c>
      <c r="AK42" s="164">
        <v>-68.11</v>
      </c>
      <c r="AL42" s="164">
        <v>-64.180000000000007</v>
      </c>
      <c r="AM42" s="164">
        <v>68.97</v>
      </c>
      <c r="AN42" s="164">
        <v>68.88</v>
      </c>
      <c r="AO42" s="164">
        <v>12.989100000000001</v>
      </c>
      <c r="AP42" s="164">
        <v>11.1374</v>
      </c>
      <c r="AQ42" s="164">
        <v>72.9071</v>
      </c>
      <c r="AR42" s="164">
        <v>75.917400000000001</v>
      </c>
      <c r="AS42" s="164">
        <v>20.064800000000002</v>
      </c>
      <c r="AT42" s="164">
        <v>-51.172400000000003</v>
      </c>
      <c r="AU42" s="164">
        <v>-51.606200000000001</v>
      </c>
      <c r="AV42" s="164">
        <v>27.154</v>
      </c>
      <c r="AW42" s="164">
        <v>27.875499999999999</v>
      </c>
      <c r="AX42" s="165"/>
      <c r="AY42" s="164">
        <v>81.313199999999995</v>
      </c>
      <c r="AZ42" s="164">
        <v>-1.0468999999999999</v>
      </c>
      <c r="BA42" s="164">
        <v>-4.8662999999999998</v>
      </c>
      <c r="BB42" s="164">
        <v>-316.88720000000001</v>
      </c>
      <c r="BC42" s="164">
        <v>21.582999999999998</v>
      </c>
      <c r="BD42" s="164">
        <v>-13.1</v>
      </c>
      <c r="BE42" s="164">
        <v>-13.6</v>
      </c>
      <c r="BF42" s="164">
        <v>56.316000000000003</v>
      </c>
      <c r="BG42" s="164">
        <v>54.9833</v>
      </c>
      <c r="BH42" s="164">
        <v>-8.5777000000000001</v>
      </c>
      <c r="BI42" s="165"/>
      <c r="BJ42" s="164">
        <v>-36.575499999999998</v>
      </c>
      <c r="BK42" s="164">
        <v>10.3889</v>
      </c>
      <c r="BL42" s="164">
        <v>12.9619</v>
      </c>
      <c r="BM42" s="164">
        <v>8.8015000000000008</v>
      </c>
      <c r="BN42" s="164">
        <v>357.55470000000003</v>
      </c>
      <c r="BO42" s="164">
        <v>64.912800000000004</v>
      </c>
      <c r="BP42" s="164">
        <v>64.760300000000001</v>
      </c>
      <c r="BQ42" s="164">
        <v>-219.88380000000001</v>
      </c>
      <c r="BR42" s="164">
        <v>446.58600000000001</v>
      </c>
      <c r="BS42" s="165"/>
      <c r="BT42" s="164">
        <v>-117.8835</v>
      </c>
      <c r="BU42" s="165"/>
      <c r="BV42" s="164">
        <v>96.951400000000007</v>
      </c>
      <c r="BW42" s="164">
        <v>28.06</v>
      </c>
      <c r="BX42" s="164">
        <v>29.16</v>
      </c>
      <c r="BY42" s="164">
        <v>69.06</v>
      </c>
      <c r="BZ42" s="164">
        <v>78.010000000000005</v>
      </c>
      <c r="CA42" s="164">
        <v>-111.98399999999999</v>
      </c>
      <c r="CB42" s="164">
        <v>-111.98399999999999</v>
      </c>
      <c r="CC42" s="164">
        <v>182.6249</v>
      </c>
      <c r="CD42" s="164">
        <v>183.40389999999999</v>
      </c>
      <c r="CE42" s="164">
        <v>13.8284</v>
      </c>
      <c r="CF42" s="164">
        <v>-100.246</v>
      </c>
      <c r="CG42" s="164">
        <v>-100.40260000000001</v>
      </c>
      <c r="CH42" s="164">
        <v>-4.7497999999999996</v>
      </c>
      <c r="CI42" s="164">
        <v>-79.7149</v>
      </c>
      <c r="CJ42" s="165"/>
      <c r="CK42" s="165"/>
      <c r="CL42" s="164">
        <v>40.5</v>
      </c>
      <c r="CM42" s="164">
        <v>160.1</v>
      </c>
      <c r="CN42" s="164">
        <v>-17.07</v>
      </c>
      <c r="CO42" s="164">
        <v>32.892299999999999</v>
      </c>
      <c r="CP42" s="164">
        <v>32.442999999999998</v>
      </c>
      <c r="CQ42" s="164">
        <v>33.456200000000003</v>
      </c>
      <c r="CR42" s="164">
        <v>-17.567699999999999</v>
      </c>
      <c r="CS42" s="164">
        <v>-16.630299999999998</v>
      </c>
      <c r="CT42" s="164">
        <v>-12.7887</v>
      </c>
      <c r="CU42" s="164">
        <v>-22.050699999999999</v>
      </c>
      <c r="CV42" s="164">
        <v>-8.8966999999999992</v>
      </c>
      <c r="CW42" s="164">
        <v>14.5001</v>
      </c>
      <c r="CX42" s="164">
        <v>53.41</v>
      </c>
      <c r="CY42" s="164">
        <v>88.77</v>
      </c>
      <c r="CZ42" s="164">
        <v>57.663600000000002</v>
      </c>
      <c r="DA42" s="164">
        <v>54.6432</v>
      </c>
      <c r="DB42" s="164">
        <v>-37.76</v>
      </c>
      <c r="DC42" s="165"/>
      <c r="DD42" s="164">
        <v>79.885900000000007</v>
      </c>
      <c r="DE42" s="164">
        <v>78.670400000000001</v>
      </c>
      <c r="DF42" s="164">
        <v>-147.96530000000001</v>
      </c>
      <c r="DG42" s="164">
        <v>0</v>
      </c>
      <c r="DH42" s="164">
        <v>-23.0182</v>
      </c>
      <c r="DI42" s="165"/>
      <c r="DJ42" s="164">
        <v>-228</v>
      </c>
      <c r="DK42" s="164">
        <v>34.159199999999998</v>
      </c>
      <c r="DL42" s="164">
        <v>69.442700000000002</v>
      </c>
      <c r="DM42" s="164">
        <v>70.931200000000004</v>
      </c>
      <c r="DN42" s="164">
        <v>97.869900000000001</v>
      </c>
      <c r="DO42" s="164">
        <v>68.94</v>
      </c>
      <c r="DP42" s="164">
        <v>-10.51</v>
      </c>
      <c r="DQ42" s="164">
        <v>65.002499999999998</v>
      </c>
      <c r="DR42" s="164">
        <v>147.88839999999999</v>
      </c>
      <c r="DS42" s="164">
        <v>-24.1</v>
      </c>
      <c r="DT42" s="164">
        <v>-24.36</v>
      </c>
      <c r="DU42" s="164">
        <v>119.79</v>
      </c>
      <c r="DV42" s="164">
        <v>73.63</v>
      </c>
      <c r="DW42" s="164">
        <v>149.19999999999999</v>
      </c>
      <c r="DX42" s="164">
        <v>145.4727</v>
      </c>
      <c r="DY42" s="164">
        <v>0</v>
      </c>
      <c r="DZ42" s="164">
        <v>-96.827299999999994</v>
      </c>
      <c r="EA42" s="164">
        <v>242.0625</v>
      </c>
      <c r="EB42" s="164">
        <v>195.29249999999999</v>
      </c>
      <c r="EC42" s="164">
        <v>189.0095</v>
      </c>
      <c r="ED42" s="164">
        <v>192.8931</v>
      </c>
      <c r="EE42" s="164">
        <v>55.023099999999999</v>
      </c>
      <c r="EF42" s="164">
        <v>38.607399999999998</v>
      </c>
      <c r="EG42" s="164">
        <v>-29.391999999999999</v>
      </c>
      <c r="EH42" s="164">
        <v>230.12020000000001</v>
      </c>
      <c r="EI42" s="164">
        <v>-49.315300000000001</v>
      </c>
      <c r="EJ42" s="165"/>
      <c r="EK42" s="164">
        <v>-32.831899999999997</v>
      </c>
      <c r="EL42" s="164">
        <v>-31.7042</v>
      </c>
      <c r="EM42" s="165"/>
      <c r="EN42" s="164">
        <v>-56.662799999999997</v>
      </c>
      <c r="EO42" s="164">
        <v>-51.898400000000002</v>
      </c>
      <c r="EP42" s="164">
        <v>145.97999999999999</v>
      </c>
      <c r="EQ42" s="164">
        <v>-68.591300000000004</v>
      </c>
      <c r="ER42" s="164">
        <v>-69.390100000000004</v>
      </c>
      <c r="ES42" s="164">
        <v>-3.0838999999999999</v>
      </c>
      <c r="ET42" s="165"/>
      <c r="EU42" s="165"/>
      <c r="EV42" s="164">
        <v>100.2</v>
      </c>
      <c r="EW42" s="164">
        <v>11.982100000000001</v>
      </c>
      <c r="EX42" s="164">
        <v>-158.4111</v>
      </c>
      <c r="EY42" s="164">
        <v>-39.663600000000002</v>
      </c>
      <c r="EZ42" s="164">
        <v>-38.8172</v>
      </c>
      <c r="FA42" s="164">
        <v>10.5283</v>
      </c>
      <c r="FB42" s="164">
        <v>-36.287999999999997</v>
      </c>
      <c r="FC42" s="164">
        <v>0</v>
      </c>
      <c r="FD42" s="164">
        <v>0</v>
      </c>
      <c r="FE42" s="164">
        <v>0</v>
      </c>
      <c r="FF42" s="164">
        <v>0</v>
      </c>
      <c r="FG42" s="164">
        <v>15.4962</v>
      </c>
      <c r="FH42" s="164">
        <v>16.772600000000001</v>
      </c>
      <c r="FI42" s="164">
        <v>15.3668</v>
      </c>
      <c r="FJ42" s="164">
        <v>114.875</v>
      </c>
      <c r="FK42" s="164">
        <v>114.875</v>
      </c>
      <c r="FL42" s="164">
        <v>-157.07400000000001</v>
      </c>
      <c r="FM42" s="164">
        <v>0</v>
      </c>
      <c r="FN42" s="164">
        <v>102.8827</v>
      </c>
      <c r="FO42" s="164">
        <v>-97.877899999999997</v>
      </c>
      <c r="FP42" s="164">
        <v>-94.909000000000006</v>
      </c>
      <c r="FQ42" s="166">
        <v>-58.58</v>
      </c>
      <c r="FR42" s="165"/>
      <c r="FS42" s="164">
        <v>18.982800000000001</v>
      </c>
      <c r="FT42" s="165"/>
      <c r="FU42" s="165"/>
      <c r="FV42" s="164">
        <v>15.17</v>
      </c>
      <c r="FW42" s="164">
        <v>-59.301299999999998</v>
      </c>
      <c r="FX42" s="164">
        <v>9.1875999999999998</v>
      </c>
      <c r="FY42" s="164">
        <v>-14.496</v>
      </c>
      <c r="FZ42" s="164">
        <v>4.5010000000000003</v>
      </c>
      <c r="GA42" s="164">
        <v>10.8033</v>
      </c>
      <c r="GB42" s="164">
        <v>14.49</v>
      </c>
      <c r="GC42" s="164">
        <v>96.940700000000007</v>
      </c>
      <c r="GD42" s="164">
        <v>100.2008</v>
      </c>
      <c r="GE42" s="164">
        <v>13.42</v>
      </c>
      <c r="GF42" s="164">
        <v>88.485299999999995</v>
      </c>
      <c r="GG42" s="164">
        <v>25.9</v>
      </c>
      <c r="GH42" s="164">
        <v>-24.764600000000002</v>
      </c>
      <c r="GI42" s="165"/>
      <c r="GJ42" s="164">
        <v>-1.867</v>
      </c>
      <c r="GK42" s="164">
        <v>2.0815999999999999</v>
      </c>
      <c r="GL42" s="165"/>
      <c r="GM42" s="165"/>
      <c r="GN42" s="164">
        <v>-5.3750999999999998</v>
      </c>
      <c r="GO42" s="164">
        <v>-40.799999999999997</v>
      </c>
      <c r="GP42" s="164">
        <v>27.239599999999999</v>
      </c>
      <c r="GQ42" s="164">
        <v>63.780299999999997</v>
      </c>
      <c r="GR42" s="164">
        <v>75.662999999999997</v>
      </c>
      <c r="GS42" s="164">
        <v>84.236099999999993</v>
      </c>
      <c r="GT42" s="164">
        <v>-146.52070000000001</v>
      </c>
      <c r="GU42" s="164">
        <v>-27.698</v>
      </c>
      <c r="GV42" s="164">
        <v>48.1083</v>
      </c>
      <c r="GW42" s="164">
        <v>-64.3733</v>
      </c>
      <c r="GX42" s="164">
        <v>9.5237999999999996</v>
      </c>
      <c r="GY42" s="164">
        <v>6.9546000000000001</v>
      </c>
      <c r="GZ42" s="164">
        <v>6.6776999999999997</v>
      </c>
      <c r="HA42" s="164">
        <v>11.1515</v>
      </c>
      <c r="HB42" s="164">
        <v>217.38910000000001</v>
      </c>
      <c r="HC42" s="164">
        <v>218.3777</v>
      </c>
      <c r="HD42" s="164">
        <v>285.39999999999998</v>
      </c>
      <c r="HE42" s="164">
        <v>-283.44900000000001</v>
      </c>
      <c r="HF42" s="164">
        <v>-473.89109999999999</v>
      </c>
      <c r="HG42" s="164">
        <v>478.10939999999999</v>
      </c>
      <c r="HH42" s="164">
        <v>474.39330000000001</v>
      </c>
      <c r="HI42" s="164">
        <v>-205.84909999999999</v>
      </c>
      <c r="HJ42" s="164">
        <v>-205.45760000000001</v>
      </c>
      <c r="HK42" s="164">
        <v>-44.743400000000001</v>
      </c>
      <c r="HL42" s="164">
        <v>-35.257199999999997</v>
      </c>
      <c r="HM42" s="164">
        <v>77.6477</v>
      </c>
      <c r="HN42" s="164">
        <v>77.446100000000001</v>
      </c>
      <c r="HO42" s="164">
        <v>-142.7741</v>
      </c>
      <c r="HP42" s="164">
        <v>-141.8586</v>
      </c>
      <c r="HQ42" s="164">
        <v>71.173299999999998</v>
      </c>
      <c r="HR42" s="164">
        <v>2.7000000000000001E-3</v>
      </c>
      <c r="HS42" s="164">
        <v>-61.517600000000002</v>
      </c>
      <c r="HT42" s="164">
        <v>-61.266199999999998</v>
      </c>
      <c r="HU42" s="164">
        <v>109.86</v>
      </c>
      <c r="HV42" s="164">
        <v>110.72</v>
      </c>
      <c r="HW42" s="164">
        <v>38.299999999999997</v>
      </c>
      <c r="HX42" s="164">
        <v>37.700000000000003</v>
      </c>
      <c r="HY42" s="164">
        <v>22.0687</v>
      </c>
      <c r="HZ42" s="164">
        <v>18.559999999999999</v>
      </c>
      <c r="IA42" s="164">
        <v>-365.92180000000002</v>
      </c>
      <c r="IB42" s="164">
        <v>108.5331</v>
      </c>
      <c r="IC42" s="164">
        <v>107.7373</v>
      </c>
      <c r="ID42" s="164">
        <v>17.3</v>
      </c>
      <c r="IE42" s="164">
        <v>-23.8</v>
      </c>
      <c r="IF42" s="164">
        <v>-60.1</v>
      </c>
      <c r="IG42" s="165"/>
      <c r="IH42" s="164">
        <v>1.0508</v>
      </c>
      <c r="II42" s="164">
        <v>1.1054999999999999</v>
      </c>
      <c r="IJ42" s="164">
        <v>-468.97460000000001</v>
      </c>
      <c r="IK42" s="164">
        <v>73.513999999999996</v>
      </c>
      <c r="IL42" s="164">
        <v>416.8356</v>
      </c>
      <c r="IM42" s="164">
        <v>342.4538</v>
      </c>
      <c r="IN42" s="166">
        <v>-69.394779999999997</v>
      </c>
      <c r="IO42" s="164">
        <v>-334.54939999999999</v>
      </c>
      <c r="IP42" s="164">
        <v>331.18770000000001</v>
      </c>
      <c r="IQ42" s="164">
        <v>-148.65039999999999</v>
      </c>
      <c r="IR42" s="164">
        <v>-208.3792</v>
      </c>
      <c r="IS42" s="164">
        <v>-329.87759999999997</v>
      </c>
      <c r="IT42" s="164">
        <v>112.4462</v>
      </c>
      <c r="IU42" s="164">
        <v>110.2187</v>
      </c>
      <c r="IV42" s="164">
        <v>148.98679999999999</v>
      </c>
      <c r="IW42" s="164">
        <v>-408.58120000000002</v>
      </c>
      <c r="IX42" s="164">
        <v>211.0838</v>
      </c>
      <c r="IY42" s="164">
        <v>-195.31020000000001</v>
      </c>
      <c r="IZ42" s="164">
        <v>196.84630000000001</v>
      </c>
      <c r="JA42" s="164">
        <v>-6.6948999999999996</v>
      </c>
      <c r="JB42" s="165"/>
      <c r="JC42" s="164">
        <v>14</v>
      </c>
      <c r="JD42" s="164">
        <v>5.5629999999999997</v>
      </c>
      <c r="JE42" s="164">
        <v>5.548</v>
      </c>
      <c r="JF42" s="164">
        <v>-14</v>
      </c>
      <c r="JG42" s="164">
        <v>-4.32</v>
      </c>
      <c r="JH42" s="165"/>
      <c r="JI42" s="164">
        <v>4.3075999999999999</v>
      </c>
      <c r="JJ42" s="164">
        <v>-32.491</v>
      </c>
      <c r="JK42" s="164">
        <v>-23.555299999999999</v>
      </c>
      <c r="JL42" s="164">
        <v>28.5</v>
      </c>
      <c r="JM42" s="164">
        <v>50.216000000000001</v>
      </c>
      <c r="JN42" s="164">
        <v>48.484000000000002</v>
      </c>
      <c r="JO42" s="164">
        <v>10.1755</v>
      </c>
      <c r="JP42" s="165"/>
      <c r="JQ42" s="164">
        <v>49.9694</v>
      </c>
      <c r="JR42" s="164">
        <v>50.555</v>
      </c>
      <c r="JS42" s="164">
        <v>50.3489</v>
      </c>
      <c r="JT42" s="165"/>
      <c r="JU42" s="164">
        <v>24.3</v>
      </c>
      <c r="JV42" s="164">
        <v>15.6205</v>
      </c>
      <c r="JW42" s="164">
        <v>8.0399999999999991</v>
      </c>
      <c r="JX42" s="165"/>
      <c r="JY42" s="164">
        <v>-27.417000000000002</v>
      </c>
      <c r="JZ42" s="164">
        <v>68.789100000000005</v>
      </c>
      <c r="KA42" s="164">
        <v>45.479700000000001</v>
      </c>
      <c r="KB42" s="164">
        <v>-27.1631</v>
      </c>
      <c r="KC42" s="164">
        <v>-67.425600000000003</v>
      </c>
      <c r="KD42" s="164">
        <v>33.846400000000003</v>
      </c>
      <c r="KE42" s="164">
        <v>33.8626</v>
      </c>
      <c r="KF42" s="164">
        <v>-25.6</v>
      </c>
      <c r="KG42" s="164">
        <v>24.2</v>
      </c>
      <c r="KH42" s="165"/>
      <c r="KI42" s="164">
        <v>227.1961</v>
      </c>
    </row>
    <row r="43" spans="1:295" ht="18" customHeight="1" x14ac:dyDescent="0.3">
      <c r="A43" s="160" t="s">
        <v>43</v>
      </c>
      <c r="B43" s="160" t="s">
        <v>844</v>
      </c>
      <c r="C43" s="164">
        <v>0</v>
      </c>
      <c r="D43" s="164">
        <v>21.068200000000001</v>
      </c>
      <c r="E43" s="164">
        <v>-41.689</v>
      </c>
      <c r="F43" s="164">
        <v>-36.174199999999999</v>
      </c>
      <c r="G43" s="164">
        <v>31.100999999999999</v>
      </c>
      <c r="H43" s="165"/>
      <c r="I43" s="164">
        <v>62.2136</v>
      </c>
      <c r="J43" s="164">
        <v>-81.463800000000006</v>
      </c>
      <c r="K43" s="164">
        <v>65.242000000000004</v>
      </c>
      <c r="L43" s="164">
        <v>33.139000000000003</v>
      </c>
      <c r="M43" s="164">
        <v>32.548499999999997</v>
      </c>
      <c r="N43" s="164">
        <v>-6.66</v>
      </c>
      <c r="O43" s="164">
        <v>-45.113</v>
      </c>
      <c r="P43" s="164">
        <v>37.4</v>
      </c>
      <c r="Q43" s="164">
        <v>17.388000000000002</v>
      </c>
      <c r="R43" s="164">
        <v>-37.4</v>
      </c>
      <c r="S43" s="164">
        <v>3.9174000000000002</v>
      </c>
      <c r="T43" s="164">
        <v>164.18539999999999</v>
      </c>
      <c r="U43" s="164">
        <v>8.8672000000000004</v>
      </c>
      <c r="V43" s="164">
        <v>8.9201999999999995</v>
      </c>
      <c r="W43" s="164">
        <v>14.337199999999999</v>
      </c>
      <c r="X43" s="165"/>
      <c r="Y43" s="164">
        <v>12.5642</v>
      </c>
      <c r="Z43" s="164">
        <v>2.4775</v>
      </c>
      <c r="AA43" s="165"/>
      <c r="AB43" s="165"/>
      <c r="AC43" s="164">
        <v>-75.06</v>
      </c>
      <c r="AD43" s="164">
        <v>-75.290000000000006</v>
      </c>
      <c r="AE43" s="165"/>
      <c r="AF43" s="164">
        <v>6.66</v>
      </c>
      <c r="AG43" s="164">
        <v>44</v>
      </c>
      <c r="AH43" s="164">
        <v>7.4509999999999996</v>
      </c>
      <c r="AI43" s="164">
        <v>0.23799999999999999</v>
      </c>
      <c r="AJ43" s="164">
        <v>-67.400000000000006</v>
      </c>
      <c r="AK43" s="164">
        <v>-68.34</v>
      </c>
      <c r="AL43" s="164">
        <v>-66.17</v>
      </c>
      <c r="AM43" s="164">
        <v>69.180000000000007</v>
      </c>
      <c r="AN43" s="164">
        <v>68.599999999999994</v>
      </c>
      <c r="AO43" s="164">
        <v>12.8819</v>
      </c>
      <c r="AP43" s="164">
        <v>11.147600000000001</v>
      </c>
      <c r="AQ43" s="164">
        <v>71.430400000000006</v>
      </c>
      <c r="AR43" s="164">
        <v>73.227099999999993</v>
      </c>
      <c r="AS43" s="164">
        <v>20.646000000000001</v>
      </c>
      <c r="AT43" s="164">
        <v>-51.172400000000003</v>
      </c>
      <c r="AU43" s="164">
        <v>-50.831800000000001</v>
      </c>
      <c r="AV43" s="164">
        <v>27.7805</v>
      </c>
      <c r="AW43" s="164">
        <v>30.535399999999999</v>
      </c>
      <c r="AX43" s="165"/>
      <c r="AY43" s="164">
        <v>79.169899999999998</v>
      </c>
      <c r="AZ43" s="164">
        <v>-1.0468999999999999</v>
      </c>
      <c r="BA43" s="164">
        <v>-6.9058999999999999</v>
      </c>
      <c r="BB43" s="164">
        <v>-303.62470000000002</v>
      </c>
      <c r="BC43" s="164">
        <v>18.061399999999999</v>
      </c>
      <c r="BD43" s="164">
        <v>-11.6</v>
      </c>
      <c r="BE43" s="164">
        <v>-12</v>
      </c>
      <c r="BF43" s="164">
        <v>56.473799999999997</v>
      </c>
      <c r="BG43" s="164">
        <v>55.813499999999998</v>
      </c>
      <c r="BH43" s="164">
        <v>-8.0460999999999991</v>
      </c>
      <c r="BI43" s="165"/>
      <c r="BJ43" s="164">
        <v>-35.684699999999999</v>
      </c>
      <c r="BK43" s="164">
        <v>9.9643999999999995</v>
      </c>
      <c r="BL43" s="164">
        <v>11.4267</v>
      </c>
      <c r="BM43" s="164">
        <v>7.8994</v>
      </c>
      <c r="BN43" s="164">
        <v>340.0677</v>
      </c>
      <c r="BO43" s="164">
        <v>63.142800000000001</v>
      </c>
      <c r="BP43" s="164">
        <v>63.112299999999998</v>
      </c>
      <c r="BQ43" s="164">
        <v>-207.65219999999999</v>
      </c>
      <c r="BR43" s="164">
        <v>431.93990000000002</v>
      </c>
      <c r="BS43" s="165"/>
      <c r="BT43" s="164">
        <v>-127.1621</v>
      </c>
      <c r="BU43" s="165"/>
      <c r="BV43" s="164">
        <v>94.725899999999996</v>
      </c>
      <c r="BW43" s="164">
        <v>27.15</v>
      </c>
      <c r="BX43" s="164">
        <v>29.4</v>
      </c>
      <c r="BY43" s="164">
        <v>68.349999999999994</v>
      </c>
      <c r="BZ43" s="164">
        <v>76.19</v>
      </c>
      <c r="CA43" s="164">
        <v>-110.37649999999999</v>
      </c>
      <c r="CB43" s="164">
        <v>-110.5104</v>
      </c>
      <c r="CC43" s="164">
        <v>181.45859999999999</v>
      </c>
      <c r="CD43" s="164">
        <v>181.67529999999999</v>
      </c>
      <c r="CE43" s="164">
        <v>15.244999999999999</v>
      </c>
      <c r="CF43" s="164">
        <v>-100.1018</v>
      </c>
      <c r="CG43" s="164">
        <v>-100.16500000000001</v>
      </c>
      <c r="CH43" s="164">
        <v>-7.0118</v>
      </c>
      <c r="CI43" s="164">
        <v>-76.291300000000007</v>
      </c>
      <c r="CJ43" s="165"/>
      <c r="CK43" s="165"/>
      <c r="CL43" s="164">
        <v>47.5</v>
      </c>
      <c r="CM43" s="164">
        <v>153.4</v>
      </c>
      <c r="CN43" s="164">
        <v>-16.18</v>
      </c>
      <c r="CO43" s="164">
        <v>33.741900000000001</v>
      </c>
      <c r="CP43" s="164">
        <v>33.7592</v>
      </c>
      <c r="CQ43" s="164">
        <v>33.9617</v>
      </c>
      <c r="CR43" s="164">
        <v>-15.3743</v>
      </c>
      <c r="CS43" s="164">
        <v>-15.361800000000001</v>
      </c>
      <c r="CT43" s="164">
        <v>-15.2499</v>
      </c>
      <c r="CU43" s="164">
        <v>-19.752800000000001</v>
      </c>
      <c r="CV43" s="164">
        <v>-11.741099999999999</v>
      </c>
      <c r="CW43" s="164">
        <v>14.8476</v>
      </c>
      <c r="CX43" s="164">
        <v>56.42</v>
      </c>
      <c r="CY43" s="164">
        <v>78.680000000000007</v>
      </c>
      <c r="CZ43" s="164">
        <v>57.663600000000002</v>
      </c>
      <c r="DA43" s="164">
        <v>54.057299999999998</v>
      </c>
      <c r="DB43" s="164">
        <v>-37.46</v>
      </c>
      <c r="DC43" s="165"/>
      <c r="DD43" s="164">
        <v>76.218500000000006</v>
      </c>
      <c r="DE43" s="164">
        <v>75.653499999999994</v>
      </c>
      <c r="DF43" s="164">
        <v>-134.4873</v>
      </c>
      <c r="DG43" s="164">
        <v>1E-4</v>
      </c>
      <c r="DH43" s="164">
        <v>-22.523599999999998</v>
      </c>
      <c r="DI43" s="164">
        <v>-115</v>
      </c>
      <c r="DJ43" s="164">
        <v>-115.6</v>
      </c>
      <c r="DK43" s="164">
        <v>33.747300000000003</v>
      </c>
      <c r="DL43" s="164">
        <v>67.684899999999999</v>
      </c>
      <c r="DM43" s="164">
        <v>69.522300000000001</v>
      </c>
      <c r="DN43" s="164">
        <v>95.5261</v>
      </c>
      <c r="DO43" s="164">
        <v>67.5</v>
      </c>
      <c r="DP43" s="164">
        <v>-9.8000000000000007</v>
      </c>
      <c r="DQ43" s="164">
        <v>60.264000000000003</v>
      </c>
      <c r="DR43" s="164">
        <v>132.29249999999999</v>
      </c>
      <c r="DS43" s="164">
        <v>-23.73</v>
      </c>
      <c r="DT43" s="164">
        <v>-24.19</v>
      </c>
      <c r="DU43" s="164">
        <v>116.32</v>
      </c>
      <c r="DV43" s="164">
        <v>72.680000000000007</v>
      </c>
      <c r="DW43" s="164">
        <v>133.7636</v>
      </c>
      <c r="DX43" s="164">
        <v>130.5455</v>
      </c>
      <c r="DY43" s="164">
        <v>0</v>
      </c>
      <c r="DZ43" s="164">
        <v>-99.981800000000007</v>
      </c>
      <c r="EA43" s="164">
        <v>228.52610000000001</v>
      </c>
      <c r="EB43" s="164">
        <v>180.89709999999999</v>
      </c>
      <c r="EC43" s="164">
        <v>177.11519999999999</v>
      </c>
      <c r="ED43" s="164">
        <v>179.5677</v>
      </c>
      <c r="EE43" s="164">
        <v>9.7696000000000005</v>
      </c>
      <c r="EF43" s="164">
        <v>-5.1006999999999998</v>
      </c>
      <c r="EG43" s="164">
        <v>-30.352</v>
      </c>
      <c r="EH43" s="164">
        <v>218.80840000000001</v>
      </c>
      <c r="EI43" s="164">
        <v>-16.7395</v>
      </c>
      <c r="EJ43" s="165"/>
      <c r="EK43" s="164">
        <v>-25.397200000000002</v>
      </c>
      <c r="EL43" s="164">
        <v>-23.447299999999998</v>
      </c>
      <c r="EM43" s="165"/>
      <c r="EN43" s="164">
        <v>-60.204300000000003</v>
      </c>
      <c r="EO43" s="164">
        <v>-55.188299999999998</v>
      </c>
      <c r="EP43" s="164">
        <v>30.768000000000001</v>
      </c>
      <c r="EQ43" s="164">
        <v>-41.790700000000001</v>
      </c>
      <c r="ER43" s="164">
        <v>-42.835500000000003</v>
      </c>
      <c r="ES43" s="164">
        <v>42.055700000000002</v>
      </c>
      <c r="ET43" s="165"/>
      <c r="EU43" s="165"/>
      <c r="EV43" s="164">
        <v>1</v>
      </c>
      <c r="EW43" s="164">
        <v>11.2126</v>
      </c>
      <c r="EX43" s="164">
        <v>-162.88839999999999</v>
      </c>
      <c r="EY43" s="164">
        <v>-36.121499999999997</v>
      </c>
      <c r="EZ43" s="164">
        <v>-35.416899999999998</v>
      </c>
      <c r="FA43" s="164">
        <v>3.7233000000000001</v>
      </c>
      <c r="FB43" s="164">
        <v>7.8875999999999999</v>
      </c>
      <c r="FC43" s="164">
        <v>-42.358499999999999</v>
      </c>
      <c r="FD43" s="164">
        <v>0</v>
      </c>
      <c r="FE43" s="164">
        <v>0</v>
      </c>
      <c r="FF43" s="164">
        <v>0</v>
      </c>
      <c r="FG43" s="164">
        <v>17.749500000000001</v>
      </c>
      <c r="FH43" s="164">
        <v>18.004799999999999</v>
      </c>
      <c r="FI43" s="164">
        <v>16.5154</v>
      </c>
      <c r="FJ43" s="164">
        <v>111.6934</v>
      </c>
      <c r="FK43" s="164">
        <v>112.53060000000001</v>
      </c>
      <c r="FL43" s="164">
        <v>-159.7533</v>
      </c>
      <c r="FM43" s="164">
        <v>0</v>
      </c>
      <c r="FN43" s="164">
        <v>104.97280000000001</v>
      </c>
      <c r="FO43" s="164">
        <v>-99.484300000000005</v>
      </c>
      <c r="FP43" s="164">
        <v>-97.931100000000001</v>
      </c>
      <c r="FQ43" s="166">
        <v>-59.22</v>
      </c>
      <c r="FR43" s="165"/>
      <c r="FS43" s="164">
        <v>19.1708</v>
      </c>
      <c r="FT43" s="165"/>
      <c r="FU43" s="165"/>
      <c r="FV43" s="164">
        <v>14.6</v>
      </c>
      <c r="FW43" s="164">
        <v>-59.9983</v>
      </c>
      <c r="FX43" s="164">
        <v>9.2934999999999999</v>
      </c>
      <c r="FY43" s="164">
        <v>-14.348000000000001</v>
      </c>
      <c r="FZ43" s="164">
        <v>4.6420000000000003</v>
      </c>
      <c r="GA43" s="164">
        <v>10.5618</v>
      </c>
      <c r="GB43" s="164">
        <v>14.7</v>
      </c>
      <c r="GC43" s="164">
        <v>98.822999999999993</v>
      </c>
      <c r="GD43" s="164">
        <v>101.7979</v>
      </c>
      <c r="GE43" s="164">
        <v>12.92</v>
      </c>
      <c r="GF43" s="164">
        <v>88.822800000000001</v>
      </c>
      <c r="GG43" s="164">
        <v>24.6</v>
      </c>
      <c r="GH43" s="164">
        <v>-22.8828</v>
      </c>
      <c r="GI43" s="165"/>
      <c r="GJ43" s="164">
        <v>0</v>
      </c>
      <c r="GK43" s="164">
        <v>2.2227000000000001</v>
      </c>
      <c r="GL43" s="165"/>
      <c r="GM43" s="165"/>
      <c r="GN43" s="164">
        <v>-5.875</v>
      </c>
      <c r="GO43" s="164">
        <v>-39.247999999999998</v>
      </c>
      <c r="GP43" s="164">
        <v>24.7256</v>
      </c>
      <c r="GQ43" s="164">
        <v>61.259300000000003</v>
      </c>
      <c r="GR43" s="164">
        <v>87.641900000000007</v>
      </c>
      <c r="GS43" s="164">
        <v>70.554000000000002</v>
      </c>
      <c r="GT43" s="164">
        <v>-143.67959999999999</v>
      </c>
      <c r="GU43" s="164">
        <v>-27.3508</v>
      </c>
      <c r="GV43" s="164">
        <v>44.076799999999999</v>
      </c>
      <c r="GW43" s="164">
        <v>-61.280299999999997</v>
      </c>
      <c r="GX43" s="164">
        <v>10.915100000000001</v>
      </c>
      <c r="GY43" s="164">
        <v>7.1108000000000002</v>
      </c>
      <c r="GZ43" s="164">
        <v>6.8254000000000001</v>
      </c>
      <c r="HA43" s="164">
        <v>13</v>
      </c>
      <c r="HB43" s="164">
        <v>237.40039999999999</v>
      </c>
      <c r="HC43" s="164">
        <v>233.9083</v>
      </c>
      <c r="HD43" s="164">
        <v>284.10000000000002</v>
      </c>
      <c r="HE43" s="164">
        <v>-281.55689999999998</v>
      </c>
      <c r="HF43" s="164">
        <v>-495.06599999999997</v>
      </c>
      <c r="HG43" s="164">
        <v>498.95780000000002</v>
      </c>
      <c r="HH43" s="164">
        <v>495.43950000000001</v>
      </c>
      <c r="HI43" s="164">
        <v>-221.9573</v>
      </c>
      <c r="HJ43" s="164">
        <v>-219.89660000000001</v>
      </c>
      <c r="HK43" s="164">
        <v>-46.515599999999999</v>
      </c>
      <c r="HL43" s="164">
        <v>-37.010100000000001</v>
      </c>
      <c r="HM43" s="164">
        <v>78.944999999999993</v>
      </c>
      <c r="HN43" s="164">
        <v>79.489699999999999</v>
      </c>
      <c r="HO43" s="164">
        <v>-159.8937</v>
      </c>
      <c r="HP43" s="164">
        <v>-159.34719999999999</v>
      </c>
      <c r="HQ43" s="164">
        <v>61.582099999999997</v>
      </c>
      <c r="HR43" s="164">
        <v>60.011000000000003</v>
      </c>
      <c r="HS43" s="164">
        <v>-72.701999999999998</v>
      </c>
      <c r="HT43" s="164">
        <v>-72.136300000000006</v>
      </c>
      <c r="HU43" s="164">
        <v>109.79</v>
      </c>
      <c r="HV43" s="164">
        <v>109.14</v>
      </c>
      <c r="HW43" s="164">
        <v>39</v>
      </c>
      <c r="HX43" s="164">
        <v>39.299999999999997</v>
      </c>
      <c r="HY43" s="164">
        <v>22.130600000000001</v>
      </c>
      <c r="HZ43" s="164">
        <v>34.4</v>
      </c>
      <c r="IA43" s="164">
        <v>-332.09350000000001</v>
      </c>
      <c r="IB43" s="164">
        <v>109.60720000000001</v>
      </c>
      <c r="IC43" s="164">
        <v>109.66719999999999</v>
      </c>
      <c r="ID43" s="164">
        <v>19.600000000000001</v>
      </c>
      <c r="IE43" s="164">
        <v>-18.100000000000001</v>
      </c>
      <c r="IF43" s="164">
        <v>-54.6</v>
      </c>
      <c r="IG43" s="164">
        <v>-54</v>
      </c>
      <c r="IH43" s="164">
        <v>0.92749999999999999</v>
      </c>
      <c r="II43" s="164">
        <v>0.88929999999999998</v>
      </c>
      <c r="IJ43" s="164">
        <v>-486.58010000000002</v>
      </c>
      <c r="IK43" s="164">
        <v>33.318300000000001</v>
      </c>
      <c r="IL43" s="164">
        <v>475.04160000000002</v>
      </c>
      <c r="IM43" s="164">
        <v>386.45479999999998</v>
      </c>
      <c r="IN43" s="166">
        <v>-69.676910000000007</v>
      </c>
      <c r="IO43" s="164">
        <v>-379.51659999999998</v>
      </c>
      <c r="IP43" s="164">
        <v>380.87490000000003</v>
      </c>
      <c r="IQ43" s="164">
        <v>-138.1344</v>
      </c>
      <c r="IR43" s="164">
        <v>-222.59100000000001</v>
      </c>
      <c r="IS43" s="164">
        <v>-374.41</v>
      </c>
      <c r="IT43" s="164">
        <v>116.87260000000001</v>
      </c>
      <c r="IU43" s="164">
        <v>115.1015</v>
      </c>
      <c r="IV43" s="164">
        <v>143.55779999999999</v>
      </c>
      <c r="IW43" s="164">
        <v>-469.59800000000001</v>
      </c>
      <c r="IX43" s="164">
        <v>225.32149999999999</v>
      </c>
      <c r="IY43" s="164">
        <v>-240.19749999999999</v>
      </c>
      <c r="IZ43" s="164">
        <v>241.072</v>
      </c>
      <c r="JA43" s="164">
        <v>-5.9313000000000002</v>
      </c>
      <c r="JB43" s="165"/>
      <c r="JC43" s="164">
        <v>13.12</v>
      </c>
      <c r="JD43" s="164">
        <v>5.3979999999999997</v>
      </c>
      <c r="JE43" s="164">
        <v>5.3609999999999998</v>
      </c>
      <c r="JF43" s="164">
        <v>-12.4</v>
      </c>
      <c r="JG43" s="164">
        <v>-5.28</v>
      </c>
      <c r="JH43" s="165"/>
      <c r="JI43" s="164">
        <v>5.0979999999999999</v>
      </c>
      <c r="JJ43" s="164">
        <v>-36.473599999999998</v>
      </c>
      <c r="JK43" s="164">
        <v>-22.441400000000002</v>
      </c>
      <c r="JL43" s="164">
        <v>28.9</v>
      </c>
      <c r="JM43" s="164">
        <v>48.707000000000001</v>
      </c>
      <c r="JN43" s="164">
        <v>49.030999999999999</v>
      </c>
      <c r="JO43" s="164">
        <v>10.2393</v>
      </c>
      <c r="JP43" s="165"/>
      <c r="JQ43" s="164">
        <v>52.241599999999998</v>
      </c>
      <c r="JR43" s="164">
        <v>51.994199999999999</v>
      </c>
      <c r="JS43" s="164">
        <v>52.179200000000002</v>
      </c>
      <c r="JT43" s="165"/>
      <c r="JU43" s="164">
        <v>18.7</v>
      </c>
      <c r="JV43" s="164">
        <v>14.2356</v>
      </c>
      <c r="JW43" s="164">
        <v>8.82</v>
      </c>
      <c r="JX43" s="165"/>
      <c r="JY43" s="164">
        <v>-32.954599999999999</v>
      </c>
      <c r="JZ43" s="164">
        <v>72.225700000000003</v>
      </c>
      <c r="KA43" s="164">
        <v>46.868699999999997</v>
      </c>
      <c r="KB43" s="164">
        <v>-33.722000000000001</v>
      </c>
      <c r="KC43" s="164">
        <v>-70.628200000000007</v>
      </c>
      <c r="KD43" s="164">
        <v>35.987000000000002</v>
      </c>
      <c r="KE43" s="164">
        <v>34.8459</v>
      </c>
      <c r="KF43" s="164">
        <v>-19.8</v>
      </c>
      <c r="KG43" s="164">
        <v>18.399999999999999</v>
      </c>
      <c r="KH43" s="165"/>
      <c r="KI43" s="164">
        <v>226.52199999999999</v>
      </c>
    </row>
    <row r="44" spans="1:295" ht="18" customHeight="1" x14ac:dyDescent="0.3">
      <c r="A44" s="160" t="s">
        <v>43</v>
      </c>
      <c r="B44" s="160" t="s">
        <v>845</v>
      </c>
      <c r="C44" s="164">
        <v>0</v>
      </c>
      <c r="D44" s="164">
        <v>20.668900000000001</v>
      </c>
      <c r="E44" s="164">
        <v>-41.147399999999998</v>
      </c>
      <c r="F44" s="164">
        <v>-36.3078</v>
      </c>
      <c r="G44" s="164">
        <v>31.119800000000001</v>
      </c>
      <c r="H44" s="165"/>
      <c r="I44" s="164">
        <v>61.528500000000001</v>
      </c>
      <c r="J44" s="164">
        <v>-81.183300000000003</v>
      </c>
      <c r="K44" s="164">
        <v>60.768799999999999</v>
      </c>
      <c r="L44" s="164">
        <v>31.234999999999999</v>
      </c>
      <c r="M44" s="164">
        <v>30.180700000000002</v>
      </c>
      <c r="N44" s="164">
        <v>0</v>
      </c>
      <c r="O44" s="164">
        <v>-49.521999999999998</v>
      </c>
      <c r="P44" s="164">
        <v>41.8</v>
      </c>
      <c r="Q44" s="164">
        <v>16.559999999999999</v>
      </c>
      <c r="R44" s="164">
        <v>-41.8</v>
      </c>
      <c r="S44" s="164">
        <v>3.7987000000000002</v>
      </c>
      <c r="T44" s="164">
        <v>163.51740000000001</v>
      </c>
      <c r="U44" s="164">
        <v>6.4573999999999998</v>
      </c>
      <c r="V44" s="164">
        <v>6.5273000000000003</v>
      </c>
      <c r="W44" s="164">
        <v>10.7325</v>
      </c>
      <c r="X44" s="165"/>
      <c r="Y44" s="164">
        <v>7.8300999999999998</v>
      </c>
      <c r="Z44" s="164">
        <v>2.5289999999999999</v>
      </c>
      <c r="AA44" s="165"/>
      <c r="AB44" s="165"/>
      <c r="AC44" s="164">
        <v>-73.489999999999995</v>
      </c>
      <c r="AD44" s="164">
        <v>-73.06</v>
      </c>
      <c r="AE44" s="165"/>
      <c r="AF44" s="164">
        <v>0</v>
      </c>
      <c r="AG44" s="164">
        <v>48.4</v>
      </c>
      <c r="AH44" s="164">
        <v>8.4809999999999999</v>
      </c>
      <c r="AI44" s="164">
        <v>0.249</v>
      </c>
      <c r="AJ44" s="164">
        <v>-65.510000000000005</v>
      </c>
      <c r="AK44" s="164">
        <v>-65.5</v>
      </c>
      <c r="AL44" s="164">
        <v>-68.2</v>
      </c>
      <c r="AM44" s="164">
        <v>66.239999999999995</v>
      </c>
      <c r="AN44" s="164">
        <v>66.400000000000006</v>
      </c>
      <c r="AO44" s="164">
        <v>12.9232</v>
      </c>
      <c r="AP44" s="164">
        <v>10.665100000000001</v>
      </c>
      <c r="AQ44" s="164">
        <v>72.267300000000006</v>
      </c>
      <c r="AR44" s="164">
        <v>74.077600000000004</v>
      </c>
      <c r="AS44" s="164">
        <v>15.404400000000001</v>
      </c>
      <c r="AT44" s="164">
        <v>-48.627200000000002</v>
      </c>
      <c r="AU44" s="164">
        <v>-48.567700000000002</v>
      </c>
      <c r="AV44" s="164">
        <v>27.145399999999999</v>
      </c>
      <c r="AW44" s="164">
        <v>26.1326</v>
      </c>
      <c r="AX44" s="165"/>
      <c r="AY44" s="164">
        <v>77.026600000000002</v>
      </c>
      <c r="AZ44" s="164">
        <v>-1.0468999999999999</v>
      </c>
      <c r="BA44" s="164">
        <v>-3.9659</v>
      </c>
      <c r="BB44" s="164">
        <v>-301.94600000000003</v>
      </c>
      <c r="BC44" s="164">
        <v>26.911100000000001</v>
      </c>
      <c r="BD44" s="164">
        <v>-12.1</v>
      </c>
      <c r="BE44" s="164">
        <v>-13.2</v>
      </c>
      <c r="BF44" s="164">
        <v>53.531300000000002</v>
      </c>
      <c r="BG44" s="164">
        <v>53.188099999999999</v>
      </c>
      <c r="BH44" s="164">
        <v>-8.2103000000000002</v>
      </c>
      <c r="BI44" s="165"/>
      <c r="BJ44" s="164">
        <v>-39.264899999999997</v>
      </c>
      <c r="BK44" s="164">
        <v>9.5317000000000007</v>
      </c>
      <c r="BL44" s="164">
        <v>11.619</v>
      </c>
      <c r="BM44" s="164">
        <v>7.9500999999999999</v>
      </c>
      <c r="BN44" s="164">
        <v>336.64960000000002</v>
      </c>
      <c r="BO44" s="164">
        <v>55.665700000000001</v>
      </c>
      <c r="BP44" s="164">
        <v>55.696300000000001</v>
      </c>
      <c r="BQ44" s="164">
        <v>-185.56200000000001</v>
      </c>
      <c r="BR44" s="164">
        <v>437.20659999999998</v>
      </c>
      <c r="BS44" s="165"/>
      <c r="BT44" s="164">
        <v>-130.07859999999999</v>
      </c>
      <c r="BU44" s="165"/>
      <c r="BV44" s="164">
        <v>93.438599999999994</v>
      </c>
      <c r="BW44" s="164">
        <v>27.44</v>
      </c>
      <c r="BX44" s="164">
        <v>29.15</v>
      </c>
      <c r="BY44" s="166">
        <v>72.575000000000003</v>
      </c>
      <c r="BZ44" s="164">
        <v>77.010000000000005</v>
      </c>
      <c r="CA44" s="164">
        <v>-94.435599999999994</v>
      </c>
      <c r="CB44" s="164">
        <v>-94.837400000000002</v>
      </c>
      <c r="CC44" s="164">
        <v>162.23099999999999</v>
      </c>
      <c r="CD44" s="164">
        <v>163.8597</v>
      </c>
      <c r="CE44" s="164">
        <v>15.647399999999999</v>
      </c>
      <c r="CF44" s="164">
        <v>-113.7816</v>
      </c>
      <c r="CG44" s="164">
        <v>-114.3158</v>
      </c>
      <c r="CH44" s="164">
        <v>-8.0418000000000003</v>
      </c>
      <c r="CI44" s="164">
        <v>-82.719399999999993</v>
      </c>
      <c r="CJ44" s="165"/>
      <c r="CK44" s="165"/>
      <c r="CL44" s="164">
        <v>41</v>
      </c>
      <c r="CM44" s="164">
        <v>165.3</v>
      </c>
      <c r="CN44" s="164">
        <v>-16.309999999999999</v>
      </c>
      <c r="CO44" s="164">
        <v>26.943899999999999</v>
      </c>
      <c r="CP44" s="164">
        <v>26.563600000000001</v>
      </c>
      <c r="CQ44" s="164">
        <v>27.363499999999998</v>
      </c>
      <c r="CR44" s="164">
        <v>-30.266100000000002</v>
      </c>
      <c r="CS44" s="164">
        <v>-30.188099999999999</v>
      </c>
      <c r="CT44" s="164">
        <v>-12.023999999999999</v>
      </c>
      <c r="CU44" s="164">
        <v>-8.3704000000000001</v>
      </c>
      <c r="CV44" s="164">
        <v>-5.1492000000000004</v>
      </c>
      <c r="CW44" s="164">
        <v>16.39</v>
      </c>
      <c r="CX44" s="164">
        <v>56.64</v>
      </c>
      <c r="CY44" s="164">
        <v>84.57</v>
      </c>
      <c r="CZ44" s="164">
        <v>60.476100000000002</v>
      </c>
      <c r="DA44" s="164">
        <v>56.987000000000002</v>
      </c>
      <c r="DB44" s="164">
        <v>-40.19</v>
      </c>
      <c r="DC44" s="164">
        <v>-2.7631000000000001</v>
      </c>
      <c r="DD44" s="164">
        <v>83.307900000000004</v>
      </c>
      <c r="DE44" s="164">
        <v>82.185199999999995</v>
      </c>
      <c r="DF44" s="164">
        <v>-146.61179999999999</v>
      </c>
      <c r="DG44" s="164">
        <v>0</v>
      </c>
      <c r="DH44" s="164">
        <v>-24.2651</v>
      </c>
      <c r="DI44" s="164">
        <v>-115.9</v>
      </c>
      <c r="DJ44" s="164">
        <v>-116.5</v>
      </c>
      <c r="DK44" s="164">
        <v>33.022199999999998</v>
      </c>
      <c r="DL44" s="164">
        <v>69.442700000000002</v>
      </c>
      <c r="DM44" s="164">
        <v>77.036600000000007</v>
      </c>
      <c r="DN44" s="164">
        <v>99.041700000000006</v>
      </c>
      <c r="DO44" s="164">
        <v>68.959999999999994</v>
      </c>
      <c r="DP44" s="164">
        <v>-11.34</v>
      </c>
      <c r="DQ44" s="164">
        <v>59.710500000000003</v>
      </c>
      <c r="DR44" s="164">
        <v>145.5583</v>
      </c>
      <c r="DS44" s="164">
        <v>-2.88</v>
      </c>
      <c r="DT44" s="164">
        <v>-2.77</v>
      </c>
      <c r="DU44" s="164">
        <v>80.180000000000007</v>
      </c>
      <c r="DV44" s="164">
        <v>75.81</v>
      </c>
      <c r="DW44" s="164">
        <v>147.4727</v>
      </c>
      <c r="DX44" s="164">
        <v>145.01820000000001</v>
      </c>
      <c r="DY44" s="164">
        <v>-73.942899999999995</v>
      </c>
      <c r="DZ44" s="164">
        <v>-72.0364</v>
      </c>
      <c r="EA44" s="164">
        <v>219.7944</v>
      </c>
      <c r="EB44" s="164">
        <v>175.45930000000001</v>
      </c>
      <c r="EC44" s="164">
        <v>169.99279999999999</v>
      </c>
      <c r="ED44" s="164">
        <v>173.755</v>
      </c>
      <c r="EE44" s="164">
        <v>13.879099999999999</v>
      </c>
      <c r="EF44" s="164">
        <v>-2.4136000000000002</v>
      </c>
      <c r="EG44" s="164">
        <v>-30.73</v>
      </c>
      <c r="EH44" s="164">
        <v>195.5102</v>
      </c>
      <c r="EI44" s="164">
        <v>28.6816</v>
      </c>
      <c r="EJ44" s="165"/>
      <c r="EK44" s="164">
        <v>-20.261900000000001</v>
      </c>
      <c r="EL44" s="164">
        <v>-18.490300000000001</v>
      </c>
      <c r="EM44" s="165"/>
      <c r="EN44" s="164">
        <v>-60.016599999999997</v>
      </c>
      <c r="EO44" s="164">
        <v>-55.445599999999999</v>
      </c>
      <c r="EP44" s="164">
        <v>29.231999999999999</v>
      </c>
      <c r="EQ44" s="164">
        <v>-32.590299999999999</v>
      </c>
      <c r="ER44" s="164">
        <v>-33.305100000000003</v>
      </c>
      <c r="ES44" s="164">
        <v>40.308999999999997</v>
      </c>
      <c r="ET44" s="165"/>
      <c r="EU44" s="165"/>
      <c r="EV44" s="165"/>
      <c r="EW44" s="164">
        <v>11.162699999999999</v>
      </c>
      <c r="EX44" s="164">
        <v>-162.74119999999999</v>
      </c>
      <c r="EY44" s="164">
        <v>-37.406100000000002</v>
      </c>
      <c r="EZ44" s="164">
        <v>-36.2254</v>
      </c>
      <c r="FA44" s="164">
        <v>4.4809000000000001</v>
      </c>
      <c r="FB44" s="164">
        <v>5.6105999999999998</v>
      </c>
      <c r="FC44" s="164">
        <v>-40.0045</v>
      </c>
      <c r="FD44" s="164">
        <v>0</v>
      </c>
      <c r="FE44" s="164">
        <v>0</v>
      </c>
      <c r="FF44" s="164">
        <v>0</v>
      </c>
      <c r="FG44" s="164">
        <v>15.8949</v>
      </c>
      <c r="FH44" s="164">
        <v>16.101800000000001</v>
      </c>
      <c r="FI44" s="164">
        <v>15.737</v>
      </c>
      <c r="FJ44" s="164">
        <v>95.282600000000002</v>
      </c>
      <c r="FK44" s="164">
        <v>95.450100000000006</v>
      </c>
      <c r="FL44" s="164">
        <v>-157.40889999999999</v>
      </c>
      <c r="FM44" s="164">
        <v>76.181600000000003</v>
      </c>
      <c r="FN44" s="164">
        <v>75.717600000000004</v>
      </c>
      <c r="FO44" s="164">
        <v>-103.452</v>
      </c>
      <c r="FP44" s="164">
        <v>-94.961100000000002</v>
      </c>
      <c r="FQ44" s="166">
        <v>-65.27</v>
      </c>
      <c r="FR44" s="165"/>
      <c r="FS44" s="164">
        <v>19.1708</v>
      </c>
      <c r="FT44" s="164">
        <v>1.2088000000000001</v>
      </c>
      <c r="FU44" s="165"/>
      <c r="FV44" s="164">
        <v>14.31</v>
      </c>
      <c r="FW44" s="164">
        <v>-60.5916</v>
      </c>
      <c r="FX44" s="164">
        <v>9.0706000000000007</v>
      </c>
      <c r="FY44" s="164">
        <v>-13.565</v>
      </c>
      <c r="FZ44" s="164">
        <v>4.3789999999999996</v>
      </c>
      <c r="GA44" s="164">
        <v>10.8886</v>
      </c>
      <c r="GB44" s="164">
        <v>16.350000000000001</v>
      </c>
      <c r="GC44" s="164">
        <v>97.516400000000004</v>
      </c>
      <c r="GD44" s="164">
        <v>105.2915</v>
      </c>
      <c r="GE44" s="164">
        <v>13.74</v>
      </c>
      <c r="GF44" s="164">
        <v>91.023399999999995</v>
      </c>
      <c r="GG44" s="164">
        <v>22.8</v>
      </c>
      <c r="GH44" s="164">
        <v>-21.674299999999999</v>
      </c>
      <c r="GI44" s="165"/>
      <c r="GJ44" s="164">
        <v>-2.3612000000000002</v>
      </c>
      <c r="GK44" s="164">
        <v>2.5941999999999998</v>
      </c>
      <c r="GL44" s="165"/>
      <c r="GM44" s="165"/>
      <c r="GN44" s="164">
        <v>-6.7184999999999997</v>
      </c>
      <c r="GO44" s="164">
        <v>-41.055799999999998</v>
      </c>
      <c r="GP44" s="164">
        <v>25.2529</v>
      </c>
      <c r="GQ44" s="164">
        <v>64.872699999999995</v>
      </c>
      <c r="GR44" s="164">
        <v>86.294899999999998</v>
      </c>
      <c r="GS44" s="164">
        <v>68.978099999999998</v>
      </c>
      <c r="GT44" s="164">
        <v>-140.95249999999999</v>
      </c>
      <c r="GU44" s="164">
        <v>-27.055700000000002</v>
      </c>
      <c r="GV44" s="164">
        <v>44.624299999999998</v>
      </c>
      <c r="GW44" s="164">
        <v>-63.882800000000003</v>
      </c>
      <c r="GX44" s="164">
        <v>11.404999999999999</v>
      </c>
      <c r="GY44" s="164">
        <v>11.0672</v>
      </c>
      <c r="GZ44" s="164">
        <v>10.7067</v>
      </c>
      <c r="HA44" s="165"/>
      <c r="HB44" s="164">
        <v>245.27940000000001</v>
      </c>
      <c r="HC44" s="164">
        <v>242.06270000000001</v>
      </c>
      <c r="HD44" s="165"/>
      <c r="HE44" s="165"/>
      <c r="HF44" s="164">
        <v>-500.9699</v>
      </c>
      <c r="HG44" s="164">
        <v>503.98140000000001</v>
      </c>
      <c r="HH44" s="164">
        <v>501.1533</v>
      </c>
      <c r="HI44" s="164">
        <v>-230.7704</v>
      </c>
      <c r="HJ44" s="164">
        <v>-227.74529999999999</v>
      </c>
      <c r="HK44" s="164">
        <v>-41.151800000000001</v>
      </c>
      <c r="HL44" s="164">
        <v>-28.6586</v>
      </c>
      <c r="HM44" s="164">
        <v>75.412899999999993</v>
      </c>
      <c r="HN44" s="164">
        <v>77.0411</v>
      </c>
      <c r="HO44" s="165"/>
      <c r="HP44" s="165"/>
      <c r="HQ44" s="164">
        <v>63.361899999999999</v>
      </c>
      <c r="HR44" s="164">
        <v>62.559899999999999</v>
      </c>
      <c r="HS44" s="164">
        <v>-80.627899999999997</v>
      </c>
      <c r="HT44" s="164">
        <v>-80.242699999999999</v>
      </c>
      <c r="HU44" s="164">
        <v>106.19</v>
      </c>
      <c r="HV44" s="164">
        <v>105.37</v>
      </c>
      <c r="HW44" s="164">
        <v>44.4</v>
      </c>
      <c r="HX44" s="164">
        <v>44.7</v>
      </c>
      <c r="HY44" s="164">
        <v>21.966100000000001</v>
      </c>
      <c r="HZ44" s="164">
        <v>39.44</v>
      </c>
      <c r="IA44" s="164">
        <v>-346.7894</v>
      </c>
      <c r="IB44" s="164">
        <v>112.41030000000001</v>
      </c>
      <c r="IC44" s="164">
        <v>112.2124</v>
      </c>
      <c r="ID44" s="164">
        <v>19</v>
      </c>
      <c r="IE44" s="164">
        <v>-10.8</v>
      </c>
      <c r="IF44" s="164">
        <v>-56.2</v>
      </c>
      <c r="IG44" s="164">
        <v>-55.7</v>
      </c>
      <c r="IH44" s="164">
        <v>1.2161999999999999</v>
      </c>
      <c r="II44" s="165"/>
      <c r="IJ44" s="164">
        <v>-488.35180000000003</v>
      </c>
      <c r="IK44" s="164">
        <v>-7.6238000000000001</v>
      </c>
      <c r="IL44" s="164">
        <v>504.02499999999998</v>
      </c>
      <c r="IM44" s="164">
        <v>408.49180000000001</v>
      </c>
      <c r="IN44" s="166">
        <v>-70.119159999999994</v>
      </c>
      <c r="IO44" s="164">
        <v>-395.88010000000003</v>
      </c>
      <c r="IP44" s="164">
        <v>398.14269999999999</v>
      </c>
      <c r="IQ44" s="164">
        <v>-150.81290000000001</v>
      </c>
      <c r="IR44" s="164">
        <v>-234.08920000000001</v>
      </c>
      <c r="IS44" s="164">
        <v>-394.70260000000002</v>
      </c>
      <c r="IT44" s="164">
        <v>117.4907</v>
      </c>
      <c r="IU44" s="164">
        <v>119.2941</v>
      </c>
      <c r="IV44" s="164">
        <v>152.57079999999999</v>
      </c>
      <c r="IW44" s="164">
        <v>-494.0539</v>
      </c>
      <c r="IX44" s="164">
        <v>237.0196</v>
      </c>
      <c r="IY44" s="164">
        <v>-256.56319999999999</v>
      </c>
      <c r="IZ44" s="164">
        <v>259.10419999999999</v>
      </c>
      <c r="JA44" s="164">
        <v>-6.1154000000000002</v>
      </c>
      <c r="JB44" s="165"/>
      <c r="JC44" s="164">
        <v>14.88</v>
      </c>
      <c r="JD44" s="164">
        <v>4.4820000000000002</v>
      </c>
      <c r="JE44" s="164">
        <v>4.47</v>
      </c>
      <c r="JF44" s="164">
        <v>-14.72</v>
      </c>
      <c r="JG44" s="164">
        <v>-3.04</v>
      </c>
      <c r="JH44" s="165"/>
      <c r="JI44" s="164">
        <v>2.7267999999999999</v>
      </c>
      <c r="JJ44" s="164">
        <v>-32.725999999999999</v>
      </c>
      <c r="JK44" s="164">
        <v>-20.1251</v>
      </c>
      <c r="JL44" s="164">
        <v>26.1</v>
      </c>
      <c r="JM44" s="164">
        <v>47.374000000000002</v>
      </c>
      <c r="JN44" s="164">
        <v>50.933999999999997</v>
      </c>
      <c r="JO44" s="165"/>
      <c r="JP44" s="165"/>
      <c r="JQ44" s="164">
        <v>48.800699999999999</v>
      </c>
      <c r="JR44" s="164">
        <v>48.941000000000003</v>
      </c>
      <c r="JS44" s="164">
        <v>49.115299999999998</v>
      </c>
      <c r="JT44" s="165"/>
      <c r="JU44" s="164">
        <v>11.6</v>
      </c>
      <c r="JV44" s="164">
        <v>12.9526</v>
      </c>
      <c r="JW44" s="164">
        <v>10.07</v>
      </c>
      <c r="JX44" s="165"/>
      <c r="JY44" s="164">
        <v>-22.642099999999999</v>
      </c>
      <c r="JZ44" s="164">
        <v>73.121499999999997</v>
      </c>
      <c r="KA44" s="164">
        <v>41.309699999999999</v>
      </c>
      <c r="KB44" s="164">
        <v>-22.501100000000001</v>
      </c>
      <c r="KC44" s="164">
        <v>-71.032399999999996</v>
      </c>
      <c r="KD44" s="164">
        <v>28.414200000000001</v>
      </c>
      <c r="KE44" s="164">
        <v>43.082599999999999</v>
      </c>
      <c r="KF44" s="164">
        <v>-11</v>
      </c>
      <c r="KG44" s="164">
        <v>10.8</v>
      </c>
      <c r="KH44" s="165"/>
      <c r="KI44" s="164">
        <v>218.17609999999999</v>
      </c>
    </row>
    <row r="45" spans="1:295" ht="18" customHeight="1" x14ac:dyDescent="0.3">
      <c r="A45" s="160" t="s">
        <v>43</v>
      </c>
      <c r="B45" s="160" t="s">
        <v>846</v>
      </c>
      <c r="C45" s="164">
        <v>0</v>
      </c>
      <c r="D45" s="164">
        <v>22.062100000000001</v>
      </c>
      <c r="E45" s="164">
        <v>-44.077399999999997</v>
      </c>
      <c r="F45" s="164">
        <v>-34.724899999999998</v>
      </c>
      <c r="G45" s="164">
        <v>32.516399999999997</v>
      </c>
      <c r="H45" s="165"/>
      <c r="I45" s="164">
        <v>64.724699999999999</v>
      </c>
      <c r="J45" s="164">
        <v>-89.727800000000002</v>
      </c>
      <c r="K45" s="164">
        <v>68.724999999999994</v>
      </c>
      <c r="L45" s="164">
        <v>34.664900000000003</v>
      </c>
      <c r="M45" s="164">
        <v>33.936199999999999</v>
      </c>
      <c r="N45" s="164">
        <v>-11.1</v>
      </c>
      <c r="O45" s="164">
        <v>-58.009</v>
      </c>
      <c r="P45" s="164">
        <v>48.4</v>
      </c>
      <c r="Q45" s="164">
        <v>18.216000000000001</v>
      </c>
      <c r="R45" s="164">
        <v>-48.4</v>
      </c>
      <c r="S45" s="164">
        <v>4.4873000000000003</v>
      </c>
      <c r="T45" s="164">
        <v>180.95339999999999</v>
      </c>
      <c r="U45" s="164">
        <v>8.9191000000000003</v>
      </c>
      <c r="V45" s="164">
        <v>8.7964000000000002</v>
      </c>
      <c r="W45" s="164">
        <v>14.887</v>
      </c>
      <c r="X45" s="164">
        <v>0</v>
      </c>
      <c r="Y45" s="164">
        <v>7.7386999999999997</v>
      </c>
      <c r="Z45" s="164">
        <v>2.5440999999999998</v>
      </c>
      <c r="AA45" s="165"/>
      <c r="AB45" s="165"/>
      <c r="AC45" s="164">
        <v>-82.4</v>
      </c>
      <c r="AD45" s="164">
        <v>-81.83</v>
      </c>
      <c r="AE45" s="165"/>
      <c r="AF45" s="164">
        <v>11.1</v>
      </c>
      <c r="AG45" s="164">
        <v>55</v>
      </c>
      <c r="AH45" s="164">
        <v>7.008</v>
      </c>
      <c r="AI45" s="164">
        <v>0.24399999999999999</v>
      </c>
      <c r="AJ45" s="164">
        <v>-70.42</v>
      </c>
      <c r="AK45" s="164">
        <v>-70.88</v>
      </c>
      <c r="AL45" s="164">
        <v>-75.7</v>
      </c>
      <c r="AM45" s="164">
        <v>71.44</v>
      </c>
      <c r="AN45" s="164">
        <v>72.13</v>
      </c>
      <c r="AO45" s="164">
        <v>15.604699999999999</v>
      </c>
      <c r="AP45" s="164">
        <v>8.4486000000000008</v>
      </c>
      <c r="AQ45" s="164">
        <v>75.425700000000006</v>
      </c>
      <c r="AR45" s="164">
        <v>79.465500000000006</v>
      </c>
      <c r="AS45" s="164">
        <v>27.995799999999999</v>
      </c>
      <c r="AT45" s="164">
        <v>-52.378</v>
      </c>
      <c r="AU45" s="164">
        <v>-51.660600000000002</v>
      </c>
      <c r="AV45" s="164">
        <v>5.3803999999999998</v>
      </c>
      <c r="AW45" s="164">
        <v>5.4077999999999999</v>
      </c>
      <c r="AX45" s="165"/>
      <c r="AY45" s="164">
        <v>92.565799999999996</v>
      </c>
      <c r="AZ45" s="164">
        <v>-2.6173000000000002</v>
      </c>
      <c r="BA45" s="164">
        <v>-12.803000000000001</v>
      </c>
      <c r="BB45" s="164">
        <v>-354.30110000000002</v>
      </c>
      <c r="BC45" s="164">
        <v>28.267399999999999</v>
      </c>
      <c r="BD45" s="164">
        <v>-13.1</v>
      </c>
      <c r="BE45" s="164">
        <v>-13.9</v>
      </c>
      <c r="BF45" s="164">
        <v>56.563400000000001</v>
      </c>
      <c r="BG45" s="164">
        <v>55.393700000000003</v>
      </c>
      <c r="BH45" s="164">
        <v>-8.8838000000000008</v>
      </c>
      <c r="BI45" s="165"/>
      <c r="BJ45" s="164">
        <v>-46.594000000000001</v>
      </c>
      <c r="BK45" s="164">
        <v>10.9901</v>
      </c>
      <c r="BL45" s="164">
        <v>13.6752</v>
      </c>
      <c r="BM45" s="164">
        <v>9.3173999999999992</v>
      </c>
      <c r="BN45" s="164">
        <v>389.87380000000002</v>
      </c>
      <c r="BO45" s="164">
        <v>58.290300000000002</v>
      </c>
      <c r="BP45" s="164">
        <v>57.893599999999999</v>
      </c>
      <c r="BQ45" s="164">
        <v>-222.0016</v>
      </c>
      <c r="BR45" s="164">
        <v>470.58879999999999</v>
      </c>
      <c r="BS45" s="165"/>
      <c r="BT45" s="164">
        <v>-122.1617</v>
      </c>
      <c r="BU45" s="165"/>
      <c r="BV45" s="164">
        <v>103.08880000000001</v>
      </c>
      <c r="BW45" s="164">
        <v>32.200000000000003</v>
      </c>
      <c r="BX45" s="164">
        <v>37.950000000000003</v>
      </c>
      <c r="BY45" s="164">
        <v>76.8</v>
      </c>
      <c r="BZ45" s="164">
        <v>81.22</v>
      </c>
      <c r="CA45" s="164">
        <v>-91.622500000000002</v>
      </c>
      <c r="CB45" s="164">
        <v>-91.756399999999999</v>
      </c>
      <c r="CC45" s="164">
        <v>155.04560000000001</v>
      </c>
      <c r="CD45" s="164">
        <v>156.0018</v>
      </c>
      <c r="CE45" s="164">
        <v>14.4138</v>
      </c>
      <c r="CF45" s="164">
        <v>-110.45829999999999</v>
      </c>
      <c r="CG45" s="164">
        <v>-110.6186</v>
      </c>
      <c r="CH45" s="164">
        <v>-7.4432</v>
      </c>
      <c r="CI45" s="164">
        <v>-81.4559</v>
      </c>
      <c r="CJ45" s="165"/>
      <c r="CK45" s="165"/>
      <c r="CL45" s="164">
        <v>59.6</v>
      </c>
      <c r="CM45" s="164">
        <v>165.5</v>
      </c>
      <c r="CN45" s="164">
        <v>-17.829999999999998</v>
      </c>
      <c r="CO45" s="164">
        <v>38.7331</v>
      </c>
      <c r="CP45" s="164">
        <v>37.695700000000002</v>
      </c>
      <c r="CQ45" s="164">
        <v>38.655500000000004</v>
      </c>
      <c r="CR45" s="164">
        <v>-53.9651</v>
      </c>
      <c r="CS45" s="164">
        <v>-54.532499999999999</v>
      </c>
      <c r="CT45" s="164">
        <v>1</v>
      </c>
      <c r="CU45" s="164">
        <v>-0.46179999999999999</v>
      </c>
      <c r="CV45" s="164">
        <v>0</v>
      </c>
      <c r="CW45" s="164">
        <v>18.6661</v>
      </c>
      <c r="CX45" s="164">
        <v>63.43</v>
      </c>
      <c r="CY45" s="164">
        <v>90.68</v>
      </c>
      <c r="CZ45" s="164">
        <v>61.882300000000001</v>
      </c>
      <c r="DA45" s="164">
        <v>58.158900000000003</v>
      </c>
      <c r="DB45" s="164">
        <v>-41.58</v>
      </c>
      <c r="DC45" s="164">
        <v>-2.7631000000000001</v>
      </c>
      <c r="DD45" s="164">
        <v>81.297399999999996</v>
      </c>
      <c r="DE45" s="164">
        <v>80.687899999999999</v>
      </c>
      <c r="DF45" s="164">
        <v>-151.60640000000001</v>
      </c>
      <c r="DG45" s="164">
        <v>0</v>
      </c>
      <c r="DH45" s="164">
        <v>-25.0611</v>
      </c>
      <c r="DI45" s="164">
        <v>-124.9</v>
      </c>
      <c r="DJ45" s="164">
        <v>-123.4</v>
      </c>
      <c r="DK45" s="164">
        <v>32.626600000000003</v>
      </c>
      <c r="DL45" s="164">
        <v>71.200599999999994</v>
      </c>
      <c r="DM45" s="164">
        <v>82.672399999999996</v>
      </c>
      <c r="DN45" s="164">
        <v>100.2136</v>
      </c>
      <c r="DO45" s="164">
        <v>70.36</v>
      </c>
      <c r="DP45" s="164">
        <v>-12.31</v>
      </c>
      <c r="DQ45" s="164">
        <v>63.747</v>
      </c>
      <c r="DR45" s="164">
        <v>150.7886</v>
      </c>
      <c r="DS45" s="164">
        <v>-2.63</v>
      </c>
      <c r="DT45" s="164">
        <v>-2.54</v>
      </c>
      <c r="DU45" s="164">
        <v>89.65</v>
      </c>
      <c r="DV45" s="164">
        <v>80.260000000000005</v>
      </c>
      <c r="DW45" s="164">
        <v>151.29089999999999</v>
      </c>
      <c r="DX45" s="164">
        <v>148.4</v>
      </c>
      <c r="DY45" s="164">
        <v>-69.422399999999996</v>
      </c>
      <c r="DZ45" s="164">
        <v>-68.209100000000007</v>
      </c>
      <c r="EA45" s="164">
        <v>230.09350000000001</v>
      </c>
      <c r="EB45" s="164">
        <v>183.98689999999999</v>
      </c>
      <c r="EC45" s="164">
        <v>179.21770000000001</v>
      </c>
      <c r="ED45" s="164">
        <v>181.95650000000001</v>
      </c>
      <c r="EE45" s="164">
        <v>26.426200000000001</v>
      </c>
      <c r="EF45" s="164">
        <v>5.5419</v>
      </c>
      <c r="EG45" s="164">
        <v>-32.863999999999997</v>
      </c>
      <c r="EH45" s="164">
        <v>233.5215</v>
      </c>
      <c r="EI45" s="164">
        <v>26.086300000000001</v>
      </c>
      <c r="EJ45" s="165"/>
      <c r="EK45" s="164">
        <v>-20.477599999999999</v>
      </c>
      <c r="EL45" s="164">
        <v>-18.2822</v>
      </c>
      <c r="EM45" s="165"/>
      <c r="EN45" s="164">
        <v>-56.622799999999998</v>
      </c>
      <c r="EO45" s="164">
        <v>-52.917400000000001</v>
      </c>
      <c r="EP45" s="164">
        <v>43.055999999999997</v>
      </c>
      <c r="EQ45" s="164">
        <v>-32.836799999999997</v>
      </c>
      <c r="ER45" s="164">
        <v>-33.491900000000001</v>
      </c>
      <c r="ES45" s="164">
        <v>30.391500000000001</v>
      </c>
      <c r="ET45" s="165"/>
      <c r="EU45" s="165"/>
      <c r="EV45" s="165"/>
      <c r="EW45" s="164">
        <v>12.5174</v>
      </c>
      <c r="EX45" s="164">
        <v>-155.47929999999999</v>
      </c>
      <c r="EY45" s="164">
        <v>-38.298400000000001</v>
      </c>
      <c r="EZ45" s="164">
        <v>-37.647300000000001</v>
      </c>
      <c r="FA45" s="164">
        <v>6.1067</v>
      </c>
      <c r="FB45" s="164">
        <v>-3.1122999999999998</v>
      </c>
      <c r="FC45" s="164">
        <v>-31.234200000000001</v>
      </c>
      <c r="FD45" s="164">
        <v>0</v>
      </c>
      <c r="FE45" s="164">
        <v>0</v>
      </c>
      <c r="FF45" s="164">
        <v>0</v>
      </c>
      <c r="FG45" s="164">
        <v>17.689800000000002</v>
      </c>
      <c r="FH45" s="164">
        <v>17.904900000000001</v>
      </c>
      <c r="FI45" s="164">
        <v>17.321400000000001</v>
      </c>
      <c r="FJ45" s="164">
        <v>92.435900000000004</v>
      </c>
      <c r="FK45" s="164">
        <v>92.435900000000004</v>
      </c>
      <c r="FL45" s="164">
        <v>-153.72489999999999</v>
      </c>
      <c r="FM45" s="164">
        <v>71.902900000000002</v>
      </c>
      <c r="FN45" s="164">
        <v>71.995199999999997</v>
      </c>
      <c r="FO45" s="164">
        <v>-96.511600000000001</v>
      </c>
      <c r="FP45" s="164">
        <v>-86.631900000000002</v>
      </c>
      <c r="FQ45" s="166">
        <v>-58.35</v>
      </c>
      <c r="FR45" s="165"/>
      <c r="FS45" s="164">
        <v>18.982800000000001</v>
      </c>
      <c r="FT45" s="165"/>
      <c r="FU45" s="165"/>
      <c r="FV45" s="164">
        <v>11.45</v>
      </c>
      <c r="FW45" s="164">
        <v>-62.976100000000002</v>
      </c>
      <c r="FX45" s="164">
        <v>9.4396000000000004</v>
      </c>
      <c r="FY45" s="164">
        <v>-11.518000000000001</v>
      </c>
      <c r="FZ45" s="164">
        <v>0.86399999999999999</v>
      </c>
      <c r="GA45" s="164">
        <v>11.132999999999999</v>
      </c>
      <c r="GB45" s="164">
        <v>15.54</v>
      </c>
      <c r="GC45" s="164">
        <v>87.961100000000002</v>
      </c>
      <c r="GD45" s="164">
        <v>97.018799999999999</v>
      </c>
      <c r="GE45" s="164">
        <v>14.49</v>
      </c>
      <c r="GF45" s="164">
        <v>91.9101</v>
      </c>
      <c r="GG45" s="164">
        <v>21.6</v>
      </c>
      <c r="GH45" s="164">
        <v>-24.9876</v>
      </c>
      <c r="GI45" s="165"/>
      <c r="GJ45" s="164">
        <v>-4.0317999999999996</v>
      </c>
      <c r="GK45" s="164">
        <v>2.9024000000000001</v>
      </c>
      <c r="GL45" s="165"/>
      <c r="GM45" s="165"/>
      <c r="GN45" s="164">
        <v>-7.0468000000000002</v>
      </c>
      <c r="GO45" s="164">
        <v>-47.973500000000001</v>
      </c>
      <c r="GP45" s="164">
        <v>23.679099999999998</v>
      </c>
      <c r="GQ45" s="164">
        <v>74.368300000000005</v>
      </c>
      <c r="GR45" s="164">
        <v>91.3964</v>
      </c>
      <c r="GS45" s="164">
        <v>71.636700000000005</v>
      </c>
      <c r="GT45" s="164">
        <v>-149.5042</v>
      </c>
      <c r="GU45" s="164">
        <v>-29.0442</v>
      </c>
      <c r="GV45" s="164">
        <v>50.389699999999998</v>
      </c>
      <c r="GW45" s="164">
        <v>-72.161000000000001</v>
      </c>
      <c r="GX45" s="164">
        <v>11.589600000000001</v>
      </c>
      <c r="GY45" s="164">
        <v>15.0822</v>
      </c>
      <c r="GZ45" s="164">
        <v>14.5578</v>
      </c>
      <c r="HA45" s="164">
        <v>14</v>
      </c>
      <c r="HB45" s="164">
        <v>238.20099999999999</v>
      </c>
      <c r="HC45" s="164">
        <v>238.70570000000001</v>
      </c>
      <c r="HD45" s="165"/>
      <c r="HE45" s="164">
        <v>-280.99130000000002</v>
      </c>
      <c r="HF45" s="164">
        <v>-495.24200000000002</v>
      </c>
      <c r="HG45" s="164">
        <v>489.78629999999998</v>
      </c>
      <c r="HH45" s="164">
        <v>490.07139999999998</v>
      </c>
      <c r="HI45" s="164">
        <v>-224.9837</v>
      </c>
      <c r="HJ45" s="164">
        <v>-221.87370000000001</v>
      </c>
      <c r="HK45" s="164">
        <v>-47.018000000000001</v>
      </c>
      <c r="HL45" s="164">
        <v>-35.758099999999999</v>
      </c>
      <c r="HM45" s="164">
        <v>76.227800000000002</v>
      </c>
      <c r="HN45" s="164">
        <v>75.506399999999999</v>
      </c>
      <c r="HO45" s="165"/>
      <c r="HP45" s="165"/>
      <c r="HQ45" s="164">
        <v>61.823799999999999</v>
      </c>
      <c r="HR45" s="164">
        <v>62.2742</v>
      </c>
      <c r="HS45" s="164">
        <v>-78.156300000000002</v>
      </c>
      <c r="HT45" s="164">
        <v>-77.201300000000003</v>
      </c>
      <c r="HU45" s="164">
        <v>107.14</v>
      </c>
      <c r="HV45" s="164">
        <v>106.91</v>
      </c>
      <c r="HW45" s="164">
        <v>43.6</v>
      </c>
      <c r="HX45" s="164">
        <v>44.1</v>
      </c>
      <c r="HY45" s="164">
        <v>22.109300000000001</v>
      </c>
      <c r="HZ45" s="164">
        <v>38.479999999999997</v>
      </c>
      <c r="IA45" s="164">
        <v>-339.67090000000002</v>
      </c>
      <c r="IB45" s="164">
        <v>113.0793</v>
      </c>
      <c r="IC45" s="164">
        <v>112.04300000000001</v>
      </c>
      <c r="ID45" s="164">
        <v>19.5</v>
      </c>
      <c r="IE45" s="164">
        <v>-10.199999999999999</v>
      </c>
      <c r="IF45" s="164">
        <v>-55.7</v>
      </c>
      <c r="IG45" s="164">
        <v>-55.3</v>
      </c>
      <c r="IH45" s="165"/>
      <c r="II45" s="164">
        <v>1.0086999999999999</v>
      </c>
      <c r="IJ45" s="164">
        <v>-486.6497</v>
      </c>
      <c r="IK45" s="164">
        <v>-8.2845999999999993</v>
      </c>
      <c r="IL45" s="164">
        <v>494.05970000000002</v>
      </c>
      <c r="IM45" s="164">
        <v>401.99220000000003</v>
      </c>
      <c r="IN45" s="164">
        <v>-84.441900000000004</v>
      </c>
      <c r="IO45" s="164">
        <v>-392.48590000000002</v>
      </c>
      <c r="IP45" s="164">
        <v>388.93650000000002</v>
      </c>
      <c r="IQ45" s="164">
        <v>-145.97739999999999</v>
      </c>
      <c r="IR45" s="164">
        <v>-231.1362</v>
      </c>
      <c r="IS45" s="164">
        <v>-385.24520000000001</v>
      </c>
      <c r="IT45" s="164">
        <v>118.5613</v>
      </c>
      <c r="IU45" s="164">
        <v>116.4645</v>
      </c>
      <c r="IV45" s="164">
        <v>147.95859999999999</v>
      </c>
      <c r="IW45" s="164">
        <v>-483.08539999999999</v>
      </c>
      <c r="IX45" s="164">
        <v>232.47800000000001</v>
      </c>
      <c r="IY45" s="164">
        <v>-249.65639999999999</v>
      </c>
      <c r="IZ45" s="164">
        <v>250.71080000000001</v>
      </c>
      <c r="JA45" s="164">
        <v>-5.827</v>
      </c>
      <c r="JB45" s="165"/>
      <c r="JC45" s="164">
        <v>14.8</v>
      </c>
      <c r="JD45" s="164">
        <v>4.3449999999999998</v>
      </c>
      <c r="JE45" s="164">
        <v>4.3360000000000003</v>
      </c>
      <c r="JF45" s="164">
        <v>-14.88</v>
      </c>
      <c r="JG45" s="164">
        <v>-3.12</v>
      </c>
      <c r="JH45" s="165"/>
      <c r="JI45" s="164">
        <v>3.1937000000000002</v>
      </c>
      <c r="JJ45" s="164">
        <v>-36.562100000000001</v>
      </c>
      <c r="JK45" s="164">
        <v>-19.685700000000001</v>
      </c>
      <c r="JL45" s="164">
        <v>26.9</v>
      </c>
      <c r="JM45" s="164">
        <v>49.789000000000001</v>
      </c>
      <c r="JN45" s="164">
        <v>47.247999999999998</v>
      </c>
      <c r="JO45" s="164">
        <v>0</v>
      </c>
      <c r="JP45" s="164">
        <v>0</v>
      </c>
      <c r="JQ45" s="164">
        <v>50.713200000000001</v>
      </c>
      <c r="JR45" s="164">
        <v>49.351599999999998</v>
      </c>
      <c r="JS45" s="164">
        <v>49.491199999999999</v>
      </c>
      <c r="JT45" s="165"/>
      <c r="JU45" s="164">
        <v>10.5</v>
      </c>
      <c r="JV45" s="164">
        <v>12.926299999999999</v>
      </c>
      <c r="JW45" s="164">
        <v>10.3</v>
      </c>
      <c r="JX45" s="165"/>
      <c r="JY45" s="164">
        <v>-32.226100000000002</v>
      </c>
      <c r="JZ45" s="164">
        <v>75.983800000000002</v>
      </c>
      <c r="KA45" s="164">
        <v>47.507100000000001</v>
      </c>
      <c r="KB45" s="164">
        <v>-31.952500000000001</v>
      </c>
      <c r="KC45" s="164">
        <v>-74.290599999999998</v>
      </c>
      <c r="KD45" s="164">
        <v>34.478099999999998</v>
      </c>
      <c r="KE45" s="164">
        <v>39.738900000000001</v>
      </c>
      <c r="KF45" s="164">
        <v>-11.3</v>
      </c>
      <c r="KG45" s="164">
        <v>10.9</v>
      </c>
      <c r="KH45" s="165"/>
      <c r="KI45" s="164">
        <v>210.88839999999999</v>
      </c>
    </row>
    <row r="46" spans="1:295" ht="18" customHeight="1" x14ac:dyDescent="0.3">
      <c r="A46" s="160" t="s">
        <v>43</v>
      </c>
      <c r="B46" s="160" t="s">
        <v>847</v>
      </c>
      <c r="C46" s="164">
        <v>0</v>
      </c>
      <c r="D46" s="164">
        <v>23.354700000000001</v>
      </c>
      <c r="E46" s="164">
        <v>-46.883600000000001</v>
      </c>
      <c r="F46" s="164">
        <v>-34.402900000000002</v>
      </c>
      <c r="G46" s="164">
        <v>34.541800000000002</v>
      </c>
      <c r="H46" s="165"/>
      <c r="I46" s="164">
        <v>69.438999999999993</v>
      </c>
      <c r="J46" s="164">
        <v>-97.974599999999995</v>
      </c>
      <c r="K46" s="164">
        <v>70.321899999999999</v>
      </c>
      <c r="L46" s="164">
        <v>35.946899999999999</v>
      </c>
      <c r="M46" s="164">
        <v>34.996400000000001</v>
      </c>
      <c r="N46" s="164">
        <v>-19.98</v>
      </c>
      <c r="O46" s="164">
        <v>-57.247999999999998</v>
      </c>
      <c r="P46" s="166">
        <v>47.3</v>
      </c>
      <c r="Q46" s="164">
        <v>18.216000000000001</v>
      </c>
      <c r="R46" s="164">
        <v>-46.2</v>
      </c>
      <c r="S46" s="164">
        <v>4.383</v>
      </c>
      <c r="T46" s="164">
        <v>197.8494</v>
      </c>
      <c r="U46" s="164">
        <v>9.8217999999999996</v>
      </c>
      <c r="V46" s="164">
        <v>9.9733000000000001</v>
      </c>
      <c r="W46" s="164">
        <v>16.249300000000002</v>
      </c>
      <c r="X46" s="165"/>
      <c r="Y46" s="165"/>
      <c r="Z46" s="165"/>
      <c r="AA46" s="165"/>
      <c r="AB46" s="165"/>
      <c r="AC46" s="164">
        <v>-84.86</v>
      </c>
      <c r="AD46" s="164">
        <v>-85.48</v>
      </c>
      <c r="AE46" s="165"/>
      <c r="AF46" s="164">
        <v>19.98</v>
      </c>
      <c r="AG46" s="164">
        <v>55</v>
      </c>
      <c r="AH46" s="164">
        <v>7.27</v>
      </c>
      <c r="AI46" s="164">
        <v>0.247</v>
      </c>
      <c r="AJ46" s="164">
        <v>-74.150000000000006</v>
      </c>
      <c r="AK46" s="164">
        <v>-74</v>
      </c>
      <c r="AL46" s="164">
        <v>-75.67</v>
      </c>
      <c r="AM46" s="164">
        <v>75.42</v>
      </c>
      <c r="AN46" s="164">
        <v>75.13</v>
      </c>
      <c r="AO46" s="164">
        <v>16.042200000000001</v>
      </c>
      <c r="AP46" s="164">
        <v>8.1691000000000003</v>
      </c>
      <c r="AQ46" s="164">
        <v>76.463499999999996</v>
      </c>
      <c r="AR46" s="164">
        <v>79.029799999999994</v>
      </c>
      <c r="AS46" s="164">
        <v>34.875999999999998</v>
      </c>
      <c r="AT46" s="164">
        <v>-55.459099999999999</v>
      </c>
      <c r="AU46" s="164">
        <v>-55.2592</v>
      </c>
      <c r="AV46" s="164">
        <v>4.0103999999999997</v>
      </c>
      <c r="AW46" s="164">
        <v>3.9298000000000002</v>
      </c>
      <c r="AX46" s="165"/>
      <c r="AY46" s="164">
        <v>98.861900000000006</v>
      </c>
      <c r="AZ46" s="164">
        <v>-2.6173000000000002</v>
      </c>
      <c r="BA46" s="164">
        <v>-12.4206</v>
      </c>
      <c r="BB46" s="164">
        <v>-377.8931</v>
      </c>
      <c r="BC46" s="164">
        <v>13.961600000000001</v>
      </c>
      <c r="BD46" s="164">
        <v>-6.3</v>
      </c>
      <c r="BE46" s="164">
        <v>-6.7</v>
      </c>
      <c r="BF46" s="164">
        <v>60.714799999999997</v>
      </c>
      <c r="BG46" s="164">
        <v>60.293599999999998</v>
      </c>
      <c r="BH46" s="164">
        <v>-9.2766000000000002</v>
      </c>
      <c r="BI46" s="165"/>
      <c r="BJ46" s="164">
        <v>-45.917900000000003</v>
      </c>
      <c r="BK46" s="164">
        <v>10.9978</v>
      </c>
      <c r="BL46" s="164">
        <v>13.9666</v>
      </c>
      <c r="BM46" s="164">
        <v>9.5951000000000004</v>
      </c>
      <c r="BN46" s="164">
        <v>414.44119999999998</v>
      </c>
      <c r="BO46" s="164">
        <v>60.5792</v>
      </c>
      <c r="BP46" s="164">
        <v>60.609699999999997</v>
      </c>
      <c r="BQ46" s="164">
        <v>-248.6062</v>
      </c>
      <c r="BR46" s="164">
        <v>475.1266</v>
      </c>
      <c r="BS46" s="165"/>
      <c r="BT46" s="164">
        <v>-108.0167</v>
      </c>
      <c r="BU46" s="165"/>
      <c r="BV46" s="166">
        <v>104.1067</v>
      </c>
      <c r="BW46" s="164">
        <v>32.58</v>
      </c>
      <c r="BX46" s="164">
        <v>38.729999999999997</v>
      </c>
      <c r="BY46" s="166">
        <v>77.2</v>
      </c>
      <c r="BZ46" s="164">
        <v>82.05</v>
      </c>
      <c r="CA46" s="164">
        <v>-94.971400000000003</v>
      </c>
      <c r="CB46" s="164">
        <v>-94.033699999999996</v>
      </c>
      <c r="CC46" s="166">
        <v>157.22434999999999</v>
      </c>
      <c r="CD46" s="164">
        <v>155.92679999999999</v>
      </c>
      <c r="CE46" s="164">
        <v>15.081799999999999</v>
      </c>
      <c r="CF46" s="164">
        <v>-108.14109999999999</v>
      </c>
      <c r="CG46" s="164">
        <v>-108.7182</v>
      </c>
      <c r="CH46" s="164">
        <v>-7.0103</v>
      </c>
      <c r="CI46" s="164">
        <v>-82.996399999999994</v>
      </c>
      <c r="CJ46" s="165"/>
      <c r="CK46" s="165"/>
      <c r="CL46" s="164">
        <v>58.4</v>
      </c>
      <c r="CM46" s="164">
        <v>165.2</v>
      </c>
      <c r="CN46" s="164">
        <v>-17.79</v>
      </c>
      <c r="CO46" s="164">
        <v>39.205199999999998</v>
      </c>
      <c r="CP46" s="164">
        <v>38.8947</v>
      </c>
      <c r="CQ46" s="164">
        <v>39.247900000000001</v>
      </c>
      <c r="CR46" s="164">
        <v>-53.431399999999996</v>
      </c>
      <c r="CS46" s="164">
        <v>-52.380499999999998</v>
      </c>
      <c r="CT46" s="165"/>
      <c r="CU46" s="164">
        <v>-1.9024000000000001</v>
      </c>
      <c r="CV46" s="164">
        <v>0</v>
      </c>
      <c r="CW46" s="164">
        <v>18.690100000000001</v>
      </c>
      <c r="CX46" s="164">
        <v>59.64</v>
      </c>
      <c r="CY46" s="164">
        <v>91.53</v>
      </c>
      <c r="CZ46" s="164">
        <v>61.882300000000001</v>
      </c>
      <c r="DA46" s="166">
        <v>57.865900000000003</v>
      </c>
      <c r="DB46" s="166">
        <v>-41.545000000000002</v>
      </c>
      <c r="DC46" s="165"/>
      <c r="DD46" s="164">
        <v>83.034599999999998</v>
      </c>
      <c r="DE46" s="164">
        <v>82.332899999999995</v>
      </c>
      <c r="DF46" s="164">
        <v>-157.63220000000001</v>
      </c>
      <c r="DG46" s="164">
        <v>1E-4</v>
      </c>
      <c r="DH46" s="164">
        <v>-25.340699999999998</v>
      </c>
      <c r="DI46" s="164">
        <v>-127.1</v>
      </c>
      <c r="DJ46" s="164">
        <v>-125.2</v>
      </c>
      <c r="DK46" s="165"/>
      <c r="DL46" s="164">
        <v>70.321700000000007</v>
      </c>
      <c r="DM46" s="164">
        <v>83.611699999999999</v>
      </c>
      <c r="DN46" s="164">
        <v>99.041700000000006</v>
      </c>
      <c r="DO46" s="164">
        <v>69.650000000000006</v>
      </c>
      <c r="DP46" s="164">
        <v>-12.03</v>
      </c>
      <c r="DQ46" s="164">
        <v>62.991</v>
      </c>
      <c r="DR46" s="164">
        <v>155.46379999999999</v>
      </c>
      <c r="DS46" s="164">
        <v>-2.69</v>
      </c>
      <c r="DT46" s="164">
        <v>-2.56</v>
      </c>
      <c r="DU46" s="164">
        <v>89.37</v>
      </c>
      <c r="DV46" s="164">
        <v>79.31</v>
      </c>
      <c r="DW46" s="164">
        <v>157.50909999999999</v>
      </c>
      <c r="DX46" s="164">
        <v>153.10910000000001</v>
      </c>
      <c r="DY46" s="164">
        <v>-69.828999999999994</v>
      </c>
      <c r="DZ46" s="164">
        <v>-68.599999999999994</v>
      </c>
      <c r="EA46" s="164">
        <v>232.9194</v>
      </c>
      <c r="EB46" s="164">
        <v>186.20089999999999</v>
      </c>
      <c r="EC46" s="164">
        <v>181.68450000000001</v>
      </c>
      <c r="ED46" s="164">
        <v>184.36529999999999</v>
      </c>
      <c r="EE46" s="164">
        <v>23.936800000000002</v>
      </c>
      <c r="EF46" s="164">
        <v>2.7479</v>
      </c>
      <c r="EG46" s="164">
        <v>-33.195</v>
      </c>
      <c r="EH46" s="164">
        <v>257.7133</v>
      </c>
      <c r="EI46" s="164">
        <v>16.6495</v>
      </c>
      <c r="EJ46" s="165"/>
      <c r="EK46" s="164">
        <v>-20.2593</v>
      </c>
      <c r="EL46" s="164">
        <v>-18.0808</v>
      </c>
      <c r="EM46" s="165"/>
      <c r="EN46" s="166">
        <v>-55.380249999999997</v>
      </c>
      <c r="EO46" s="166">
        <v>-51.547199999999997</v>
      </c>
      <c r="EP46" s="166">
        <v>35.375999999999998</v>
      </c>
      <c r="EQ46" s="166">
        <v>-34.087649999999996</v>
      </c>
      <c r="ER46" s="166">
        <v>-34.86065</v>
      </c>
      <c r="ES46" s="166">
        <v>34.419899999999998</v>
      </c>
      <c r="ET46" s="165"/>
      <c r="EU46" s="165"/>
      <c r="EV46" s="165"/>
      <c r="EW46" s="164">
        <v>12.306800000000001</v>
      </c>
      <c r="EX46" s="164">
        <v>-161.22300000000001</v>
      </c>
      <c r="EY46" s="164">
        <v>-39.427700000000002</v>
      </c>
      <c r="EZ46" s="164">
        <v>-38.727400000000003</v>
      </c>
      <c r="FA46" s="164">
        <v>8.9407999999999994</v>
      </c>
      <c r="FB46" s="164">
        <v>-0.50749999999999995</v>
      </c>
      <c r="FC46" s="164">
        <v>-32.991799999999998</v>
      </c>
      <c r="FD46" s="164">
        <v>0</v>
      </c>
      <c r="FE46" s="164">
        <v>0</v>
      </c>
      <c r="FF46" s="164">
        <v>0</v>
      </c>
      <c r="FG46" s="164">
        <v>17.870699999999999</v>
      </c>
      <c r="FH46" s="164">
        <v>18.111799999999999</v>
      </c>
      <c r="FI46" s="164">
        <v>17.531099999999999</v>
      </c>
      <c r="FJ46" s="164">
        <v>94.445400000000006</v>
      </c>
      <c r="FK46" s="164">
        <v>95.115200000000002</v>
      </c>
      <c r="FL46" s="164">
        <v>-150.20830000000001</v>
      </c>
      <c r="FM46" s="164">
        <v>72.369</v>
      </c>
      <c r="FN46" s="164">
        <v>72.431100000000001</v>
      </c>
      <c r="FO46" s="164">
        <v>-94.310699999999997</v>
      </c>
      <c r="FP46" s="164">
        <v>-84.502799999999993</v>
      </c>
      <c r="FQ46" s="166">
        <v>-59.1</v>
      </c>
      <c r="FR46" s="165"/>
      <c r="FS46" s="164">
        <v>18.8901</v>
      </c>
      <c r="FT46" s="165"/>
      <c r="FU46" s="165"/>
      <c r="FV46" s="164">
        <v>11.31</v>
      </c>
      <c r="FW46" s="164">
        <v>-62.719700000000003</v>
      </c>
      <c r="FX46" s="164">
        <v>8.9209999999999994</v>
      </c>
      <c r="FY46" s="164">
        <v>-12.532</v>
      </c>
      <c r="FZ46" s="164">
        <v>0.98699999999999999</v>
      </c>
      <c r="GA46" s="164">
        <v>11.0806</v>
      </c>
      <c r="GB46" s="164">
        <v>14.67</v>
      </c>
      <c r="GC46" s="164">
        <v>86.763099999999994</v>
      </c>
      <c r="GD46" s="164">
        <v>94.853800000000007</v>
      </c>
      <c r="GE46" s="165"/>
      <c r="GF46" s="164">
        <v>91.113200000000006</v>
      </c>
      <c r="GG46" s="164">
        <v>21.8</v>
      </c>
      <c r="GH46" s="164">
        <v>-26.327400000000001</v>
      </c>
      <c r="GI46" s="165"/>
      <c r="GJ46" s="164">
        <v>-4.6691000000000003</v>
      </c>
      <c r="GK46" s="164">
        <v>2.9664000000000001</v>
      </c>
      <c r="GL46" s="165"/>
      <c r="GM46" s="165"/>
      <c r="GN46" s="166">
        <v>-7.0435499999999998</v>
      </c>
      <c r="GO46" s="164">
        <v>-49.084400000000002</v>
      </c>
      <c r="GP46" s="164">
        <v>24.162500000000001</v>
      </c>
      <c r="GQ46" s="164">
        <v>77.057299999999998</v>
      </c>
      <c r="GR46" s="164">
        <v>91.375399999999999</v>
      </c>
      <c r="GS46" s="164">
        <v>72.375200000000007</v>
      </c>
      <c r="GT46" s="164">
        <v>-151.0333</v>
      </c>
      <c r="GU46" s="164">
        <v>-28.588699999999999</v>
      </c>
      <c r="GV46" s="164">
        <v>51.853400000000001</v>
      </c>
      <c r="GW46" s="164">
        <v>-72.319000000000003</v>
      </c>
      <c r="GX46" s="164">
        <v>12.155799999999999</v>
      </c>
      <c r="GY46" s="164">
        <v>15.580299999999999</v>
      </c>
      <c r="GZ46" s="164">
        <v>15.1273</v>
      </c>
      <c r="HA46" s="164">
        <v>14.921900000000001</v>
      </c>
      <c r="HB46" s="164">
        <v>234.77760000000001</v>
      </c>
      <c r="HC46" s="164">
        <v>231.78829999999999</v>
      </c>
      <c r="HD46" s="165"/>
      <c r="HE46" s="165"/>
      <c r="HF46" s="164">
        <v>-490.1671</v>
      </c>
      <c r="HG46" s="164">
        <v>489.83789999999999</v>
      </c>
      <c r="HH46" s="164">
        <v>490.28140000000002</v>
      </c>
      <c r="HI46" s="164">
        <v>-220.3124</v>
      </c>
      <c r="HJ46" s="164">
        <v>-218.15049999999999</v>
      </c>
      <c r="HK46" s="164">
        <v>-46.157200000000003</v>
      </c>
      <c r="HL46" s="164">
        <v>-34.260199999999998</v>
      </c>
      <c r="HM46" s="164">
        <v>75.223600000000005</v>
      </c>
      <c r="HN46" s="164">
        <v>75.062600000000003</v>
      </c>
      <c r="HO46" s="165"/>
      <c r="HP46" s="165"/>
      <c r="HQ46" s="164">
        <v>64.218800000000002</v>
      </c>
      <c r="HR46" s="164">
        <v>63.372900000000001</v>
      </c>
      <c r="HS46" s="164">
        <v>-63.921500000000002</v>
      </c>
      <c r="HT46" s="164">
        <v>-64.2697</v>
      </c>
      <c r="HU46" s="164">
        <v>111.32</v>
      </c>
      <c r="HV46" s="164">
        <v>110.33</v>
      </c>
      <c r="HW46" s="164">
        <v>41.8</v>
      </c>
      <c r="HX46" s="164">
        <v>42.5</v>
      </c>
      <c r="HY46" s="164">
        <v>22.335699999999999</v>
      </c>
      <c r="HZ46" s="164">
        <v>38.32</v>
      </c>
      <c r="IA46" s="164">
        <v>-338.20209999999997</v>
      </c>
      <c r="IB46" s="164">
        <v>112.58150000000001</v>
      </c>
      <c r="IC46" s="164">
        <v>113.4014</v>
      </c>
      <c r="ID46" s="165"/>
      <c r="IE46" s="164">
        <v>-11.3</v>
      </c>
      <c r="IF46" s="164">
        <v>-55.8</v>
      </c>
      <c r="IG46" s="164">
        <v>-55.7</v>
      </c>
      <c r="IH46" s="164">
        <v>1.0942000000000001</v>
      </c>
      <c r="II46" s="165"/>
      <c r="IJ46" s="164">
        <v>-481.63369999999998</v>
      </c>
      <c r="IK46" s="164">
        <v>8.2911999999999999</v>
      </c>
      <c r="IL46" s="164">
        <v>483.21080000000001</v>
      </c>
      <c r="IM46" s="164">
        <v>391.48970000000003</v>
      </c>
      <c r="IN46" s="164">
        <v>-82.659800000000004</v>
      </c>
      <c r="IO46" s="164">
        <v>-382.94060000000002</v>
      </c>
      <c r="IP46" s="164">
        <v>382.42599999999999</v>
      </c>
      <c r="IQ46" s="164">
        <v>-146.2449</v>
      </c>
      <c r="IR46" s="164">
        <v>-228.09370000000001</v>
      </c>
      <c r="IS46" s="164">
        <v>-377.90589999999997</v>
      </c>
      <c r="IT46" s="164">
        <v>114.8651</v>
      </c>
      <c r="IU46" s="164">
        <v>114.3805</v>
      </c>
      <c r="IV46" s="164">
        <v>146.3433</v>
      </c>
      <c r="IW46" s="164">
        <v>-470.61790000000002</v>
      </c>
      <c r="IX46" s="164">
        <v>232.80869999999999</v>
      </c>
      <c r="IY46" s="164">
        <v>-238.56790000000001</v>
      </c>
      <c r="IZ46" s="164">
        <v>239.1831</v>
      </c>
      <c r="JA46" s="164">
        <v>-5.7720000000000002</v>
      </c>
      <c r="JB46" s="165"/>
      <c r="JC46" s="164">
        <v>17.68</v>
      </c>
      <c r="JD46" s="164">
        <v>4.2850000000000001</v>
      </c>
      <c r="JE46" s="164">
        <v>4.2759999999999998</v>
      </c>
      <c r="JF46" s="164">
        <v>-17.2</v>
      </c>
      <c r="JG46" s="164">
        <v>-0.96</v>
      </c>
      <c r="JH46" s="165"/>
      <c r="JI46" s="164">
        <v>0.32500000000000001</v>
      </c>
      <c r="JJ46" s="164">
        <v>-34.453299999999999</v>
      </c>
      <c r="JK46" s="164">
        <v>-19.392700000000001</v>
      </c>
      <c r="JL46" s="164">
        <v>27.5</v>
      </c>
      <c r="JM46" s="164">
        <v>47.475000000000001</v>
      </c>
      <c r="JN46" s="164">
        <v>46.972000000000001</v>
      </c>
      <c r="JO46" s="165"/>
      <c r="JP46" s="165"/>
      <c r="JQ46" s="164">
        <v>49.195700000000002</v>
      </c>
      <c r="JR46" s="164">
        <v>49.047899999999998</v>
      </c>
      <c r="JS46" s="164">
        <v>49.032600000000002</v>
      </c>
      <c r="JT46" s="165"/>
      <c r="JU46" s="164">
        <v>12.8</v>
      </c>
      <c r="JV46" s="164">
        <v>13.030099999999999</v>
      </c>
      <c r="JW46" s="164">
        <v>10.41</v>
      </c>
      <c r="JX46" s="165"/>
      <c r="JY46" s="164">
        <v>-31.2301</v>
      </c>
      <c r="JZ46" s="164">
        <v>74.289299999999997</v>
      </c>
      <c r="KA46" s="164">
        <v>46.514600000000002</v>
      </c>
      <c r="KB46" s="164">
        <v>-31.069900000000001</v>
      </c>
      <c r="KC46" s="164">
        <v>-73.850200000000001</v>
      </c>
      <c r="KD46" s="164">
        <v>33.725299999999997</v>
      </c>
      <c r="KE46" s="164">
        <v>39.773600000000002</v>
      </c>
      <c r="KF46" s="164">
        <v>-12.7</v>
      </c>
      <c r="KG46" s="164">
        <v>13.3</v>
      </c>
      <c r="KH46" s="165"/>
      <c r="KI46" s="164">
        <v>206.84059999999999</v>
      </c>
    </row>
    <row r="47" spans="1:295" ht="18" customHeight="1" x14ac:dyDescent="0.3">
      <c r="A47" s="160" t="s">
        <v>43</v>
      </c>
      <c r="B47" s="160" t="s">
        <v>848</v>
      </c>
      <c r="C47" s="164">
        <v>0</v>
      </c>
      <c r="D47" s="164">
        <v>23.919499999999999</v>
      </c>
      <c r="E47" s="164">
        <v>-48.131799999999998</v>
      </c>
      <c r="F47" s="164">
        <v>-33.7943</v>
      </c>
      <c r="G47" s="166">
        <v>34.850499999999997</v>
      </c>
      <c r="H47" s="165"/>
      <c r="I47" s="164">
        <v>70.582800000000006</v>
      </c>
      <c r="J47" s="164">
        <v>-102.3877</v>
      </c>
      <c r="K47" s="166">
        <v>70.45035</v>
      </c>
      <c r="L47" s="164">
        <v>36.444899999999997</v>
      </c>
      <c r="M47" s="166">
        <v>35.008899999999997</v>
      </c>
      <c r="N47" s="164">
        <v>-24.42</v>
      </c>
      <c r="O47" s="164">
        <v>-55.664000000000001</v>
      </c>
      <c r="P47" s="164">
        <v>46.2</v>
      </c>
      <c r="Q47" s="166">
        <v>18.216000000000001</v>
      </c>
      <c r="R47" s="164">
        <v>-46.2</v>
      </c>
      <c r="S47" s="164">
        <v>4.3362999999999996</v>
      </c>
      <c r="T47" s="164">
        <v>209.61340000000001</v>
      </c>
      <c r="U47" s="164">
        <v>9.6793999999999993</v>
      </c>
      <c r="V47" s="164">
        <v>9.6872000000000007</v>
      </c>
      <c r="W47" s="164">
        <v>15.835900000000001</v>
      </c>
      <c r="X47" s="165"/>
      <c r="Y47" s="165"/>
      <c r="Z47" s="165"/>
      <c r="AA47" s="165"/>
      <c r="AB47" s="165"/>
      <c r="AC47" s="164">
        <v>-87.52</v>
      </c>
      <c r="AD47" s="165"/>
      <c r="AE47" s="165"/>
      <c r="AF47" s="164">
        <v>22.2</v>
      </c>
      <c r="AG47" s="164">
        <v>52.8</v>
      </c>
      <c r="AH47" s="164">
        <v>8.7560000000000002</v>
      </c>
      <c r="AI47" s="164">
        <v>0.25800000000000001</v>
      </c>
      <c r="AJ47" s="164">
        <v>-76.47</v>
      </c>
      <c r="AK47" s="164">
        <v>-76.39</v>
      </c>
      <c r="AL47" s="164">
        <v>-75.760000000000005</v>
      </c>
      <c r="AM47" s="164">
        <v>77.16</v>
      </c>
      <c r="AN47" s="164">
        <v>77.56</v>
      </c>
      <c r="AO47" s="164">
        <v>16.485700000000001</v>
      </c>
      <c r="AP47" s="164">
        <v>7.8997999999999999</v>
      </c>
      <c r="AQ47" s="164">
        <v>82.370599999999996</v>
      </c>
      <c r="AR47" s="164">
        <v>85.193600000000004</v>
      </c>
      <c r="AS47" s="164">
        <v>37.830599999999997</v>
      </c>
      <c r="AT47" s="164">
        <v>-58.674100000000003</v>
      </c>
      <c r="AU47" s="164">
        <v>-58.003999999999998</v>
      </c>
      <c r="AV47" s="164">
        <v>3.6985999999999999</v>
      </c>
      <c r="AW47" s="164">
        <v>3.5712000000000002</v>
      </c>
      <c r="AX47" s="165"/>
      <c r="AY47" s="164">
        <v>104.8901</v>
      </c>
      <c r="AZ47" s="164">
        <v>-2.6173000000000002</v>
      </c>
      <c r="BA47" s="164">
        <v>-12.764099999999999</v>
      </c>
      <c r="BB47" s="164">
        <v>-403.86559999999997</v>
      </c>
      <c r="BC47" s="164">
        <v>14.118</v>
      </c>
      <c r="BD47" s="164">
        <v>-6.3</v>
      </c>
      <c r="BE47" s="164">
        <v>-6.6</v>
      </c>
      <c r="BF47" s="164">
        <v>63.688800000000001</v>
      </c>
      <c r="BG47" s="164">
        <v>62.198500000000003</v>
      </c>
      <c r="BH47" s="164">
        <v>-9.5081000000000007</v>
      </c>
      <c r="BI47" s="165"/>
      <c r="BJ47" s="164">
        <v>-50.561799999999998</v>
      </c>
      <c r="BK47" s="164">
        <v>11.6815</v>
      </c>
      <c r="BL47" s="164">
        <v>14.0137</v>
      </c>
      <c r="BM47" s="164">
        <v>9.5922999999999998</v>
      </c>
      <c r="BN47" s="164">
        <v>440.32089999999999</v>
      </c>
      <c r="BO47" s="164">
        <v>57.710500000000003</v>
      </c>
      <c r="BP47" s="164">
        <v>57.832599999999999</v>
      </c>
      <c r="BQ47" s="164">
        <v>-246.7938</v>
      </c>
      <c r="BR47" s="164">
        <v>486.56180000000001</v>
      </c>
      <c r="BS47" s="165"/>
      <c r="BT47" s="164">
        <v>-116.00320000000001</v>
      </c>
      <c r="BU47" s="165"/>
      <c r="BV47" s="164">
        <v>105.1246</v>
      </c>
      <c r="BW47" s="164">
        <v>33.700000000000003</v>
      </c>
      <c r="BX47" s="164">
        <v>39.14</v>
      </c>
      <c r="BY47" s="164">
        <v>77.599999999999994</v>
      </c>
      <c r="BZ47" s="164">
        <v>82.95</v>
      </c>
      <c r="CA47" s="164">
        <v>-89.345200000000006</v>
      </c>
      <c r="CB47" s="164">
        <v>-89.479200000000006</v>
      </c>
      <c r="CC47" s="164">
        <v>159.40309999999999</v>
      </c>
      <c r="CD47" s="164">
        <v>160.1464</v>
      </c>
      <c r="CE47" s="164">
        <v>16.987400000000001</v>
      </c>
      <c r="CF47" s="164">
        <v>-112.00409999999999</v>
      </c>
      <c r="CG47" s="164">
        <v>-112.77030000000001</v>
      </c>
      <c r="CH47" s="164">
        <v>-5.9832999999999998</v>
      </c>
      <c r="CI47" s="164">
        <v>-81.754099999999994</v>
      </c>
      <c r="CJ47" s="165"/>
      <c r="CK47" s="165"/>
      <c r="CL47" s="164">
        <v>56.5</v>
      </c>
      <c r="CM47" s="164">
        <v>166.2</v>
      </c>
      <c r="CN47" s="164">
        <v>-17.739999999999998</v>
      </c>
      <c r="CO47" s="164">
        <v>36.997900000000001</v>
      </c>
      <c r="CP47" s="164">
        <v>36.685699999999997</v>
      </c>
      <c r="CQ47" s="164">
        <v>37.371099999999998</v>
      </c>
      <c r="CR47" s="164">
        <v>-56.2926</v>
      </c>
      <c r="CS47" s="164">
        <v>-56.434800000000003</v>
      </c>
      <c r="CT47" s="165"/>
      <c r="CU47" s="164">
        <v>-4.9061000000000003</v>
      </c>
      <c r="CV47" s="164">
        <v>10.711600000000001</v>
      </c>
      <c r="CW47" s="164">
        <v>18.895399999999999</v>
      </c>
      <c r="CX47" s="164">
        <v>55.5</v>
      </c>
      <c r="CY47" s="164">
        <v>89.75</v>
      </c>
      <c r="CZ47" s="164">
        <v>60.476100000000002</v>
      </c>
      <c r="DA47" s="164">
        <v>57.572899999999997</v>
      </c>
      <c r="DB47" s="164">
        <v>-41.51</v>
      </c>
      <c r="DC47" s="165"/>
      <c r="DD47" s="164">
        <v>82.643900000000002</v>
      </c>
      <c r="DE47" s="164">
        <v>81.712100000000007</v>
      </c>
      <c r="DF47" s="164">
        <v>-146.36320000000001</v>
      </c>
      <c r="DG47" s="164">
        <v>0</v>
      </c>
      <c r="DH47" s="164">
        <v>-25.042300000000001</v>
      </c>
      <c r="DI47" s="164">
        <v>-122</v>
      </c>
      <c r="DJ47" s="164">
        <v>-119.7</v>
      </c>
      <c r="DK47" s="165"/>
      <c r="DL47" s="164">
        <v>67.684899999999999</v>
      </c>
      <c r="DM47" s="164">
        <v>80.793800000000005</v>
      </c>
      <c r="DN47" s="164">
        <v>95.5261</v>
      </c>
      <c r="DO47" s="164">
        <v>67.510000000000005</v>
      </c>
      <c r="DP47" s="164">
        <v>-10.88</v>
      </c>
      <c r="DQ47" s="164">
        <v>60.831000000000003</v>
      </c>
      <c r="DR47" s="164">
        <v>146.26830000000001</v>
      </c>
      <c r="DS47" s="164">
        <v>-2.72</v>
      </c>
      <c r="DT47" s="164">
        <v>-2.5499999999999998</v>
      </c>
      <c r="DU47" s="164">
        <v>88.47</v>
      </c>
      <c r="DV47" s="164">
        <v>79.150000000000006</v>
      </c>
      <c r="DW47" s="164">
        <v>147.1636</v>
      </c>
      <c r="DX47" s="164">
        <v>144.89089999999999</v>
      </c>
      <c r="DY47" s="164">
        <v>-70.652100000000004</v>
      </c>
      <c r="DZ47" s="164">
        <v>-69.363600000000005</v>
      </c>
      <c r="EA47" s="164">
        <v>221.4178</v>
      </c>
      <c r="EB47" s="164">
        <v>178.25919999999999</v>
      </c>
      <c r="EC47" s="164">
        <v>171.29519999999999</v>
      </c>
      <c r="ED47" s="164">
        <v>175.20529999999999</v>
      </c>
      <c r="EE47" s="164">
        <v>21.3672</v>
      </c>
      <c r="EF47" s="164">
        <v>1.4495</v>
      </c>
      <c r="EG47" s="164">
        <v>-31.291</v>
      </c>
      <c r="EH47" s="164">
        <v>257.36349999999999</v>
      </c>
      <c r="EI47" s="164">
        <v>10.3096</v>
      </c>
      <c r="EJ47" s="165"/>
      <c r="EK47" s="164">
        <v>-20.517099999999999</v>
      </c>
      <c r="EL47" s="164">
        <v>-17.874400000000001</v>
      </c>
      <c r="EM47" s="165"/>
      <c r="EN47" s="164">
        <v>-54.137700000000002</v>
      </c>
      <c r="EO47" s="164">
        <v>-50.177</v>
      </c>
      <c r="EP47" s="164">
        <v>27.696000000000002</v>
      </c>
      <c r="EQ47" s="164">
        <v>-35.338500000000003</v>
      </c>
      <c r="ER47" s="164">
        <v>-36.229399999999998</v>
      </c>
      <c r="ES47" s="164">
        <v>38.448300000000003</v>
      </c>
      <c r="ET47" s="165"/>
      <c r="EU47" s="165"/>
      <c r="EV47" s="165"/>
      <c r="EW47" s="164">
        <v>12.4724</v>
      </c>
      <c r="EX47" s="164">
        <v>-154.51490000000001</v>
      </c>
      <c r="EY47" s="164">
        <v>-39.808999999999997</v>
      </c>
      <c r="EZ47" s="164">
        <v>-38.917000000000002</v>
      </c>
      <c r="FA47" s="164">
        <v>9.2876999999999992</v>
      </c>
      <c r="FB47" s="164">
        <v>0.75770000000000004</v>
      </c>
      <c r="FC47" s="164">
        <v>-34.241500000000002</v>
      </c>
      <c r="FD47" s="164">
        <v>0</v>
      </c>
      <c r="FE47" s="164">
        <v>0</v>
      </c>
      <c r="FF47" s="164">
        <v>0</v>
      </c>
      <c r="FG47" s="164">
        <v>19.2287</v>
      </c>
      <c r="FH47" s="164">
        <v>19.377600000000001</v>
      </c>
      <c r="FI47" s="164">
        <v>18.925599999999999</v>
      </c>
      <c r="FJ47" s="164">
        <v>89.589100000000002</v>
      </c>
      <c r="FK47" s="164">
        <v>89.924000000000007</v>
      </c>
      <c r="FL47" s="164">
        <v>-144.6823</v>
      </c>
      <c r="FM47" s="164">
        <v>73.159800000000004</v>
      </c>
      <c r="FN47" s="164">
        <v>72.129599999999996</v>
      </c>
      <c r="FO47" s="164">
        <v>-91.040300000000002</v>
      </c>
      <c r="FP47" s="164">
        <v>-82.409599999999998</v>
      </c>
      <c r="FQ47" s="166">
        <v>-58.52</v>
      </c>
      <c r="FR47" s="164">
        <v>-42.81</v>
      </c>
      <c r="FS47" s="164">
        <v>18.982800000000001</v>
      </c>
      <c r="FT47" s="165"/>
      <c r="FU47" s="165"/>
      <c r="FV47" s="164">
        <v>12.63</v>
      </c>
      <c r="FW47" s="164">
        <v>-59.025300000000001</v>
      </c>
      <c r="FX47" s="164">
        <v>8.4582999999999995</v>
      </c>
      <c r="FY47" s="164">
        <v>-12.396000000000001</v>
      </c>
      <c r="FZ47" s="164">
        <v>0.66400000000000003</v>
      </c>
      <c r="GA47" s="164">
        <v>10.611000000000001</v>
      </c>
      <c r="GB47" s="164">
        <v>15.74</v>
      </c>
      <c r="GC47" s="164">
        <v>83.745699999999999</v>
      </c>
      <c r="GD47" s="164">
        <v>92.7744</v>
      </c>
      <c r="GE47" s="165"/>
      <c r="GF47" s="164">
        <v>92.075500000000005</v>
      </c>
      <c r="GG47" s="164">
        <v>21.1</v>
      </c>
      <c r="GH47" s="164">
        <v>-25.6267</v>
      </c>
      <c r="GI47" s="165"/>
      <c r="GJ47" s="164">
        <v>-4.8941999999999997</v>
      </c>
      <c r="GK47" s="164">
        <v>3.0022000000000002</v>
      </c>
      <c r="GL47" s="165"/>
      <c r="GM47" s="165"/>
      <c r="GN47" s="164">
        <v>-7.0403000000000002</v>
      </c>
      <c r="GO47" s="164">
        <v>-49.2209</v>
      </c>
      <c r="GP47" s="164">
        <v>24.769500000000001</v>
      </c>
      <c r="GQ47" s="164">
        <v>77.393500000000003</v>
      </c>
      <c r="GR47" s="164">
        <v>93.216300000000004</v>
      </c>
      <c r="GS47" s="166">
        <v>71.996399999999994</v>
      </c>
      <c r="GT47" s="166">
        <v>-151.26009999999999</v>
      </c>
      <c r="GU47" s="164">
        <v>-28.495100000000001</v>
      </c>
      <c r="GV47" s="164">
        <v>52.344900000000003</v>
      </c>
      <c r="GW47" s="164">
        <v>-72.161900000000003</v>
      </c>
      <c r="GX47" s="164">
        <v>11.655900000000001</v>
      </c>
      <c r="GY47" s="164">
        <v>15.4924</v>
      </c>
      <c r="GZ47" s="164">
        <v>15.106199999999999</v>
      </c>
      <c r="HA47" s="164">
        <v>14.3515</v>
      </c>
      <c r="HB47" s="164">
        <v>229.01410000000001</v>
      </c>
      <c r="HC47" s="164">
        <v>228.5966</v>
      </c>
      <c r="HD47" s="165"/>
      <c r="HE47" s="165"/>
      <c r="HF47" s="164">
        <v>-490.74509999999998</v>
      </c>
      <c r="HG47" s="164">
        <v>490.27569999999997</v>
      </c>
      <c r="HH47" s="164">
        <v>490.9581</v>
      </c>
      <c r="HI47" s="164">
        <v>-218.00810000000001</v>
      </c>
      <c r="HJ47" s="164">
        <v>-214.32740000000001</v>
      </c>
      <c r="HK47" s="164">
        <v>-47.165399999999998</v>
      </c>
      <c r="HL47" s="164">
        <v>-35.732199999999999</v>
      </c>
      <c r="HM47" s="164">
        <v>75.526799999999994</v>
      </c>
      <c r="HN47" s="164">
        <v>75.595799999999997</v>
      </c>
      <c r="HO47" s="165"/>
      <c r="HP47" s="165"/>
      <c r="HQ47" s="164">
        <v>62.395099999999999</v>
      </c>
      <c r="HR47" s="164">
        <v>61.637</v>
      </c>
      <c r="HS47" s="164">
        <v>-62.247700000000002</v>
      </c>
      <c r="HT47" s="164">
        <v>-63.159500000000001</v>
      </c>
      <c r="HU47" s="164">
        <v>107.97</v>
      </c>
      <c r="HV47" s="164">
        <v>108.94</v>
      </c>
      <c r="HW47" s="164">
        <v>41.1</v>
      </c>
      <c r="HX47" s="164">
        <v>40.799999999999997</v>
      </c>
      <c r="HY47" s="165"/>
      <c r="HZ47" s="164">
        <v>37.44</v>
      </c>
      <c r="IA47" s="164">
        <v>-325.89409999999998</v>
      </c>
      <c r="IB47" s="164">
        <v>106.7724</v>
      </c>
      <c r="IC47" s="164">
        <v>106.5844</v>
      </c>
      <c r="ID47" s="164">
        <v>19.5</v>
      </c>
      <c r="IE47" s="164">
        <v>-13</v>
      </c>
      <c r="IF47" s="164">
        <v>-55.7</v>
      </c>
      <c r="IG47" s="164">
        <v>-55.7</v>
      </c>
      <c r="IH47" s="164">
        <v>1.2178</v>
      </c>
      <c r="II47" s="165"/>
      <c r="IJ47" s="164">
        <v>-478.3877</v>
      </c>
      <c r="IK47" s="164">
        <v>7.0316000000000001</v>
      </c>
      <c r="IL47" s="164">
        <v>464.72469999999998</v>
      </c>
      <c r="IM47" s="164">
        <v>375.60919999999999</v>
      </c>
      <c r="IN47" s="164">
        <v>-75.752300000000005</v>
      </c>
      <c r="IO47" s="164">
        <v>-372.23399999999998</v>
      </c>
      <c r="IP47" s="164">
        <v>368.19260000000003</v>
      </c>
      <c r="IQ47" s="164">
        <v>-136.2389</v>
      </c>
      <c r="IR47" s="164">
        <v>-221.23990000000001</v>
      </c>
      <c r="IS47" s="164">
        <v>-362.38220000000001</v>
      </c>
      <c r="IT47" s="164">
        <v>110.20489999999999</v>
      </c>
      <c r="IU47" s="164">
        <v>108.3369</v>
      </c>
      <c r="IV47" s="164">
        <v>140.25030000000001</v>
      </c>
      <c r="IW47" s="164">
        <v>-449.17540000000002</v>
      </c>
      <c r="IX47" s="164">
        <v>223.9255</v>
      </c>
      <c r="IY47" s="164">
        <v>-227.3322</v>
      </c>
      <c r="IZ47" s="164">
        <v>227.7681</v>
      </c>
      <c r="JA47" s="164">
        <v>-5.4039999999999999</v>
      </c>
      <c r="JB47" s="165"/>
      <c r="JC47" s="164">
        <v>17.84</v>
      </c>
      <c r="JD47" s="164">
        <v>4.2679999999999998</v>
      </c>
      <c r="JE47" s="164">
        <v>4.2649999999999997</v>
      </c>
      <c r="JF47" s="164">
        <v>-17.68</v>
      </c>
      <c r="JG47" s="164">
        <v>-0.88</v>
      </c>
      <c r="JH47" s="165"/>
      <c r="JI47" s="164">
        <v>0.96889999999999998</v>
      </c>
      <c r="JJ47" s="164">
        <v>-34.044400000000003</v>
      </c>
      <c r="JK47" s="164">
        <v>-20.0397</v>
      </c>
      <c r="JL47" s="164">
        <v>26.9</v>
      </c>
      <c r="JM47" s="164">
        <v>47.131999999999998</v>
      </c>
      <c r="JN47" s="164">
        <v>45.707999999999998</v>
      </c>
      <c r="JO47" s="165"/>
      <c r="JP47" s="164">
        <v>0</v>
      </c>
      <c r="JQ47" s="164">
        <v>49.377800000000001</v>
      </c>
      <c r="JR47" s="164">
        <v>49.575800000000001</v>
      </c>
      <c r="JS47" s="164">
        <v>50.024900000000002</v>
      </c>
      <c r="JT47" s="165"/>
      <c r="JU47" s="164">
        <v>13.3</v>
      </c>
      <c r="JV47" s="164">
        <v>15.429</v>
      </c>
      <c r="JW47" s="164">
        <v>10.35</v>
      </c>
      <c r="JX47" s="165"/>
      <c r="JY47" s="164">
        <v>-33.288499999999999</v>
      </c>
      <c r="JZ47" s="164">
        <v>75.140799999999999</v>
      </c>
      <c r="KA47" s="164">
        <v>47.171399999999998</v>
      </c>
      <c r="KB47" s="164">
        <v>-33.145899999999997</v>
      </c>
      <c r="KC47" s="164">
        <v>-73.84</v>
      </c>
      <c r="KD47" s="164">
        <v>35.499099999999999</v>
      </c>
      <c r="KE47" s="164">
        <v>38.540399999999998</v>
      </c>
      <c r="KF47" s="164">
        <v>-13.8</v>
      </c>
      <c r="KG47" s="164">
        <v>13.6</v>
      </c>
      <c r="KH47" s="165"/>
      <c r="KI47" s="164">
        <v>210.44139999999999</v>
      </c>
    </row>
    <row r="48" spans="1:295" ht="18" customHeight="1" x14ac:dyDescent="0.3">
      <c r="A48" s="160" t="s">
        <v>43</v>
      </c>
      <c r="B48" s="160" t="s">
        <v>849</v>
      </c>
      <c r="C48" s="167">
        <v>0</v>
      </c>
      <c r="D48" s="167">
        <v>23.675000000000001</v>
      </c>
      <c r="E48" s="167">
        <v>-47.573999999999998</v>
      </c>
      <c r="F48" s="167">
        <v>-34.202599999999997</v>
      </c>
      <c r="G48" s="167">
        <v>35.159199999999998</v>
      </c>
      <c r="H48" s="168"/>
      <c r="I48" s="167">
        <v>69.746300000000005</v>
      </c>
      <c r="J48" s="167">
        <v>-102.42749999999999</v>
      </c>
      <c r="K48" s="167">
        <v>70.578800000000001</v>
      </c>
      <c r="L48" s="167">
        <v>35.5809</v>
      </c>
      <c r="M48" s="167">
        <v>35.0214</v>
      </c>
      <c r="N48" s="167">
        <v>-22.2</v>
      </c>
      <c r="O48" s="167">
        <v>-53.857999999999997</v>
      </c>
      <c r="P48" s="167">
        <v>44</v>
      </c>
      <c r="Q48" s="169">
        <v>17.802</v>
      </c>
      <c r="R48" s="167">
        <v>-44</v>
      </c>
      <c r="S48" s="167">
        <v>4.5130999999999997</v>
      </c>
      <c r="T48" s="167">
        <v>207.417</v>
      </c>
      <c r="U48" s="167">
        <v>9.3335000000000008</v>
      </c>
      <c r="V48" s="167">
        <v>9.4727999999999994</v>
      </c>
      <c r="W48" s="167">
        <v>15.3592</v>
      </c>
      <c r="X48" s="168"/>
      <c r="Y48" s="168"/>
      <c r="Z48" s="168"/>
      <c r="AA48" s="168"/>
      <c r="AB48" s="168"/>
      <c r="AC48" s="168"/>
      <c r="AD48" s="167">
        <v>-87.37</v>
      </c>
      <c r="AE48" s="168"/>
      <c r="AF48" s="167">
        <v>22.2</v>
      </c>
      <c r="AG48" s="167">
        <v>52.8</v>
      </c>
      <c r="AH48" s="167">
        <v>11.276999999999999</v>
      </c>
      <c r="AI48" s="167">
        <v>0.27100000000000002</v>
      </c>
      <c r="AJ48" s="167">
        <v>-75.69</v>
      </c>
      <c r="AK48" s="167">
        <v>-75.569999999999993</v>
      </c>
      <c r="AL48" s="167">
        <v>-72.69</v>
      </c>
      <c r="AM48" s="167">
        <v>76.349999999999994</v>
      </c>
      <c r="AN48" s="167">
        <v>76.61</v>
      </c>
      <c r="AO48" s="167">
        <v>17.212499999999999</v>
      </c>
      <c r="AP48" s="167">
        <v>7.8078000000000003</v>
      </c>
      <c r="AQ48" s="167">
        <v>81.679500000000004</v>
      </c>
      <c r="AR48" s="167">
        <v>85.866399999999999</v>
      </c>
      <c r="AS48" s="167">
        <v>35.784799999999997</v>
      </c>
      <c r="AT48" s="167">
        <v>-58.808100000000003</v>
      </c>
      <c r="AU48" s="167">
        <v>-58.192900000000002</v>
      </c>
      <c r="AV48" s="167">
        <v>3.6577000000000002</v>
      </c>
      <c r="AW48" s="167">
        <v>3.6613000000000002</v>
      </c>
      <c r="AX48" s="168"/>
      <c r="AY48" s="167">
        <v>103.6844</v>
      </c>
      <c r="AZ48" s="167">
        <v>-2.6173000000000002</v>
      </c>
      <c r="BA48" s="167">
        <v>-13.3179</v>
      </c>
      <c r="BB48" s="167">
        <v>-394.12119999999999</v>
      </c>
      <c r="BC48" s="167">
        <v>13.7965</v>
      </c>
      <c r="BD48" s="167">
        <v>-6.2</v>
      </c>
      <c r="BE48" s="167">
        <v>-6.7</v>
      </c>
      <c r="BF48" s="167">
        <v>63.697899999999997</v>
      </c>
      <c r="BG48" s="167">
        <v>62.983800000000002</v>
      </c>
      <c r="BH48" s="167">
        <v>-8.7513000000000005</v>
      </c>
      <c r="BI48" s="168"/>
      <c r="BJ48" s="167">
        <v>-49.248699999999999</v>
      </c>
      <c r="BK48" s="167">
        <v>12.018000000000001</v>
      </c>
      <c r="BL48" s="167">
        <v>13.636699999999999</v>
      </c>
      <c r="BM48" s="167">
        <v>9.2872000000000003</v>
      </c>
      <c r="BN48" s="167">
        <v>431.37900000000002</v>
      </c>
      <c r="BO48" s="167">
        <v>53.315800000000003</v>
      </c>
      <c r="BP48" s="167">
        <v>53.1937</v>
      </c>
      <c r="BQ48" s="167">
        <v>-231.04329999999999</v>
      </c>
      <c r="BR48" s="167">
        <v>481.05450000000002</v>
      </c>
      <c r="BS48" s="168"/>
      <c r="BT48" s="167">
        <v>-120.1777</v>
      </c>
      <c r="BU48" s="168"/>
      <c r="BV48" s="169">
        <v>106.0527</v>
      </c>
      <c r="BW48" s="167">
        <v>33.68</v>
      </c>
      <c r="BX48" s="167">
        <v>39.119999999999997</v>
      </c>
      <c r="BY48" s="169">
        <v>77.204999999999998</v>
      </c>
      <c r="BZ48" s="167">
        <v>82.91</v>
      </c>
      <c r="CA48" s="167">
        <v>-86.933999999999997</v>
      </c>
      <c r="CB48" s="167">
        <v>-86.6661</v>
      </c>
      <c r="CC48" s="167">
        <v>156.7218</v>
      </c>
      <c r="CD48" s="167">
        <v>157.55430000000001</v>
      </c>
      <c r="CE48" s="167">
        <v>17.0108</v>
      </c>
      <c r="CF48" s="167">
        <v>-112.92870000000001</v>
      </c>
      <c r="CG48" s="167">
        <v>-112.38679999999999</v>
      </c>
      <c r="CH48" s="167">
        <v>-7.7839999999999998</v>
      </c>
      <c r="CI48" s="167">
        <v>-80.300299999999993</v>
      </c>
      <c r="CJ48" s="168"/>
      <c r="CK48" s="168"/>
      <c r="CL48" s="167">
        <v>57.7</v>
      </c>
      <c r="CM48" s="167">
        <v>161.69999999999999</v>
      </c>
      <c r="CN48" s="167">
        <v>-17.75</v>
      </c>
      <c r="CO48" s="167">
        <v>38.498899999999999</v>
      </c>
      <c r="CP48" s="167">
        <v>37.553100000000001</v>
      </c>
      <c r="CQ48" s="167">
        <v>38.726300000000002</v>
      </c>
      <c r="CR48" s="167">
        <v>-56.097700000000003</v>
      </c>
      <c r="CS48" s="167">
        <v>-55.868200000000002</v>
      </c>
      <c r="CT48" s="168"/>
      <c r="CU48" s="167">
        <v>-3.2948</v>
      </c>
      <c r="CV48" s="167">
        <v>9.2533999999999992</v>
      </c>
      <c r="CW48" s="167">
        <v>19.4009</v>
      </c>
      <c r="CX48" s="167">
        <v>57.76</v>
      </c>
      <c r="CY48" s="167">
        <v>89.03</v>
      </c>
      <c r="CZ48" s="169">
        <v>59.772950000000002</v>
      </c>
      <c r="DA48" s="167">
        <v>56.987000000000002</v>
      </c>
      <c r="DB48" s="167">
        <v>-42</v>
      </c>
      <c r="DC48" s="168"/>
      <c r="DD48" s="167">
        <v>80.639600000000002</v>
      </c>
      <c r="DE48" s="167">
        <v>80.448800000000006</v>
      </c>
      <c r="DF48" s="167">
        <v>-142.9006</v>
      </c>
      <c r="DG48" s="167">
        <v>1E-4</v>
      </c>
      <c r="DH48" s="167">
        <v>-25.306699999999999</v>
      </c>
      <c r="DI48" s="167">
        <v>-120.1</v>
      </c>
      <c r="DJ48" s="167">
        <v>-119.4</v>
      </c>
      <c r="DK48" s="167">
        <v>32.286099999999998</v>
      </c>
      <c r="DL48" s="167">
        <v>65.927099999999996</v>
      </c>
      <c r="DM48" s="167">
        <v>79.854500000000002</v>
      </c>
      <c r="DN48" s="167">
        <v>93.182400000000001</v>
      </c>
      <c r="DO48" s="167">
        <v>65.430000000000007</v>
      </c>
      <c r="DP48" s="167">
        <v>-10.9</v>
      </c>
      <c r="DQ48" s="167">
        <v>61.478999999999999</v>
      </c>
      <c r="DR48" s="167">
        <v>142.66309999999999</v>
      </c>
      <c r="DS48" s="167">
        <v>-2.5</v>
      </c>
      <c r="DT48" s="167">
        <v>-2.38</v>
      </c>
      <c r="DU48" s="167">
        <v>90.62</v>
      </c>
      <c r="DV48" s="167">
        <v>79.95</v>
      </c>
      <c r="DW48" s="167">
        <v>143.29089999999999</v>
      </c>
      <c r="DX48" s="167">
        <v>140.87270000000001</v>
      </c>
      <c r="DY48" s="167">
        <v>-69.392799999999994</v>
      </c>
      <c r="DZ48" s="167">
        <v>-67.881799999999998</v>
      </c>
      <c r="EA48" s="167">
        <v>221.2544</v>
      </c>
      <c r="EB48" s="167">
        <v>176.4538</v>
      </c>
      <c r="EC48" s="167">
        <v>169.6199</v>
      </c>
      <c r="ED48" s="167">
        <v>173.38390000000001</v>
      </c>
      <c r="EE48" s="167">
        <v>27.023499999999999</v>
      </c>
      <c r="EF48" s="167">
        <v>6.8109000000000002</v>
      </c>
      <c r="EG48" s="167">
        <v>-32.029000000000003</v>
      </c>
      <c r="EH48" s="167">
        <v>241.06569999999999</v>
      </c>
      <c r="EI48" s="167">
        <v>46.604399999999998</v>
      </c>
      <c r="EJ48" s="168"/>
      <c r="EK48" s="167">
        <v>-20.857500000000002</v>
      </c>
      <c r="EL48" s="167">
        <v>-18.424499999999998</v>
      </c>
      <c r="EM48" s="168"/>
      <c r="EN48" s="167">
        <v>-53.089599999999997</v>
      </c>
      <c r="EO48" s="167">
        <v>-49.625399999999999</v>
      </c>
      <c r="EP48" s="167">
        <v>38.448</v>
      </c>
      <c r="EQ48" s="167">
        <v>-36.450699999999998</v>
      </c>
      <c r="ER48" s="167">
        <v>-37.451099999999997</v>
      </c>
      <c r="ES48" s="167">
        <v>32.855400000000003</v>
      </c>
      <c r="ET48" s="168"/>
      <c r="EU48" s="168"/>
      <c r="EV48" s="168"/>
      <c r="EW48" s="167">
        <v>12.0937</v>
      </c>
      <c r="EX48" s="167">
        <v>-151.6841</v>
      </c>
      <c r="EY48" s="167">
        <v>-41.213799999999999</v>
      </c>
      <c r="EZ48" s="167">
        <v>-40.429499999999997</v>
      </c>
      <c r="FA48" s="167">
        <v>10.166</v>
      </c>
      <c r="FB48" s="167">
        <v>-4.8929</v>
      </c>
      <c r="FC48" s="167">
        <v>-30.168800000000001</v>
      </c>
      <c r="FD48" s="167">
        <v>0</v>
      </c>
      <c r="FE48" s="167">
        <v>0</v>
      </c>
      <c r="FF48" s="167">
        <v>0</v>
      </c>
      <c r="FG48" s="167">
        <v>18.560099999999998</v>
      </c>
      <c r="FH48" s="167">
        <v>19.2331</v>
      </c>
      <c r="FI48" s="167">
        <v>18.092199999999998</v>
      </c>
      <c r="FJ48" s="167">
        <v>87.914599999999993</v>
      </c>
      <c r="FK48" s="167">
        <v>88.081999999999994</v>
      </c>
      <c r="FL48" s="167">
        <v>-145.18459999999999</v>
      </c>
      <c r="FM48" s="167">
        <v>71.581699999999998</v>
      </c>
      <c r="FN48" s="167">
        <v>70.768600000000006</v>
      </c>
      <c r="FO48" s="167">
        <v>-93.659499999999994</v>
      </c>
      <c r="FP48" s="167">
        <v>-84.238799999999998</v>
      </c>
      <c r="FQ48" s="169">
        <v>-57.65</v>
      </c>
      <c r="FR48" s="168"/>
      <c r="FS48" s="167">
        <v>18.982800000000001</v>
      </c>
      <c r="FT48" s="168"/>
      <c r="FU48" s="167">
        <v>-12.34</v>
      </c>
      <c r="FV48" s="167">
        <v>14.24</v>
      </c>
      <c r="FW48" s="167">
        <v>-57.06</v>
      </c>
      <c r="FX48" s="167">
        <v>8.7201000000000004</v>
      </c>
      <c r="FY48" s="168"/>
      <c r="FZ48" s="167">
        <v>0.83199999999999996</v>
      </c>
      <c r="GA48" s="167">
        <v>10.6829</v>
      </c>
      <c r="GB48" s="167">
        <v>16.18</v>
      </c>
      <c r="GC48" s="167">
        <v>85.644199999999998</v>
      </c>
      <c r="GD48" s="167">
        <v>95.500399999999999</v>
      </c>
      <c r="GE48" s="167">
        <v>14.92</v>
      </c>
      <c r="GF48" s="167">
        <v>92.135099999999994</v>
      </c>
      <c r="GG48" s="167">
        <v>22.1</v>
      </c>
      <c r="GH48" s="167">
        <v>-24.801500000000001</v>
      </c>
      <c r="GI48" s="168"/>
      <c r="GJ48" s="167">
        <v>-4.6406000000000001</v>
      </c>
      <c r="GK48" s="167">
        <v>2.9356</v>
      </c>
      <c r="GL48" s="168"/>
      <c r="GM48" s="168"/>
      <c r="GN48" s="167">
        <v>-7.6300999999999997</v>
      </c>
      <c r="GO48" s="167">
        <v>-47.6723</v>
      </c>
      <c r="GP48" s="167">
        <v>25.270299999999999</v>
      </c>
      <c r="GQ48" s="167">
        <v>74.5364</v>
      </c>
      <c r="GR48" s="167">
        <v>91.275000000000006</v>
      </c>
      <c r="GS48" s="167">
        <v>71.617599999999996</v>
      </c>
      <c r="GT48" s="167">
        <v>-151.48689999999999</v>
      </c>
      <c r="GU48" s="167">
        <v>-28.1892</v>
      </c>
      <c r="GV48" s="167">
        <v>50.558199999999999</v>
      </c>
      <c r="GW48" s="167">
        <v>-70.548500000000004</v>
      </c>
      <c r="GX48" s="168"/>
      <c r="GY48" s="167">
        <v>15.5022</v>
      </c>
      <c r="GZ48" s="167">
        <v>14.979699999999999</v>
      </c>
      <c r="HA48" s="167">
        <v>15</v>
      </c>
      <c r="HB48" s="167">
        <v>234.32060000000001</v>
      </c>
      <c r="HC48" s="167">
        <v>231.82839999999999</v>
      </c>
      <c r="HD48" s="168"/>
      <c r="HE48" s="168"/>
      <c r="HF48" s="167">
        <v>-495.87419999999997</v>
      </c>
      <c r="HG48" s="167">
        <v>501.70269999999999</v>
      </c>
      <c r="HH48" s="167">
        <v>496.27640000000002</v>
      </c>
      <c r="HI48" s="167">
        <v>-218.30439999999999</v>
      </c>
      <c r="HJ48" s="167">
        <v>-218.3194</v>
      </c>
      <c r="HK48" s="167">
        <v>-48.133899999999997</v>
      </c>
      <c r="HL48" s="167">
        <v>-37.956899999999997</v>
      </c>
      <c r="HM48" s="167">
        <v>75.277299999999997</v>
      </c>
      <c r="HN48" s="167">
        <v>75.210400000000007</v>
      </c>
      <c r="HO48" s="168"/>
      <c r="HP48" s="168"/>
      <c r="HQ48" s="167">
        <v>61.658999999999999</v>
      </c>
      <c r="HR48" s="167">
        <v>62.439</v>
      </c>
      <c r="HS48" s="167">
        <v>-61.176400000000001</v>
      </c>
      <c r="HT48" s="167">
        <v>-60.7699</v>
      </c>
      <c r="HU48" s="167">
        <v>112.15</v>
      </c>
      <c r="HV48" s="167">
        <v>111.21</v>
      </c>
      <c r="HW48" s="167">
        <v>40.799999999999997</v>
      </c>
      <c r="HX48" s="167">
        <v>39.9</v>
      </c>
      <c r="HY48" s="168"/>
      <c r="HZ48" s="167">
        <v>38.08</v>
      </c>
      <c r="IA48" s="167">
        <v>-329.59989999999999</v>
      </c>
      <c r="IB48" s="167">
        <v>107.9426</v>
      </c>
      <c r="IC48" s="167">
        <v>108.33839999999999</v>
      </c>
      <c r="ID48" s="167">
        <v>18.899999999999999</v>
      </c>
      <c r="IE48" s="167">
        <v>-12.9</v>
      </c>
      <c r="IF48" s="167">
        <v>-55.2</v>
      </c>
      <c r="IG48" s="167">
        <v>-55.2</v>
      </c>
      <c r="IH48" s="168"/>
      <c r="II48" s="167">
        <v>1.0364</v>
      </c>
      <c r="IJ48" s="167">
        <v>-489.35390000000001</v>
      </c>
      <c r="IK48" s="167">
        <v>-22.360600000000002</v>
      </c>
      <c r="IL48" s="167">
        <v>462.58960000000002</v>
      </c>
      <c r="IM48" s="167">
        <v>383.47629999999998</v>
      </c>
      <c r="IN48" s="167">
        <v>-69.457999999999998</v>
      </c>
      <c r="IO48" s="167">
        <v>-372.4529</v>
      </c>
      <c r="IP48" s="167">
        <v>370.21080000000001</v>
      </c>
      <c r="IQ48" s="167">
        <v>-139.3015</v>
      </c>
      <c r="IR48" s="167">
        <v>-224.96129999999999</v>
      </c>
      <c r="IS48" s="167">
        <v>-368.39420000000001</v>
      </c>
      <c r="IT48" s="167">
        <v>112.69540000000001</v>
      </c>
      <c r="IU48" s="167">
        <v>111.7658</v>
      </c>
      <c r="IV48" s="167">
        <v>138.07040000000001</v>
      </c>
      <c r="IW48" s="167">
        <v>-458.72539999999998</v>
      </c>
      <c r="IX48" s="167">
        <v>226.0737</v>
      </c>
      <c r="IY48" s="167">
        <v>-228.3124</v>
      </c>
      <c r="IZ48" s="167">
        <v>229.51769999999999</v>
      </c>
      <c r="JA48" s="167">
        <v>-5.9835000000000003</v>
      </c>
      <c r="JB48" s="168"/>
      <c r="JC48" s="167">
        <v>17.760000000000002</v>
      </c>
      <c r="JD48" s="167">
        <v>4.2549999999999999</v>
      </c>
      <c r="JE48" s="167">
        <v>4.2409999999999997</v>
      </c>
      <c r="JF48" s="167">
        <v>-17.84</v>
      </c>
      <c r="JG48" s="167">
        <v>0</v>
      </c>
      <c r="JH48" s="168"/>
      <c r="JI48" s="167">
        <v>0.441</v>
      </c>
      <c r="JJ48" s="167">
        <v>-35.829700000000003</v>
      </c>
      <c r="JK48" s="167">
        <v>-20.271599999999999</v>
      </c>
      <c r="JL48" s="167">
        <v>29.4</v>
      </c>
      <c r="JM48" s="167">
        <v>49.613999999999997</v>
      </c>
      <c r="JN48" s="167">
        <v>46.51</v>
      </c>
      <c r="JO48" s="168"/>
      <c r="JP48" s="167">
        <v>0</v>
      </c>
      <c r="JQ48" s="167">
        <v>49.2622</v>
      </c>
      <c r="JR48" s="167">
        <v>49.083199999999998</v>
      </c>
      <c r="JS48" s="167">
        <v>50.335299999999997</v>
      </c>
      <c r="JT48" s="168"/>
      <c r="JU48" s="167">
        <v>14.4</v>
      </c>
      <c r="JV48" s="167">
        <v>16.439699999999998</v>
      </c>
      <c r="JW48" s="167">
        <v>10.36</v>
      </c>
      <c r="JX48" s="168"/>
      <c r="JY48" s="167">
        <v>-33.9801</v>
      </c>
      <c r="JZ48" s="167">
        <v>76.194000000000003</v>
      </c>
      <c r="KA48" s="167">
        <v>48.060200000000002</v>
      </c>
      <c r="KB48" s="167">
        <v>-33.622700000000002</v>
      </c>
      <c r="KC48" s="167">
        <v>-74.081199999999995</v>
      </c>
      <c r="KD48" s="167">
        <v>36.088700000000003</v>
      </c>
      <c r="KE48" s="167">
        <v>37.623399999999997</v>
      </c>
      <c r="KF48" s="167">
        <v>-14.7</v>
      </c>
      <c r="KG48" s="167">
        <v>15.5</v>
      </c>
      <c r="KH48" s="168"/>
      <c r="KI48" s="167">
        <v>210.71289999999999</v>
      </c>
    </row>
    <row r="49" spans="1:295" ht="18" customHeight="1" x14ac:dyDescent="0.3">
      <c r="A49" s="160" t="s">
        <v>43</v>
      </c>
      <c r="B49" s="160" t="s">
        <v>850</v>
      </c>
      <c r="C49" s="161">
        <v>0</v>
      </c>
      <c r="D49" s="161">
        <v>23.354099999999999</v>
      </c>
      <c r="E49" s="161">
        <v>-46.927399999999999</v>
      </c>
      <c r="F49" s="161">
        <v>-34.149299999999997</v>
      </c>
      <c r="G49" s="161">
        <v>34.0413</v>
      </c>
      <c r="H49" s="162"/>
      <c r="I49" s="161">
        <v>68.011700000000005</v>
      </c>
      <c r="J49" s="161">
        <v>-97.502700000000004</v>
      </c>
      <c r="K49" s="161">
        <v>69.053100000000001</v>
      </c>
      <c r="L49" s="161">
        <v>34.794899999999998</v>
      </c>
      <c r="M49" s="161">
        <v>34.301400000000001</v>
      </c>
      <c r="N49" s="161">
        <v>-17.760000000000002</v>
      </c>
      <c r="O49" s="161">
        <v>-51.186999999999998</v>
      </c>
      <c r="P49" s="161">
        <v>41.8</v>
      </c>
      <c r="Q49" s="161">
        <v>17.388000000000002</v>
      </c>
      <c r="R49" s="161">
        <v>-41.8</v>
      </c>
      <c r="S49" s="161">
        <v>4.5343999999999998</v>
      </c>
      <c r="T49" s="161">
        <v>198.14060000000001</v>
      </c>
      <c r="U49" s="161">
        <v>8.7335999999999991</v>
      </c>
      <c r="V49" s="161">
        <v>8.8483999999999998</v>
      </c>
      <c r="W49" s="161">
        <v>14.4634</v>
      </c>
      <c r="X49" s="162"/>
      <c r="Y49" s="162"/>
      <c r="Z49" s="162"/>
      <c r="AA49" s="162"/>
      <c r="AB49" s="162"/>
      <c r="AC49" s="161">
        <v>-85.39</v>
      </c>
      <c r="AD49" s="161">
        <v>-85.33</v>
      </c>
      <c r="AE49" s="162"/>
      <c r="AF49" s="161">
        <v>17.760000000000002</v>
      </c>
      <c r="AG49" s="161">
        <v>48.4</v>
      </c>
      <c r="AH49" s="161">
        <v>12.942</v>
      </c>
      <c r="AI49" s="161">
        <v>0.27800000000000002</v>
      </c>
      <c r="AJ49" s="161">
        <v>-73.27</v>
      </c>
      <c r="AK49" s="161">
        <v>-73.91</v>
      </c>
      <c r="AL49" s="161">
        <v>-72.25</v>
      </c>
      <c r="AM49" s="161">
        <v>74.03</v>
      </c>
      <c r="AN49" s="161">
        <v>74.28</v>
      </c>
      <c r="AO49" s="161">
        <v>16.729299999999999</v>
      </c>
      <c r="AP49" s="161">
        <v>8.1533999999999995</v>
      </c>
      <c r="AQ49" s="161">
        <v>79.588200000000001</v>
      </c>
      <c r="AR49" s="161">
        <v>82.870999999999995</v>
      </c>
      <c r="AS49" s="161">
        <v>33.975700000000003</v>
      </c>
      <c r="AT49" s="161">
        <v>-57.066600000000001</v>
      </c>
      <c r="AU49" s="161">
        <v>-55.968299999999999</v>
      </c>
      <c r="AV49" s="161">
        <v>4.6176000000000004</v>
      </c>
      <c r="AW49" s="161">
        <v>4.3064</v>
      </c>
      <c r="AX49" s="162"/>
      <c r="AY49" s="161">
        <v>100.2015</v>
      </c>
      <c r="AZ49" s="162"/>
      <c r="BA49" s="161">
        <v>-13.1747</v>
      </c>
      <c r="BB49" s="161">
        <v>-380.96559999999999</v>
      </c>
      <c r="BC49" s="161">
        <v>14.448</v>
      </c>
      <c r="BD49" s="161">
        <v>-6.7</v>
      </c>
      <c r="BE49" s="161">
        <v>-7</v>
      </c>
      <c r="BF49" s="161">
        <v>62.0625</v>
      </c>
      <c r="BG49" s="161">
        <v>60.858400000000003</v>
      </c>
      <c r="BH49" s="161">
        <v>-8.6942000000000004</v>
      </c>
      <c r="BI49" s="162"/>
      <c r="BJ49" s="161">
        <v>-47.441000000000003</v>
      </c>
      <c r="BK49" s="161">
        <v>12.080500000000001</v>
      </c>
      <c r="BL49" s="161">
        <v>13.782999999999999</v>
      </c>
      <c r="BM49" s="161">
        <v>9.3571000000000009</v>
      </c>
      <c r="BN49" s="161">
        <v>416.48599999999999</v>
      </c>
      <c r="BO49" s="161">
        <v>53.865200000000002</v>
      </c>
      <c r="BP49" s="161">
        <v>53.498899999999999</v>
      </c>
      <c r="BQ49" s="161">
        <v>-233.9794</v>
      </c>
      <c r="BR49" s="161">
        <v>465.25760000000002</v>
      </c>
      <c r="BS49" s="162"/>
      <c r="BT49" s="161">
        <v>-106.3259</v>
      </c>
      <c r="BU49" s="162"/>
      <c r="BV49" s="161">
        <v>106.9808</v>
      </c>
      <c r="BW49" s="161">
        <v>33.36</v>
      </c>
      <c r="BX49" s="161">
        <v>38.29</v>
      </c>
      <c r="BY49" s="162">
        <v>76.81</v>
      </c>
      <c r="BZ49" s="161">
        <v>82.85</v>
      </c>
      <c r="CA49" s="161">
        <v>-88.943299999999994</v>
      </c>
      <c r="CB49" s="161">
        <v>-88.943299999999994</v>
      </c>
      <c r="CC49" s="161">
        <v>156.81120000000001</v>
      </c>
      <c r="CD49" s="161">
        <v>157.6009</v>
      </c>
      <c r="CE49" s="161">
        <v>17.921299999999999</v>
      </c>
      <c r="CF49" s="161">
        <v>-107.5838</v>
      </c>
      <c r="CG49" s="161">
        <v>-108.0224</v>
      </c>
      <c r="CH49" s="161">
        <v>-7.2051999999999996</v>
      </c>
      <c r="CI49" s="161">
        <v>-80.1203</v>
      </c>
      <c r="CJ49" s="162"/>
      <c r="CK49" s="162"/>
      <c r="CL49" s="161">
        <v>58.8</v>
      </c>
      <c r="CM49" s="161">
        <v>160.9</v>
      </c>
      <c r="CN49" s="161">
        <v>-17.73</v>
      </c>
      <c r="CO49" s="161">
        <v>40.927999999999997</v>
      </c>
      <c r="CP49" s="161">
        <v>40.0045</v>
      </c>
      <c r="CQ49" s="161">
        <v>41.245399999999997</v>
      </c>
      <c r="CR49" s="161">
        <v>-50.2089</v>
      </c>
      <c r="CS49" s="161">
        <v>-50.437199999999997</v>
      </c>
      <c r="CT49" s="162"/>
      <c r="CU49" s="161">
        <v>-7.7256</v>
      </c>
      <c r="CV49" s="161">
        <v>7.3525999999999998</v>
      </c>
      <c r="CW49" s="161">
        <v>18.942599999999999</v>
      </c>
      <c r="CX49" s="161">
        <v>51.14</v>
      </c>
      <c r="CY49" s="161">
        <v>87.76</v>
      </c>
      <c r="CZ49" s="161">
        <v>59.069800000000001</v>
      </c>
      <c r="DA49" s="161">
        <v>55.815100000000001</v>
      </c>
      <c r="DB49" s="161">
        <v>-41.25</v>
      </c>
      <c r="DC49" s="162"/>
      <c r="DD49" s="161">
        <v>80.846199999999996</v>
      </c>
      <c r="DE49" s="161">
        <v>79.808300000000003</v>
      </c>
      <c r="DF49" s="161">
        <v>-143.0412</v>
      </c>
      <c r="DG49" s="161">
        <v>1E-4</v>
      </c>
      <c r="DH49" s="161">
        <v>-24.97</v>
      </c>
      <c r="DI49" s="161">
        <v>-117.2</v>
      </c>
      <c r="DJ49" s="161">
        <v>-117.1</v>
      </c>
      <c r="DK49" s="161">
        <v>31.928999999999998</v>
      </c>
      <c r="DL49" s="161">
        <v>64.169300000000007</v>
      </c>
      <c r="DM49" s="161">
        <v>77.975899999999996</v>
      </c>
      <c r="DN49" s="161">
        <v>90.8386</v>
      </c>
      <c r="DO49" s="161">
        <v>63.46</v>
      </c>
      <c r="DP49" s="161">
        <v>-10.49</v>
      </c>
      <c r="DQ49" s="161">
        <v>61.276499999999999</v>
      </c>
      <c r="DR49" s="161">
        <v>141.07300000000001</v>
      </c>
      <c r="DS49" s="161">
        <v>-2.68</v>
      </c>
      <c r="DT49" s="161">
        <v>-2.56</v>
      </c>
      <c r="DU49" s="161">
        <v>86</v>
      </c>
      <c r="DV49" s="161">
        <v>79.98</v>
      </c>
      <c r="DW49" s="161">
        <v>142.3091</v>
      </c>
      <c r="DX49" s="161">
        <v>139.7818</v>
      </c>
      <c r="DY49" s="161">
        <v>-70.795199999999994</v>
      </c>
      <c r="DZ49" s="161">
        <v>-68.681799999999996</v>
      </c>
      <c r="EA49" s="161">
        <v>218.92580000000001</v>
      </c>
      <c r="EB49" s="161">
        <v>172.4752</v>
      </c>
      <c r="EC49" s="161">
        <v>167.15700000000001</v>
      </c>
      <c r="ED49" s="161">
        <v>169.7431</v>
      </c>
      <c r="EE49" s="161">
        <v>26.3385</v>
      </c>
      <c r="EF49" s="161">
        <v>8.0568000000000008</v>
      </c>
      <c r="EG49" s="161">
        <v>-30.966000000000001</v>
      </c>
      <c r="EH49" s="161">
        <v>247.62350000000001</v>
      </c>
      <c r="EI49" s="161">
        <v>38.853499999999997</v>
      </c>
      <c r="EJ49" s="162"/>
      <c r="EK49" s="161">
        <v>-20.939900000000002</v>
      </c>
      <c r="EL49" s="161">
        <v>-18.5151</v>
      </c>
      <c r="EM49" s="162"/>
      <c r="EN49" s="161">
        <v>-52.569400000000002</v>
      </c>
      <c r="EO49" s="161">
        <v>-48.607999999999997</v>
      </c>
      <c r="EP49" s="161">
        <v>35.375999999999998</v>
      </c>
      <c r="EQ49" s="161">
        <v>-37.473199999999999</v>
      </c>
      <c r="ER49" s="161">
        <v>-38.551200000000001</v>
      </c>
      <c r="ES49" s="161">
        <v>31.669599999999999</v>
      </c>
      <c r="ET49" s="162"/>
      <c r="EU49" s="162"/>
      <c r="EV49" s="162"/>
      <c r="EW49" s="161">
        <v>11.696</v>
      </c>
      <c r="EX49" s="161">
        <v>-149.5008</v>
      </c>
      <c r="EY49" s="161">
        <v>-39.832999999999998</v>
      </c>
      <c r="EZ49" s="161">
        <v>-39.186399999999999</v>
      </c>
      <c r="FA49" s="161">
        <v>10.291</v>
      </c>
      <c r="FB49" s="161">
        <v>-3.6410999999999998</v>
      </c>
      <c r="FC49" s="161">
        <v>-30.7576</v>
      </c>
      <c r="FD49" s="161">
        <v>0</v>
      </c>
      <c r="FE49" s="161">
        <v>0</v>
      </c>
      <c r="FF49" s="161">
        <v>0</v>
      </c>
      <c r="FG49" s="161">
        <v>17.029499999999999</v>
      </c>
      <c r="FH49" s="161">
        <v>17.525300000000001</v>
      </c>
      <c r="FI49" s="161">
        <v>17.078700000000001</v>
      </c>
      <c r="FJ49" s="161">
        <v>88.919300000000007</v>
      </c>
      <c r="FK49" s="161">
        <v>88.416899999999998</v>
      </c>
      <c r="FL49" s="161">
        <v>-147.0266</v>
      </c>
      <c r="FM49" s="161">
        <v>71.589799999999997</v>
      </c>
      <c r="FN49" s="161">
        <v>71.393100000000004</v>
      </c>
      <c r="FO49" s="161">
        <v>-94.381</v>
      </c>
      <c r="FP49" s="161">
        <v>-85.670500000000004</v>
      </c>
      <c r="FQ49" s="163">
        <v>-55.94</v>
      </c>
      <c r="FR49" s="161">
        <v>-45.86</v>
      </c>
      <c r="FS49" s="161">
        <v>18.980399999999999</v>
      </c>
      <c r="FT49" s="162"/>
      <c r="FU49" s="162"/>
      <c r="FV49" s="161">
        <v>14.98</v>
      </c>
      <c r="FW49" s="161">
        <v>-57.355400000000003</v>
      </c>
      <c r="FX49" s="161">
        <v>9.0309000000000008</v>
      </c>
      <c r="FY49" s="161">
        <v>-12.677</v>
      </c>
      <c r="FZ49" s="161">
        <v>0.89300000000000002</v>
      </c>
      <c r="GA49" s="161">
        <v>10.6221</v>
      </c>
      <c r="GB49" s="161">
        <v>16.53</v>
      </c>
      <c r="GC49" s="161">
        <v>87.737700000000004</v>
      </c>
      <c r="GD49" s="161">
        <v>95.768799999999999</v>
      </c>
      <c r="GE49" s="162"/>
      <c r="GF49" s="161">
        <v>92.641099999999994</v>
      </c>
      <c r="GG49" s="161">
        <v>24.6</v>
      </c>
      <c r="GH49" s="161">
        <v>-23.479600000000001</v>
      </c>
      <c r="GI49" s="161">
        <v>4.3327</v>
      </c>
      <c r="GJ49" s="161">
        <v>-4.5349000000000004</v>
      </c>
      <c r="GK49" s="161">
        <v>2.8748</v>
      </c>
      <c r="GL49" s="162"/>
      <c r="GM49" s="162"/>
      <c r="GN49" s="163">
        <v>-7.6957000000000004</v>
      </c>
      <c r="GO49" s="161">
        <v>-45.933500000000002</v>
      </c>
      <c r="GP49" s="161">
        <v>26.9055</v>
      </c>
      <c r="GQ49" s="161">
        <v>72.0154</v>
      </c>
      <c r="GR49" s="161">
        <v>89.395700000000005</v>
      </c>
      <c r="GS49" s="161">
        <v>70.899199999999993</v>
      </c>
      <c r="GT49" s="161">
        <v>-147.95419999999999</v>
      </c>
      <c r="GU49" s="161">
        <v>-26.9194</v>
      </c>
      <c r="GV49" s="161">
        <v>49.492100000000001</v>
      </c>
      <c r="GW49" s="161">
        <v>-68.314999999999998</v>
      </c>
      <c r="GX49" s="161">
        <v>11.8344</v>
      </c>
      <c r="GY49" s="161">
        <v>14.5634</v>
      </c>
      <c r="GZ49" s="161">
        <v>14.135899999999999</v>
      </c>
      <c r="HA49" s="161">
        <v>14</v>
      </c>
      <c r="HB49" s="161">
        <v>231.1643</v>
      </c>
      <c r="HC49" s="161">
        <v>230.08269999999999</v>
      </c>
      <c r="HD49" s="162"/>
      <c r="HE49" s="162"/>
      <c r="HF49" s="161">
        <v>-495.95389999999998</v>
      </c>
      <c r="HG49" s="161">
        <v>496.56479999999999</v>
      </c>
      <c r="HH49" s="161">
        <v>495.57119999999998</v>
      </c>
      <c r="HI49" s="161">
        <v>-219.17089999999999</v>
      </c>
      <c r="HJ49" s="161">
        <v>-217.35239999999999</v>
      </c>
      <c r="HK49" s="161">
        <v>-49.102800000000002</v>
      </c>
      <c r="HL49" s="161">
        <v>-38.256799999999998</v>
      </c>
      <c r="HM49" s="161">
        <v>80.1297</v>
      </c>
      <c r="HN49" s="161">
        <v>79.029899999999998</v>
      </c>
      <c r="HO49" s="161">
        <v>-157.7372</v>
      </c>
      <c r="HP49" s="162"/>
      <c r="HQ49" s="161">
        <v>62.669699999999999</v>
      </c>
      <c r="HR49" s="161">
        <v>61.658999999999999</v>
      </c>
      <c r="HS49" s="161">
        <v>-58.798900000000003</v>
      </c>
      <c r="HT49" s="161">
        <v>-59.972499999999997</v>
      </c>
      <c r="HU49" s="161">
        <v>114.46</v>
      </c>
      <c r="HV49" s="161">
        <v>112.87</v>
      </c>
      <c r="HW49" s="161">
        <v>40.4</v>
      </c>
      <c r="HX49" s="161">
        <v>40.6</v>
      </c>
      <c r="HY49" s="161">
        <v>22.376300000000001</v>
      </c>
      <c r="HZ49" s="161">
        <v>36.96</v>
      </c>
      <c r="IA49" s="161">
        <v>-323.19369999999998</v>
      </c>
      <c r="IB49" s="161">
        <v>108.1463</v>
      </c>
      <c r="IC49" s="161">
        <v>107.9529</v>
      </c>
      <c r="ID49" s="161">
        <v>19</v>
      </c>
      <c r="IE49" s="161">
        <v>-15.3</v>
      </c>
      <c r="IF49" s="161">
        <v>-55.7</v>
      </c>
      <c r="IG49" s="161">
        <v>-55.7</v>
      </c>
      <c r="IH49" s="161">
        <v>1.1388</v>
      </c>
      <c r="II49" s="162"/>
      <c r="IJ49" s="161">
        <v>-483.78050000000002</v>
      </c>
      <c r="IK49" s="161">
        <v>-8.4204000000000008</v>
      </c>
      <c r="IL49" s="161">
        <v>464.25450000000001</v>
      </c>
      <c r="IM49" s="161">
        <v>380.49270000000001</v>
      </c>
      <c r="IN49" s="161">
        <v>-71.492500000000007</v>
      </c>
      <c r="IO49" s="161">
        <v>-368.95929999999998</v>
      </c>
      <c r="IP49" s="161">
        <v>370.53109999999998</v>
      </c>
      <c r="IQ49" s="161">
        <v>-138.54839999999999</v>
      </c>
      <c r="IR49" s="161">
        <v>-221.78829999999999</v>
      </c>
      <c r="IS49" s="161">
        <v>-365.99149999999997</v>
      </c>
      <c r="IT49" s="161">
        <v>111.616</v>
      </c>
      <c r="IU49" s="161">
        <v>111.1968</v>
      </c>
      <c r="IV49" s="161">
        <v>136.18989999999999</v>
      </c>
      <c r="IW49" s="161">
        <v>-455.40370000000001</v>
      </c>
      <c r="IX49" s="161">
        <v>224.63630000000001</v>
      </c>
      <c r="IY49" s="161">
        <v>-228.79159999999999</v>
      </c>
      <c r="IZ49" s="161">
        <v>230.56909999999999</v>
      </c>
      <c r="JA49" s="161">
        <v>-5.7995000000000001</v>
      </c>
      <c r="JB49" s="162"/>
      <c r="JC49" s="161">
        <v>18.239999999999998</v>
      </c>
      <c r="JD49" s="161">
        <v>4.2709999999999999</v>
      </c>
      <c r="JE49" s="161">
        <v>4.29</v>
      </c>
      <c r="JF49" s="161">
        <v>-18.16</v>
      </c>
      <c r="JG49" s="161">
        <v>-1.76</v>
      </c>
      <c r="JH49" s="162"/>
      <c r="JI49" s="161">
        <v>1.5548999999999999</v>
      </c>
      <c r="JJ49" s="161">
        <v>-36.034199999999998</v>
      </c>
      <c r="JK49" s="161">
        <v>-21.150500000000001</v>
      </c>
      <c r="JL49" s="161">
        <v>29.8</v>
      </c>
      <c r="JM49" s="161">
        <v>50.006999999999998</v>
      </c>
      <c r="JN49" s="161">
        <v>48.694000000000003</v>
      </c>
      <c r="JO49" s="162"/>
      <c r="JP49" s="161">
        <v>0</v>
      </c>
      <c r="JQ49" s="161">
        <v>50.427399999999999</v>
      </c>
      <c r="JR49" s="161">
        <v>51.542000000000002</v>
      </c>
      <c r="JS49" s="161">
        <v>51.839500000000001</v>
      </c>
      <c r="JT49" s="162"/>
      <c r="JU49" s="161">
        <v>16.399999999999999</v>
      </c>
      <c r="JV49" s="161">
        <v>16.415099999999999</v>
      </c>
      <c r="JW49" s="161">
        <v>10.14</v>
      </c>
      <c r="JX49" s="162"/>
      <c r="JY49" s="161">
        <v>-35.278799999999997</v>
      </c>
      <c r="JZ49" s="161">
        <v>76.106899999999996</v>
      </c>
      <c r="KA49" s="161">
        <v>49.103099999999998</v>
      </c>
      <c r="KB49" s="161">
        <v>-34.826000000000001</v>
      </c>
      <c r="KC49" s="161">
        <v>-74.487799999999993</v>
      </c>
      <c r="KD49" s="161">
        <v>37.4619</v>
      </c>
      <c r="KE49" s="161">
        <v>36.702100000000002</v>
      </c>
      <c r="KF49" s="161">
        <v>-17.5</v>
      </c>
      <c r="KG49" s="161">
        <v>16.7</v>
      </c>
      <c r="KH49" s="162"/>
      <c r="KI49" s="161">
        <v>203.4727</v>
      </c>
    </row>
    <row r="50" spans="1:295" ht="18" customHeight="1" x14ac:dyDescent="0.3">
      <c r="A50" s="160" t="s">
        <v>43</v>
      </c>
      <c r="B50" s="160" t="s">
        <v>851</v>
      </c>
      <c r="C50" s="164">
        <v>0</v>
      </c>
      <c r="D50" s="164">
        <v>22.803999999999998</v>
      </c>
      <c r="E50" s="164">
        <v>-46.035400000000003</v>
      </c>
      <c r="F50" s="164">
        <v>-34.616100000000003</v>
      </c>
      <c r="G50" s="164">
        <v>33.253999999999998</v>
      </c>
      <c r="H50" s="165"/>
      <c r="I50" s="164">
        <v>66.494299999999996</v>
      </c>
      <c r="J50" s="164">
        <v>-93.653099999999995</v>
      </c>
      <c r="K50" s="164">
        <v>67.235900000000001</v>
      </c>
      <c r="L50" s="164">
        <v>34.430999999999997</v>
      </c>
      <c r="M50" s="164">
        <v>33.581899999999997</v>
      </c>
      <c r="N50" s="164">
        <v>-17.760000000000002</v>
      </c>
      <c r="O50" s="164">
        <v>-46.811</v>
      </c>
      <c r="P50" s="164">
        <v>39.6</v>
      </c>
      <c r="Q50" s="164">
        <v>15.731999999999999</v>
      </c>
      <c r="R50" s="164">
        <v>-37.4</v>
      </c>
      <c r="S50" s="164">
        <v>4.5929000000000002</v>
      </c>
      <c r="T50" s="164">
        <v>190.97479999999999</v>
      </c>
      <c r="U50" s="164">
        <v>8.4750999999999994</v>
      </c>
      <c r="V50" s="164">
        <v>8.5044000000000004</v>
      </c>
      <c r="W50" s="164">
        <v>13.721500000000001</v>
      </c>
      <c r="X50" s="165"/>
      <c r="Y50" s="165"/>
      <c r="Z50" s="165"/>
      <c r="AA50" s="165"/>
      <c r="AB50" s="165"/>
      <c r="AC50" s="164">
        <v>-82.75</v>
      </c>
      <c r="AD50" s="164">
        <v>-82.67</v>
      </c>
      <c r="AE50" s="165"/>
      <c r="AF50" s="164">
        <v>17.760000000000002</v>
      </c>
      <c r="AG50" s="164">
        <v>46.2</v>
      </c>
      <c r="AH50" s="164">
        <v>11.798</v>
      </c>
      <c r="AI50" s="164">
        <v>0.27400000000000002</v>
      </c>
      <c r="AJ50" s="164">
        <v>-74.790000000000006</v>
      </c>
      <c r="AK50" s="164">
        <v>-74.930000000000007</v>
      </c>
      <c r="AL50" s="164">
        <v>-63.2</v>
      </c>
      <c r="AM50" s="164">
        <v>75.98</v>
      </c>
      <c r="AN50" s="164">
        <v>76.540000000000006</v>
      </c>
      <c r="AO50" s="164">
        <v>16.611699999999999</v>
      </c>
      <c r="AP50" s="164">
        <v>8.4665999999999997</v>
      </c>
      <c r="AQ50" s="164">
        <v>79.741100000000003</v>
      </c>
      <c r="AR50" s="164">
        <v>82.673900000000003</v>
      </c>
      <c r="AS50" s="164">
        <v>32.050199999999997</v>
      </c>
      <c r="AT50" s="164">
        <v>-59.879800000000003</v>
      </c>
      <c r="AU50" s="164">
        <v>-58.782600000000002</v>
      </c>
      <c r="AV50" s="164">
        <v>23.725300000000001</v>
      </c>
      <c r="AW50" s="164">
        <v>25.043900000000001</v>
      </c>
      <c r="AX50" s="165"/>
      <c r="AY50" s="164">
        <v>94.441199999999995</v>
      </c>
      <c r="AZ50" s="164">
        <v>1.0632999999999999</v>
      </c>
      <c r="BA50" s="164">
        <v>6.0335000000000001</v>
      </c>
      <c r="BB50" s="164">
        <v>-390.327</v>
      </c>
      <c r="BC50" s="164">
        <v>14.9572</v>
      </c>
      <c r="BD50" s="164">
        <v>-6.6</v>
      </c>
      <c r="BE50" s="164">
        <v>-7.3</v>
      </c>
      <c r="BF50" s="164">
        <v>65.202799999999996</v>
      </c>
      <c r="BG50" s="164">
        <v>63.398200000000003</v>
      </c>
      <c r="BH50" s="164">
        <v>-8.6800999999999995</v>
      </c>
      <c r="BI50" s="165"/>
      <c r="BJ50" s="164">
        <v>-50.0929</v>
      </c>
      <c r="BK50" s="164">
        <v>11.9529</v>
      </c>
      <c r="BL50" s="164">
        <v>13.977499999999999</v>
      </c>
      <c r="BM50" s="164">
        <v>9.6289999999999996</v>
      </c>
      <c r="BN50" s="164">
        <v>434.3698</v>
      </c>
      <c r="BO50" s="164">
        <v>53.163200000000003</v>
      </c>
      <c r="BP50" s="164">
        <v>53.041200000000003</v>
      </c>
      <c r="BQ50" s="164">
        <v>-235.69749999999999</v>
      </c>
      <c r="BR50" s="164">
        <v>467.25490000000002</v>
      </c>
      <c r="BS50" s="165"/>
      <c r="BT50" s="164">
        <v>-108.41070000000001</v>
      </c>
      <c r="BU50" s="165"/>
      <c r="BV50" s="166">
        <v>105.40405</v>
      </c>
      <c r="BW50" s="164">
        <v>32.409999999999997</v>
      </c>
      <c r="BX50" s="164">
        <v>38.33</v>
      </c>
      <c r="BY50" s="164">
        <v>76.81</v>
      </c>
      <c r="BZ50" s="164">
        <v>83.84</v>
      </c>
      <c r="CA50" s="164">
        <v>-87.871700000000004</v>
      </c>
      <c r="CB50" s="164">
        <v>-88.005600000000001</v>
      </c>
      <c r="CC50" s="164">
        <v>155.13570000000001</v>
      </c>
      <c r="CD50" s="164">
        <v>156.07149999999999</v>
      </c>
      <c r="CE50" s="164">
        <v>18.563400000000001</v>
      </c>
      <c r="CF50" s="164">
        <v>-106.7132</v>
      </c>
      <c r="CG50" s="164">
        <v>-107.31950000000001</v>
      </c>
      <c r="CH50" s="164">
        <v>-6.9709000000000003</v>
      </c>
      <c r="CI50" s="164">
        <v>-78.449399999999997</v>
      </c>
      <c r="CJ50" s="165"/>
      <c r="CK50" s="165"/>
      <c r="CL50" s="164">
        <v>56.6</v>
      </c>
      <c r="CM50" s="164">
        <v>160.19999999999999</v>
      </c>
      <c r="CN50" s="164">
        <v>-17.579999999999998</v>
      </c>
      <c r="CO50" s="164">
        <v>39.748399999999997</v>
      </c>
      <c r="CP50" s="164">
        <v>39.436199999999999</v>
      </c>
      <c r="CQ50" s="164">
        <v>39.168199999999999</v>
      </c>
      <c r="CR50" s="164">
        <v>-54.145400000000002</v>
      </c>
      <c r="CS50" s="164">
        <v>-54.198799999999999</v>
      </c>
      <c r="CT50" s="165"/>
      <c r="CU50" s="164">
        <v>-6.1041999999999996</v>
      </c>
      <c r="CV50" s="164">
        <v>9.8363999999999994</v>
      </c>
      <c r="CW50" s="164">
        <v>18.7193</v>
      </c>
      <c r="CX50" s="164">
        <v>55.15</v>
      </c>
      <c r="CY50" s="164">
        <v>88.65</v>
      </c>
      <c r="CZ50" s="164">
        <v>57.663600000000002</v>
      </c>
      <c r="DA50" s="164">
        <v>54.6432</v>
      </c>
      <c r="DB50" s="166">
        <v>-41.015000000000001</v>
      </c>
      <c r="DC50" s="165"/>
      <c r="DD50" s="164">
        <v>79.316699999999997</v>
      </c>
      <c r="DE50" s="164">
        <v>79.249899999999997</v>
      </c>
      <c r="DF50" s="164">
        <v>-144.13220000000001</v>
      </c>
      <c r="DG50" s="164">
        <v>0</v>
      </c>
      <c r="DH50" s="166">
        <v>-24.835450000000002</v>
      </c>
      <c r="DI50" s="164">
        <v>-117.2</v>
      </c>
      <c r="DJ50" s="164">
        <v>-117</v>
      </c>
      <c r="DK50" s="164">
        <v>32.214700000000001</v>
      </c>
      <c r="DL50" s="164">
        <v>61.532600000000002</v>
      </c>
      <c r="DM50" s="164">
        <v>77.036600000000007</v>
      </c>
      <c r="DN50" s="164">
        <v>86.1511</v>
      </c>
      <c r="DO50" s="164">
        <v>60.85</v>
      </c>
      <c r="DP50" s="164">
        <v>-10.39</v>
      </c>
      <c r="DQ50" s="164">
        <v>61.911000000000001</v>
      </c>
      <c r="DR50" s="164">
        <v>141.333</v>
      </c>
      <c r="DS50" s="164">
        <v>-3.16</v>
      </c>
      <c r="DT50" s="164">
        <v>-3.15</v>
      </c>
      <c r="DU50" s="164">
        <v>86.77</v>
      </c>
      <c r="DV50" s="164">
        <v>79.97</v>
      </c>
      <c r="DW50" s="164">
        <v>143.18180000000001</v>
      </c>
      <c r="DX50" s="164">
        <v>139.58179999999999</v>
      </c>
      <c r="DY50" s="164">
        <v>-68.739199999999997</v>
      </c>
      <c r="DZ50" s="164">
        <v>-67.809100000000001</v>
      </c>
      <c r="EA50" s="166">
        <v>217.0838</v>
      </c>
      <c r="EB50" s="164">
        <v>171.41079999999999</v>
      </c>
      <c r="EC50" s="164">
        <v>165.4436</v>
      </c>
      <c r="ED50" s="164">
        <v>168.8262</v>
      </c>
      <c r="EE50" s="164">
        <v>28.852900000000002</v>
      </c>
      <c r="EF50" s="164">
        <v>9.9024000000000001</v>
      </c>
      <c r="EG50" s="164">
        <v>-32.1</v>
      </c>
      <c r="EH50" s="164">
        <v>247.60130000000001</v>
      </c>
      <c r="EI50" s="164">
        <v>41.4908</v>
      </c>
      <c r="EJ50" s="165"/>
      <c r="EK50" s="164">
        <v>-21.2151</v>
      </c>
      <c r="EL50" s="164">
        <v>-18.843</v>
      </c>
      <c r="EM50" s="165"/>
      <c r="EN50" s="164">
        <v>-45.338299999999997</v>
      </c>
      <c r="EO50" s="164">
        <v>-42.392600000000002</v>
      </c>
      <c r="EP50" s="164">
        <v>32.304000000000002</v>
      </c>
      <c r="EQ50" s="164">
        <v>-39.603200000000001</v>
      </c>
      <c r="ER50" s="164">
        <v>-40.504199999999997</v>
      </c>
      <c r="ES50" s="164">
        <v>30.434000000000001</v>
      </c>
      <c r="ET50" s="165"/>
      <c r="EU50" s="165"/>
      <c r="EV50" s="165"/>
      <c r="EW50" s="164">
        <v>11.4039</v>
      </c>
      <c r="EX50" s="164">
        <v>-134.9787</v>
      </c>
      <c r="EY50" s="164">
        <v>-41.280700000000003</v>
      </c>
      <c r="EZ50" s="164">
        <v>-40.5518</v>
      </c>
      <c r="FA50" s="164">
        <v>11.870200000000001</v>
      </c>
      <c r="FB50" s="164">
        <v>-6.0858999999999996</v>
      </c>
      <c r="FC50" s="164">
        <v>-27.791</v>
      </c>
      <c r="FD50" s="164">
        <v>0</v>
      </c>
      <c r="FE50" s="164">
        <v>0</v>
      </c>
      <c r="FF50" s="164">
        <v>0</v>
      </c>
      <c r="FG50" s="164">
        <v>19.298300000000001</v>
      </c>
      <c r="FH50" s="164">
        <v>19.022200000000002</v>
      </c>
      <c r="FI50" s="164">
        <v>18.9435</v>
      </c>
      <c r="FJ50" s="164">
        <v>88.416899999999998</v>
      </c>
      <c r="FK50" s="164">
        <v>88.249499999999998</v>
      </c>
      <c r="FL50" s="164">
        <v>-145.68700000000001</v>
      </c>
      <c r="FM50" s="164">
        <v>70.501300000000001</v>
      </c>
      <c r="FN50" s="164">
        <v>70.755499999999998</v>
      </c>
      <c r="FO50" s="164">
        <v>-94.091899999999995</v>
      </c>
      <c r="FP50" s="164">
        <v>-85.340500000000006</v>
      </c>
      <c r="FQ50" s="166">
        <v>-55.08</v>
      </c>
      <c r="FR50" s="165"/>
      <c r="FS50" s="164">
        <v>18.982800000000001</v>
      </c>
      <c r="FT50" s="165"/>
      <c r="FU50" s="165"/>
      <c r="FV50" s="164">
        <v>15.28</v>
      </c>
      <c r="FW50" s="164">
        <v>-55.263800000000003</v>
      </c>
      <c r="FX50" s="164">
        <v>8.9550000000000001</v>
      </c>
      <c r="FY50" s="164">
        <v>-12.76</v>
      </c>
      <c r="FZ50" s="164">
        <v>0.92700000000000005</v>
      </c>
      <c r="GA50" s="164">
        <v>10.7531</v>
      </c>
      <c r="GB50" s="164">
        <v>17.11</v>
      </c>
      <c r="GC50" s="164">
        <v>87.385599999999997</v>
      </c>
      <c r="GD50" s="164">
        <v>95.618300000000005</v>
      </c>
      <c r="GE50" s="165"/>
      <c r="GF50" s="164">
        <v>93.304000000000002</v>
      </c>
      <c r="GG50" s="164">
        <v>26.2</v>
      </c>
      <c r="GH50" s="164">
        <v>-22.983499999999999</v>
      </c>
      <c r="GI50" s="165"/>
      <c r="GJ50" s="164">
        <v>-3.9826999999999999</v>
      </c>
      <c r="GK50" s="164">
        <v>2.8445</v>
      </c>
      <c r="GL50" s="165"/>
      <c r="GM50" s="165"/>
      <c r="GN50" s="164">
        <v>-7.7613000000000003</v>
      </c>
      <c r="GO50" s="164">
        <v>-43.833599999999997</v>
      </c>
      <c r="GP50" s="164">
        <v>27.397099999999998</v>
      </c>
      <c r="GQ50" s="164">
        <v>68.822199999999995</v>
      </c>
      <c r="GR50" s="164">
        <v>89.9983</v>
      </c>
      <c r="GS50" s="164">
        <v>71.567400000000006</v>
      </c>
      <c r="GT50" s="164">
        <v>-147.3056</v>
      </c>
      <c r="GU50" s="164">
        <v>-26.072700000000001</v>
      </c>
      <c r="GV50" s="164">
        <v>48.069400000000002</v>
      </c>
      <c r="GW50" s="164">
        <v>-65.664699999999996</v>
      </c>
      <c r="GX50" s="164">
        <v>11.471500000000001</v>
      </c>
      <c r="GY50" s="164">
        <v>13.342700000000001</v>
      </c>
      <c r="GZ50" s="164">
        <v>12.870200000000001</v>
      </c>
      <c r="HA50" s="164">
        <v>14</v>
      </c>
      <c r="HB50" s="164">
        <v>227.05359999999999</v>
      </c>
      <c r="HC50" s="164">
        <v>227.67509999999999</v>
      </c>
      <c r="HD50" s="165"/>
      <c r="HE50" s="165"/>
      <c r="HF50" s="164">
        <v>-496.43200000000002</v>
      </c>
      <c r="HG50" s="164">
        <v>499.3297</v>
      </c>
      <c r="HH50" s="164">
        <v>494.00850000000003</v>
      </c>
      <c r="HI50" s="164">
        <v>-214.2484</v>
      </c>
      <c r="HJ50" s="164">
        <v>-212.90469999999999</v>
      </c>
      <c r="HK50" s="164">
        <v>-50.390500000000003</v>
      </c>
      <c r="HL50" s="164">
        <v>-39.890799999999999</v>
      </c>
      <c r="HM50" s="164">
        <v>74.435400000000001</v>
      </c>
      <c r="HN50" s="164">
        <v>73.575800000000001</v>
      </c>
      <c r="HO50" s="165"/>
      <c r="HP50" s="165"/>
      <c r="HQ50" s="164">
        <v>65.0428</v>
      </c>
      <c r="HR50" s="164">
        <v>64.921999999999997</v>
      </c>
      <c r="HS50" s="164">
        <v>-59.222299999999997</v>
      </c>
      <c r="HT50" s="164">
        <v>-58.659100000000002</v>
      </c>
      <c r="HU50" s="164">
        <v>114.1</v>
      </c>
      <c r="HV50" s="164">
        <v>114.66</v>
      </c>
      <c r="HW50" s="164">
        <v>36.200000000000003</v>
      </c>
      <c r="HX50" s="164">
        <v>37.200000000000003</v>
      </c>
      <c r="HY50" s="164">
        <v>22.149799999999999</v>
      </c>
      <c r="HZ50" s="164">
        <v>36.4</v>
      </c>
      <c r="IA50" s="164">
        <v>-329.18819999999999</v>
      </c>
      <c r="IB50" s="164">
        <v>113.47580000000001</v>
      </c>
      <c r="IC50" s="164">
        <v>113.8914</v>
      </c>
      <c r="ID50" s="164">
        <v>18</v>
      </c>
      <c r="IE50" s="164">
        <v>-19.899999999999999</v>
      </c>
      <c r="IF50" s="164">
        <v>-56.2</v>
      </c>
      <c r="IG50" s="164">
        <v>-56.3</v>
      </c>
      <c r="IH50" s="164">
        <v>1.2611000000000001</v>
      </c>
      <c r="II50" s="164">
        <v>0.94099999999999995</v>
      </c>
      <c r="IJ50" s="164">
        <v>-487.51830000000001</v>
      </c>
      <c r="IK50" s="164">
        <v>-17.161300000000001</v>
      </c>
      <c r="IL50" s="164">
        <v>460.90800000000002</v>
      </c>
      <c r="IM50" s="164">
        <v>376.78339999999997</v>
      </c>
      <c r="IN50" s="164">
        <v>-68.669600000000003</v>
      </c>
      <c r="IO50" s="164">
        <v>-367.38670000000002</v>
      </c>
      <c r="IP50" s="164">
        <v>370.53129999999999</v>
      </c>
      <c r="IQ50" s="164">
        <v>-137.46539999999999</v>
      </c>
      <c r="IR50" s="164">
        <v>-223.06829999999999</v>
      </c>
      <c r="IS50" s="164">
        <v>-362.75979999999998</v>
      </c>
      <c r="IT50" s="164">
        <v>108.8262</v>
      </c>
      <c r="IU50" s="164">
        <v>108.364</v>
      </c>
      <c r="IV50" s="164">
        <v>139.73320000000001</v>
      </c>
      <c r="IW50" s="164">
        <v>-450.51569999999998</v>
      </c>
      <c r="IX50" s="164">
        <v>226.46459999999999</v>
      </c>
      <c r="IY50" s="164">
        <v>-222.5394</v>
      </c>
      <c r="IZ50" s="164">
        <v>222.52510000000001</v>
      </c>
      <c r="JA50" s="164">
        <v>-6.4311999999999996</v>
      </c>
      <c r="JB50" s="165"/>
      <c r="JC50" s="164">
        <v>16.48</v>
      </c>
      <c r="JD50" s="164">
        <v>4.4029999999999996</v>
      </c>
      <c r="JE50" s="164">
        <v>4.3959999999999999</v>
      </c>
      <c r="JF50" s="164">
        <v>-16.48</v>
      </c>
      <c r="JG50" s="164">
        <v>-2.48</v>
      </c>
      <c r="JH50" s="165"/>
      <c r="JI50" s="164">
        <v>2.6688000000000001</v>
      </c>
      <c r="JJ50" s="164">
        <v>-37.734000000000002</v>
      </c>
      <c r="JK50" s="164">
        <v>-21.3855</v>
      </c>
      <c r="JL50" s="164">
        <v>30.1</v>
      </c>
      <c r="JM50" s="164">
        <v>47.637</v>
      </c>
      <c r="JN50" s="164">
        <v>49.372</v>
      </c>
      <c r="JO50" s="165"/>
      <c r="JP50" s="165"/>
      <c r="JQ50" s="164">
        <v>47.877000000000002</v>
      </c>
      <c r="JR50" s="164">
        <v>47.626600000000003</v>
      </c>
      <c r="JS50" s="164">
        <v>48.4407</v>
      </c>
      <c r="JT50" s="165"/>
      <c r="JU50" s="164">
        <v>20.399999999999999</v>
      </c>
      <c r="JV50" s="164">
        <v>16.635000000000002</v>
      </c>
      <c r="JW50" s="164">
        <v>9.73</v>
      </c>
      <c r="JX50" s="165"/>
      <c r="JY50" s="164">
        <v>-36.2605</v>
      </c>
      <c r="JZ50" s="164">
        <v>76.490799999999993</v>
      </c>
      <c r="KA50" s="164">
        <v>50.380899999999997</v>
      </c>
      <c r="KB50" s="164">
        <v>-36.152799999999999</v>
      </c>
      <c r="KC50" s="164">
        <v>-74.128799999999998</v>
      </c>
      <c r="KD50" s="164">
        <v>39.271999999999998</v>
      </c>
      <c r="KE50" s="164">
        <v>34.575000000000003</v>
      </c>
      <c r="KF50" s="164">
        <v>-20.7</v>
      </c>
      <c r="KG50" s="164">
        <v>21</v>
      </c>
      <c r="KH50" s="165"/>
      <c r="KI50" s="164">
        <v>202.9716</v>
      </c>
    </row>
    <row r="51" spans="1:295" ht="18" customHeight="1" x14ac:dyDescent="0.3">
      <c r="A51" s="160" t="s">
        <v>43</v>
      </c>
      <c r="B51" s="160" t="s">
        <v>852</v>
      </c>
      <c r="C51" s="164">
        <v>0</v>
      </c>
      <c r="D51" s="164">
        <v>22.5533</v>
      </c>
      <c r="E51" s="164">
        <v>-44.950400000000002</v>
      </c>
      <c r="F51" s="164">
        <v>-35.272799999999997</v>
      </c>
      <c r="G51" s="164">
        <v>32.348300000000002</v>
      </c>
      <c r="H51" s="165"/>
      <c r="I51" s="164">
        <v>64.145200000000003</v>
      </c>
      <c r="J51" s="164">
        <v>-89.606899999999996</v>
      </c>
      <c r="K51" s="164">
        <v>66.501499999999993</v>
      </c>
      <c r="L51" s="164">
        <v>33.557000000000002</v>
      </c>
      <c r="M51" s="164">
        <v>32.838799999999999</v>
      </c>
      <c r="N51" s="164">
        <v>-15.54</v>
      </c>
      <c r="O51" s="164">
        <v>-42.972000000000001</v>
      </c>
      <c r="P51" s="164">
        <v>35.200000000000003</v>
      </c>
      <c r="Q51" s="164">
        <v>14.904</v>
      </c>
      <c r="R51" s="164">
        <v>-35.200000000000003</v>
      </c>
      <c r="S51" s="164">
        <v>4.8139000000000003</v>
      </c>
      <c r="T51" s="164">
        <v>181.86660000000001</v>
      </c>
      <c r="U51" s="164">
        <v>8.8628</v>
      </c>
      <c r="V51" s="164">
        <v>9.1889000000000003</v>
      </c>
      <c r="W51" s="164">
        <v>14.5669</v>
      </c>
      <c r="X51" s="165"/>
      <c r="Y51" s="165"/>
      <c r="Z51" s="165"/>
      <c r="AA51" s="165"/>
      <c r="AB51" s="165"/>
      <c r="AC51" s="164">
        <v>-81.28</v>
      </c>
      <c r="AD51" s="164">
        <v>-80.55</v>
      </c>
      <c r="AE51" s="165"/>
      <c r="AF51" s="164">
        <v>15.54</v>
      </c>
      <c r="AG51" s="164">
        <v>41.8</v>
      </c>
      <c r="AH51" s="164">
        <v>10.333</v>
      </c>
      <c r="AI51" s="164">
        <v>0.26100000000000001</v>
      </c>
      <c r="AJ51" s="164">
        <v>-72.55</v>
      </c>
      <c r="AK51" s="164">
        <v>-72.87</v>
      </c>
      <c r="AL51" s="164">
        <v>-64.010000000000005</v>
      </c>
      <c r="AM51" s="164">
        <v>73.099999999999994</v>
      </c>
      <c r="AN51" s="164">
        <v>73.36</v>
      </c>
      <c r="AO51" s="164">
        <v>15.2262</v>
      </c>
      <c r="AP51" s="164">
        <v>9.4779999999999998</v>
      </c>
      <c r="AQ51" s="164">
        <v>77.549099999999996</v>
      </c>
      <c r="AR51" s="164">
        <v>80.818799999999996</v>
      </c>
      <c r="AS51" s="164">
        <v>32.181800000000003</v>
      </c>
      <c r="AT51" s="164">
        <v>-57.200600000000001</v>
      </c>
      <c r="AU51" s="164">
        <v>-57.03</v>
      </c>
      <c r="AV51" s="164">
        <v>21.860700000000001</v>
      </c>
      <c r="AW51" s="164">
        <v>20.904900000000001</v>
      </c>
      <c r="AX51" s="165"/>
      <c r="AY51" s="164">
        <v>91.628100000000003</v>
      </c>
      <c r="AZ51" s="164">
        <v>-0.52349999999999997</v>
      </c>
      <c r="BA51" s="164">
        <v>0.66759999999999997</v>
      </c>
      <c r="BB51" s="164">
        <v>-375.0333</v>
      </c>
      <c r="BC51" s="164">
        <v>13.9602</v>
      </c>
      <c r="BD51" s="164">
        <v>-8.8000000000000007</v>
      </c>
      <c r="BE51" s="164">
        <v>-9.6999999999999993</v>
      </c>
      <c r="BF51" s="164">
        <v>62.512500000000003</v>
      </c>
      <c r="BG51" s="164">
        <v>61.9056</v>
      </c>
      <c r="BH51" s="164">
        <v>-8.2842000000000002</v>
      </c>
      <c r="BI51" s="165"/>
      <c r="BJ51" s="164">
        <v>-44.558700000000002</v>
      </c>
      <c r="BK51" s="164">
        <v>11.5816</v>
      </c>
      <c r="BL51" s="164">
        <v>13.6683</v>
      </c>
      <c r="BM51" s="164">
        <v>9.2800999999999991</v>
      </c>
      <c r="BN51" s="164">
        <v>410.779</v>
      </c>
      <c r="BO51" s="164">
        <v>61.403199999999998</v>
      </c>
      <c r="BP51" s="164">
        <v>61.433700000000002</v>
      </c>
      <c r="BQ51" s="164">
        <v>-220.79750000000001</v>
      </c>
      <c r="BR51" s="164">
        <v>464.94450000000001</v>
      </c>
      <c r="BS51" s="165"/>
      <c r="BT51" s="164">
        <v>-124.5902</v>
      </c>
      <c r="BU51" s="165"/>
      <c r="BV51" s="164">
        <v>103.82729999999999</v>
      </c>
      <c r="BW51" s="164">
        <v>31.05</v>
      </c>
      <c r="BX51" s="164">
        <v>36.299999999999997</v>
      </c>
      <c r="BY51" s="164">
        <v>73.69</v>
      </c>
      <c r="BZ51" s="164">
        <v>80.400000000000006</v>
      </c>
      <c r="CA51" s="164">
        <v>-86.264200000000002</v>
      </c>
      <c r="CB51" s="164">
        <v>-86.130200000000002</v>
      </c>
      <c r="CC51" s="164">
        <v>159.15209999999999</v>
      </c>
      <c r="CD51" s="164">
        <v>158.6284</v>
      </c>
      <c r="CE51" s="164">
        <v>19.478000000000002</v>
      </c>
      <c r="CF51" s="164">
        <v>-122.4644</v>
      </c>
      <c r="CG51" s="164">
        <v>-123.5692</v>
      </c>
      <c r="CH51" s="164">
        <v>-7.4827000000000004</v>
      </c>
      <c r="CI51" s="164">
        <v>-88.486099999999993</v>
      </c>
      <c r="CJ51" s="165"/>
      <c r="CK51" s="165"/>
      <c r="CL51" s="164">
        <v>32.9</v>
      </c>
      <c r="CM51" s="164">
        <v>177.2</v>
      </c>
      <c r="CN51" s="164">
        <v>-17.12</v>
      </c>
      <c r="CO51" s="164">
        <v>23.077100000000002</v>
      </c>
      <c r="CP51" s="164">
        <v>23.3796</v>
      </c>
      <c r="CQ51" s="164">
        <v>23.861799999999999</v>
      </c>
      <c r="CR51" s="164">
        <v>-32.430399999999999</v>
      </c>
      <c r="CS51" s="164">
        <v>-32.201099999999997</v>
      </c>
      <c r="CT51" s="165"/>
      <c r="CU51" s="164">
        <v>-21.0989</v>
      </c>
      <c r="CV51" s="164">
        <v>0</v>
      </c>
      <c r="CW51" s="164">
        <v>18.553799999999999</v>
      </c>
      <c r="CX51" s="164">
        <v>49.66</v>
      </c>
      <c r="CY51" s="164">
        <v>86.96</v>
      </c>
      <c r="CZ51" s="164">
        <v>55.554200000000002</v>
      </c>
      <c r="DA51" s="164">
        <v>52.885399999999997</v>
      </c>
      <c r="DB51" s="164">
        <v>-40.78</v>
      </c>
      <c r="DC51" s="165"/>
      <c r="DD51" s="164">
        <v>89.153400000000005</v>
      </c>
      <c r="DE51" s="164">
        <v>88.502099999999999</v>
      </c>
      <c r="DF51" s="164">
        <v>-148.3648</v>
      </c>
      <c r="DG51" s="164">
        <v>0</v>
      </c>
      <c r="DH51" s="164">
        <v>-24.700900000000001</v>
      </c>
      <c r="DI51" s="164">
        <v>-111.9</v>
      </c>
      <c r="DJ51" s="164">
        <v>-111.1</v>
      </c>
      <c r="DK51" s="164">
        <v>32.527799999999999</v>
      </c>
      <c r="DL51" s="164">
        <v>58.017000000000003</v>
      </c>
      <c r="DM51" s="164">
        <v>73.279499999999999</v>
      </c>
      <c r="DN51" s="164">
        <v>81.4636</v>
      </c>
      <c r="DO51" s="164">
        <v>57.73</v>
      </c>
      <c r="DP51" s="164">
        <v>-9.74</v>
      </c>
      <c r="DQ51" s="164">
        <v>64.448999999999998</v>
      </c>
      <c r="DR51" s="164">
        <v>147.9384</v>
      </c>
      <c r="DS51" s="164">
        <v>-3.28</v>
      </c>
      <c r="DT51" s="164">
        <v>-3.21</v>
      </c>
      <c r="DU51" s="164">
        <v>88.26</v>
      </c>
      <c r="DV51" s="164">
        <v>78.16</v>
      </c>
      <c r="DW51" s="164">
        <v>146.65450000000001</v>
      </c>
      <c r="DX51" s="164">
        <v>143.8545</v>
      </c>
      <c r="DY51" s="164">
        <v>-68.163899999999998</v>
      </c>
      <c r="DZ51" s="164">
        <v>-66.663600000000002</v>
      </c>
      <c r="EA51" s="164">
        <v>215.24180000000001</v>
      </c>
      <c r="EB51" s="164">
        <v>169.15819999999999</v>
      </c>
      <c r="EC51" s="164">
        <v>165.04939999999999</v>
      </c>
      <c r="ED51" s="164">
        <v>166.19409999999999</v>
      </c>
      <c r="EE51" s="164">
        <v>38.024299999999997</v>
      </c>
      <c r="EF51" s="164">
        <v>19.164899999999999</v>
      </c>
      <c r="EG51" s="164">
        <v>-32.302</v>
      </c>
      <c r="EH51" s="164">
        <v>233.9521</v>
      </c>
      <c r="EI51" s="164">
        <v>67.664699999999996</v>
      </c>
      <c r="EJ51" s="165"/>
      <c r="EK51" s="164">
        <v>-30.206800000000001</v>
      </c>
      <c r="EL51" s="164">
        <v>-28.031600000000001</v>
      </c>
      <c r="EM51" s="165"/>
      <c r="EN51" s="164">
        <v>-43.8003</v>
      </c>
      <c r="EO51" s="164">
        <v>-40.749699999999997</v>
      </c>
      <c r="EP51" s="164">
        <v>36.911999999999999</v>
      </c>
      <c r="EQ51" s="164">
        <v>-43.634599999999999</v>
      </c>
      <c r="ER51" s="164">
        <v>-44.470300000000002</v>
      </c>
      <c r="ES51" s="164">
        <v>19.910399999999999</v>
      </c>
      <c r="ET51" s="165"/>
      <c r="EU51" s="165"/>
      <c r="EV51" s="165"/>
      <c r="EW51" s="164">
        <v>10.579000000000001</v>
      </c>
      <c r="EX51" s="164">
        <v>-127.2302</v>
      </c>
      <c r="EY51" s="164">
        <v>-40.700299999999999</v>
      </c>
      <c r="EZ51" s="164">
        <v>-39.746400000000001</v>
      </c>
      <c r="FA51" s="164">
        <v>11.5251</v>
      </c>
      <c r="FB51" s="164">
        <v>-16.117599999999999</v>
      </c>
      <c r="FC51" s="164">
        <v>-20.367999999999999</v>
      </c>
      <c r="FD51" s="164">
        <v>0</v>
      </c>
      <c r="FE51" s="164">
        <v>0</v>
      </c>
      <c r="FF51" s="164">
        <v>0</v>
      </c>
      <c r="FG51" s="164">
        <v>18.944500000000001</v>
      </c>
      <c r="FH51" s="164">
        <v>20.331199999999999</v>
      </c>
      <c r="FI51" s="164">
        <v>19.089200000000002</v>
      </c>
      <c r="FJ51" s="164">
        <v>86.072500000000005</v>
      </c>
      <c r="FK51" s="164">
        <v>87.244699999999995</v>
      </c>
      <c r="FL51" s="164">
        <v>-149.37100000000001</v>
      </c>
      <c r="FM51" s="164">
        <v>70.016000000000005</v>
      </c>
      <c r="FN51" s="164">
        <v>69.380200000000002</v>
      </c>
      <c r="FO51" s="164">
        <v>-98.596500000000006</v>
      </c>
      <c r="FP51" s="164">
        <v>-89.015000000000001</v>
      </c>
      <c r="FQ51" s="166">
        <v>-57.53</v>
      </c>
      <c r="FR51" s="164">
        <v>-46.42</v>
      </c>
      <c r="FS51" s="164">
        <v>19.078099999999999</v>
      </c>
      <c r="FT51" s="165"/>
      <c r="FU51" s="165"/>
      <c r="FV51" s="164">
        <v>15.57</v>
      </c>
      <c r="FW51" s="164">
        <v>-57.030200000000001</v>
      </c>
      <c r="FX51" s="164">
        <v>8.8843999999999994</v>
      </c>
      <c r="FY51" s="164">
        <v>-13.159000000000001</v>
      </c>
      <c r="FZ51" s="164">
        <v>0.90900000000000003</v>
      </c>
      <c r="GA51" s="164">
        <v>10.957700000000001</v>
      </c>
      <c r="GB51" s="164">
        <v>16.690000000000001</v>
      </c>
      <c r="GC51" s="164">
        <v>91.941800000000001</v>
      </c>
      <c r="GD51" s="164">
        <v>100.5697</v>
      </c>
      <c r="GE51" s="164">
        <v>14.63</v>
      </c>
      <c r="GF51" s="164">
        <v>92.754300000000001</v>
      </c>
      <c r="GG51" s="164">
        <v>27</v>
      </c>
      <c r="GH51" s="164">
        <v>-21.3675</v>
      </c>
      <c r="GI51" s="165"/>
      <c r="GJ51" s="164">
        <v>-3.4868999999999999</v>
      </c>
      <c r="GK51" s="164">
        <v>2.6716000000000002</v>
      </c>
      <c r="GL51" s="165"/>
      <c r="GM51" s="165"/>
      <c r="GN51" s="164">
        <v>-8.2485999999999997</v>
      </c>
      <c r="GO51" s="164">
        <v>-41.717100000000002</v>
      </c>
      <c r="GP51" s="164">
        <v>27.503299999999999</v>
      </c>
      <c r="GQ51" s="164">
        <v>64.704599999999999</v>
      </c>
      <c r="GR51" s="164">
        <v>88.259699999999995</v>
      </c>
      <c r="GS51" s="164">
        <v>70.6297</v>
      </c>
      <c r="GT51" s="164">
        <v>-144.66470000000001</v>
      </c>
      <c r="GU51" s="164">
        <v>-25.150300000000001</v>
      </c>
      <c r="GV51" s="164">
        <v>46.211199999999998</v>
      </c>
      <c r="GW51" s="164">
        <v>-62.040399999999998</v>
      </c>
      <c r="GX51" s="165"/>
      <c r="GY51" s="164">
        <v>11.663</v>
      </c>
      <c r="GZ51" s="164">
        <v>11.2354</v>
      </c>
      <c r="HA51" s="165"/>
      <c r="HB51" s="164">
        <v>229.54150000000001</v>
      </c>
      <c r="HC51" s="164">
        <v>230.88050000000001</v>
      </c>
      <c r="HD51" s="165"/>
      <c r="HE51" s="164">
        <v>-284.15550000000002</v>
      </c>
      <c r="HF51" s="164">
        <v>-508.16660000000002</v>
      </c>
      <c r="HG51" s="164">
        <v>510.78829999999999</v>
      </c>
      <c r="HH51" s="164">
        <v>509.98239999999998</v>
      </c>
      <c r="HI51" s="164">
        <v>-218.38079999999999</v>
      </c>
      <c r="HJ51" s="164">
        <v>-218.8646</v>
      </c>
      <c r="HK51" s="164">
        <v>-52.332799999999999</v>
      </c>
      <c r="HL51" s="164">
        <v>-42.326300000000003</v>
      </c>
      <c r="HM51" s="164">
        <v>78.709299999999999</v>
      </c>
      <c r="HN51" s="164">
        <v>79.613900000000001</v>
      </c>
      <c r="HO51" s="165"/>
      <c r="HP51" s="165"/>
      <c r="HQ51" s="164">
        <v>65.811899999999994</v>
      </c>
      <c r="HR51" s="164">
        <v>64.943899999999999</v>
      </c>
      <c r="HS51" s="164">
        <v>-54.979100000000003</v>
      </c>
      <c r="HT51" s="164">
        <v>-55.349400000000003</v>
      </c>
      <c r="HU51" s="164">
        <v>116.22</v>
      </c>
      <c r="HV51" s="164">
        <v>114.4</v>
      </c>
      <c r="HW51" s="164">
        <v>34.5</v>
      </c>
      <c r="HX51" s="164">
        <v>35.6</v>
      </c>
      <c r="HY51" s="164">
        <v>22.252400000000002</v>
      </c>
      <c r="HZ51" s="164">
        <v>34.56</v>
      </c>
      <c r="IA51" s="164">
        <v>-328.5564</v>
      </c>
      <c r="IB51" s="164">
        <v>114.869</v>
      </c>
      <c r="IC51" s="164">
        <v>114.14100000000001</v>
      </c>
      <c r="ID51" s="164">
        <v>16.7</v>
      </c>
      <c r="IE51" s="164">
        <v>-23.2</v>
      </c>
      <c r="IF51" s="164">
        <v>-57.3</v>
      </c>
      <c r="IG51" s="164">
        <v>-56.9</v>
      </c>
      <c r="IH51" s="165"/>
      <c r="II51" s="164">
        <v>1.0725</v>
      </c>
      <c r="IJ51" s="164">
        <v>-500.11970000000002</v>
      </c>
      <c r="IK51" s="164">
        <v>-46.395000000000003</v>
      </c>
      <c r="IL51" s="164">
        <v>453.601</v>
      </c>
      <c r="IM51" s="164">
        <v>371.18700000000001</v>
      </c>
      <c r="IN51" s="164">
        <v>-56.252000000000002</v>
      </c>
      <c r="IO51" s="164">
        <v>-364.78949999999998</v>
      </c>
      <c r="IP51" s="164">
        <v>362.79320000000001</v>
      </c>
      <c r="IQ51" s="164">
        <v>-139.3751</v>
      </c>
      <c r="IR51" s="164">
        <v>-224.14830000000001</v>
      </c>
      <c r="IS51" s="164">
        <v>-357.0566</v>
      </c>
      <c r="IT51" s="164">
        <v>107.3818</v>
      </c>
      <c r="IU51" s="164">
        <v>104.52379999999999</v>
      </c>
      <c r="IV51" s="164">
        <v>140.22640000000001</v>
      </c>
      <c r="IW51" s="164">
        <v>-443.1377</v>
      </c>
      <c r="IX51" s="164">
        <v>228.2244</v>
      </c>
      <c r="IY51" s="164">
        <v>-213.5754</v>
      </c>
      <c r="IZ51" s="164">
        <v>214.453</v>
      </c>
      <c r="JA51" s="164">
        <v>-6.9063999999999997</v>
      </c>
      <c r="JB51" s="165"/>
      <c r="JC51" s="164">
        <v>15.6</v>
      </c>
      <c r="JD51" s="164">
        <v>4.6189999999999998</v>
      </c>
      <c r="JE51" s="164">
        <v>4.58</v>
      </c>
      <c r="JF51" s="164">
        <v>-16</v>
      </c>
      <c r="JG51" s="164">
        <v>-2.48</v>
      </c>
      <c r="JH51" s="165"/>
      <c r="JI51" s="164">
        <v>2.7848000000000002</v>
      </c>
      <c r="JJ51" s="164">
        <v>-37.880499999999998</v>
      </c>
      <c r="JK51" s="164">
        <v>-22.236999999999998</v>
      </c>
      <c r="JL51" s="164">
        <v>31.3</v>
      </c>
      <c r="JM51" s="164">
        <v>48.37</v>
      </c>
      <c r="JN51" s="164">
        <v>47.097000000000001</v>
      </c>
      <c r="JO51" s="164">
        <v>3.0377999999999998</v>
      </c>
      <c r="JP51" s="164">
        <v>3.5333000000000001</v>
      </c>
      <c r="JQ51" s="164">
        <v>51.827100000000002</v>
      </c>
      <c r="JR51" s="164">
        <v>51.254399999999997</v>
      </c>
      <c r="JS51" s="164">
        <v>52.488500000000002</v>
      </c>
      <c r="JT51" s="165"/>
      <c r="JU51" s="164">
        <v>24.4</v>
      </c>
      <c r="JV51" s="164">
        <v>17.489799999999999</v>
      </c>
      <c r="JW51" s="164">
        <v>9.0399999999999991</v>
      </c>
      <c r="JX51" s="165"/>
      <c r="JY51" s="164">
        <v>-40.011099999999999</v>
      </c>
      <c r="JZ51" s="164">
        <v>76.581000000000003</v>
      </c>
      <c r="KA51" s="164">
        <v>53.3506</v>
      </c>
      <c r="KB51" s="164">
        <v>-39.774900000000002</v>
      </c>
      <c r="KC51" s="164">
        <v>-76.1541</v>
      </c>
      <c r="KD51" s="164">
        <v>41.6755</v>
      </c>
      <c r="KE51" s="164">
        <v>33.385899999999999</v>
      </c>
      <c r="KF51" s="164">
        <v>-25.1</v>
      </c>
      <c r="KG51" s="164">
        <v>24.2</v>
      </c>
      <c r="KH51" s="165"/>
      <c r="KI51" s="164">
        <v>210.3768</v>
      </c>
    </row>
    <row r="52" spans="1:295" ht="18" customHeight="1" x14ac:dyDescent="0.3">
      <c r="A52" s="160" t="s">
        <v>43</v>
      </c>
      <c r="B52" s="160" t="s">
        <v>853</v>
      </c>
      <c r="C52" s="164">
        <v>0</v>
      </c>
      <c r="D52" s="164">
        <v>22.095800000000001</v>
      </c>
      <c r="E52" s="164">
        <v>-44.269799999999996</v>
      </c>
      <c r="F52" s="164">
        <v>-35.886299999999999</v>
      </c>
      <c r="G52" s="164">
        <v>30.820699999999999</v>
      </c>
      <c r="H52" s="165"/>
      <c r="I52" s="164">
        <v>62.058399999999999</v>
      </c>
      <c r="J52" s="164">
        <v>-83.612099999999998</v>
      </c>
      <c r="K52" s="164">
        <v>64.0197</v>
      </c>
      <c r="L52" s="164">
        <v>32.454999999999998</v>
      </c>
      <c r="M52" s="164">
        <v>31.536899999999999</v>
      </c>
      <c r="N52" s="164">
        <v>-13.32</v>
      </c>
      <c r="O52" s="164">
        <v>-39.506999999999998</v>
      </c>
      <c r="P52" s="164">
        <v>33</v>
      </c>
      <c r="Q52" s="164">
        <v>13.247999999999999</v>
      </c>
      <c r="R52" s="164">
        <v>-33</v>
      </c>
      <c r="S52" s="164">
        <v>4.9401000000000002</v>
      </c>
      <c r="T52" s="164">
        <v>171.8818</v>
      </c>
      <c r="U52" s="164">
        <v>8.4350000000000005</v>
      </c>
      <c r="V52" s="164">
        <v>8.3942999999999994</v>
      </c>
      <c r="W52" s="164">
        <v>13.5883</v>
      </c>
      <c r="X52" s="165"/>
      <c r="Y52" s="165"/>
      <c r="Z52" s="165"/>
      <c r="AA52" s="165"/>
      <c r="AB52" s="165"/>
      <c r="AC52" s="164">
        <v>-78.66</v>
      </c>
      <c r="AD52" s="164">
        <v>-77.84</v>
      </c>
      <c r="AE52" s="165"/>
      <c r="AF52" s="164">
        <v>11.1</v>
      </c>
      <c r="AG52" s="164">
        <v>37.4</v>
      </c>
      <c r="AH52" s="164">
        <v>10.632999999999999</v>
      </c>
      <c r="AI52" s="164">
        <v>0.27200000000000002</v>
      </c>
      <c r="AJ52" s="164">
        <v>-66.5</v>
      </c>
      <c r="AK52" s="164">
        <v>-69.540000000000006</v>
      </c>
      <c r="AL52" s="164">
        <v>-68.349999999999994</v>
      </c>
      <c r="AM52" s="164">
        <v>68.709999999999994</v>
      </c>
      <c r="AN52" s="164">
        <v>67.56</v>
      </c>
      <c r="AO52" s="164">
        <v>14.1006</v>
      </c>
      <c r="AP52" s="164">
        <v>9.2402999999999995</v>
      </c>
      <c r="AQ52" s="164">
        <v>75.547700000000006</v>
      </c>
      <c r="AR52" s="164">
        <v>77.630099999999999</v>
      </c>
      <c r="AS52" s="164">
        <v>29.840299999999999</v>
      </c>
      <c r="AT52" s="164">
        <v>-51.038400000000003</v>
      </c>
      <c r="AU52" s="164">
        <v>-50.541400000000003</v>
      </c>
      <c r="AV52" s="164">
        <v>16.2959</v>
      </c>
      <c r="AW52" s="164">
        <v>25.6417</v>
      </c>
      <c r="AX52" s="165"/>
      <c r="AY52" s="164">
        <v>90.556399999999996</v>
      </c>
      <c r="AZ52" s="164">
        <v>-1.5704</v>
      </c>
      <c r="BA52" s="164">
        <v>-10.512700000000001</v>
      </c>
      <c r="BB52" s="164">
        <v>-359.57060000000001</v>
      </c>
      <c r="BC52" s="164">
        <v>19.112400000000001</v>
      </c>
      <c r="BD52" s="164">
        <v>-9.6999999999999993</v>
      </c>
      <c r="BE52" s="164">
        <v>-10.5</v>
      </c>
      <c r="BF52" s="164">
        <v>57.831000000000003</v>
      </c>
      <c r="BG52" s="164">
        <v>55.290300000000002</v>
      </c>
      <c r="BH52" s="164">
        <v>-8.8080999999999996</v>
      </c>
      <c r="BI52" s="165"/>
      <c r="BJ52" s="164">
        <v>-40.6997</v>
      </c>
      <c r="BK52" s="164">
        <v>11.2096</v>
      </c>
      <c r="BL52" s="164">
        <v>13.515000000000001</v>
      </c>
      <c r="BM52" s="164">
        <v>9.1096000000000004</v>
      </c>
      <c r="BN52" s="164">
        <v>387.55439999999999</v>
      </c>
      <c r="BO52" s="164">
        <v>63.8142</v>
      </c>
      <c r="BP52" s="164">
        <v>64.119399999999999</v>
      </c>
      <c r="BQ52" s="164">
        <v>-235.91749999999999</v>
      </c>
      <c r="BR52" s="164">
        <v>441.97620000000001</v>
      </c>
      <c r="BS52" s="165"/>
      <c r="BT52" s="164">
        <v>-104.6692</v>
      </c>
      <c r="BU52" s="165"/>
      <c r="BV52" s="164">
        <v>102.26049999999999</v>
      </c>
      <c r="BW52" s="164">
        <v>31.01</v>
      </c>
      <c r="BX52" s="164">
        <v>33.21</v>
      </c>
      <c r="BY52" s="164">
        <v>71.44</v>
      </c>
      <c r="BZ52" s="164">
        <v>82.96</v>
      </c>
      <c r="CA52" s="164">
        <v>-91.488500000000002</v>
      </c>
      <c r="CB52" s="164">
        <v>-92.024299999999997</v>
      </c>
      <c r="CC52" s="164">
        <v>161.5813</v>
      </c>
      <c r="CD52" s="164">
        <v>162.56370000000001</v>
      </c>
      <c r="CE52" s="164">
        <v>21.56</v>
      </c>
      <c r="CF52" s="164">
        <v>-105.4021</v>
      </c>
      <c r="CG52" s="164">
        <v>-106.1528</v>
      </c>
      <c r="CH52" s="164">
        <v>-6.9137000000000004</v>
      </c>
      <c r="CI52" s="164">
        <v>-86.423100000000005</v>
      </c>
      <c r="CJ52" s="165"/>
      <c r="CK52" s="165"/>
      <c r="CL52" s="164">
        <v>29.6</v>
      </c>
      <c r="CM52" s="164">
        <v>172.9</v>
      </c>
      <c r="CN52" s="164">
        <v>-16.93</v>
      </c>
      <c r="CO52" s="164">
        <v>29.750499999999999</v>
      </c>
      <c r="CP52" s="164">
        <v>29.679300000000001</v>
      </c>
      <c r="CQ52" s="164">
        <v>30.657499999999999</v>
      </c>
      <c r="CR52" s="164">
        <v>-22.8766</v>
      </c>
      <c r="CS52" s="164">
        <v>-22.620200000000001</v>
      </c>
      <c r="CT52" s="164">
        <v>1</v>
      </c>
      <c r="CU52" s="164">
        <v>-26.799399999999999</v>
      </c>
      <c r="CV52" s="164">
        <v>-1.2488999999999999</v>
      </c>
      <c r="CW52" s="164">
        <v>18.1647</v>
      </c>
      <c r="CX52" s="164">
        <v>47.54</v>
      </c>
      <c r="CY52" s="164">
        <v>83.76</v>
      </c>
      <c r="CZ52" s="164">
        <v>53.444800000000001</v>
      </c>
      <c r="DA52" s="164">
        <v>50.541699999999999</v>
      </c>
      <c r="DB52" s="164">
        <v>-38.68</v>
      </c>
      <c r="DC52" s="165"/>
      <c r="DD52" s="164">
        <v>85.938800000000001</v>
      </c>
      <c r="DE52" s="164">
        <v>86.1464</v>
      </c>
      <c r="DF52" s="164">
        <v>-155.16829999999999</v>
      </c>
      <c r="DG52" s="164">
        <v>0</v>
      </c>
      <c r="DH52" s="164">
        <v>-23.636299999999999</v>
      </c>
      <c r="DI52" s="164">
        <v>-107.2</v>
      </c>
      <c r="DJ52" s="164">
        <v>-107.3</v>
      </c>
      <c r="DK52" s="164">
        <v>32.055399999999999</v>
      </c>
      <c r="DL52" s="164">
        <v>54.501300000000001</v>
      </c>
      <c r="DM52" s="164">
        <v>69.522300000000001</v>
      </c>
      <c r="DN52" s="164">
        <v>76.7761</v>
      </c>
      <c r="DO52" s="164">
        <v>54.2</v>
      </c>
      <c r="DP52" s="164">
        <v>-9.35</v>
      </c>
      <c r="DQ52" s="164">
        <v>65.150999999999996</v>
      </c>
      <c r="DR52" s="164">
        <v>152.99369999999999</v>
      </c>
      <c r="DS52" s="164">
        <v>-3.65</v>
      </c>
      <c r="DT52" s="164">
        <v>-3.54</v>
      </c>
      <c r="DU52" s="164">
        <v>79.89</v>
      </c>
      <c r="DV52" s="164">
        <v>76.95</v>
      </c>
      <c r="DW52" s="164">
        <v>154.0727</v>
      </c>
      <c r="DX52" s="164">
        <v>153.3818</v>
      </c>
      <c r="DY52" s="164">
        <v>-68.881200000000007</v>
      </c>
      <c r="DZ52" s="164">
        <v>-67.018199999999993</v>
      </c>
      <c r="EA52" s="164">
        <v>215.66829999999999</v>
      </c>
      <c r="EB52" s="164">
        <v>169.08009999999999</v>
      </c>
      <c r="EC52" s="164">
        <v>163.2927</v>
      </c>
      <c r="ED52" s="164">
        <v>164.5282</v>
      </c>
      <c r="EE52" s="164">
        <v>31.015000000000001</v>
      </c>
      <c r="EF52" s="164">
        <v>12.318899999999999</v>
      </c>
      <c r="EG52" s="164">
        <v>-32.170999999999999</v>
      </c>
      <c r="EH52" s="164">
        <v>246.339</v>
      </c>
      <c r="EI52" s="164">
        <v>59.7074</v>
      </c>
      <c r="EJ52" s="165"/>
      <c r="EK52" s="164">
        <v>-29.770600000000002</v>
      </c>
      <c r="EL52" s="164">
        <v>-27.5669</v>
      </c>
      <c r="EM52" s="165"/>
      <c r="EN52" s="164">
        <v>-47.131999999999998</v>
      </c>
      <c r="EO52" s="164">
        <v>-44.259599999999999</v>
      </c>
      <c r="EP52" s="164">
        <v>30.768000000000001</v>
      </c>
      <c r="EQ52" s="164">
        <v>-41.927900000000001</v>
      </c>
      <c r="ER52" s="164">
        <v>-42.684800000000003</v>
      </c>
      <c r="ES52" s="164">
        <v>26.1419</v>
      </c>
      <c r="ET52" s="165"/>
      <c r="EU52" s="165"/>
      <c r="EV52" s="164">
        <v>1</v>
      </c>
      <c r="EW52" s="164">
        <v>9.9417000000000009</v>
      </c>
      <c r="EX52" s="164">
        <v>-132.79150000000001</v>
      </c>
      <c r="EY52" s="164">
        <v>-38.7879</v>
      </c>
      <c r="EZ52" s="164">
        <v>-37.595100000000002</v>
      </c>
      <c r="FA52" s="164">
        <v>6.1772</v>
      </c>
      <c r="FB52" s="164">
        <v>-12.0465</v>
      </c>
      <c r="FC52" s="164">
        <v>-25.4834</v>
      </c>
      <c r="FD52" s="164">
        <v>0</v>
      </c>
      <c r="FE52" s="164">
        <v>0</v>
      </c>
      <c r="FF52" s="164">
        <v>0</v>
      </c>
      <c r="FG52" s="164">
        <v>18.3445</v>
      </c>
      <c r="FH52" s="164">
        <v>18.818899999999999</v>
      </c>
      <c r="FI52" s="164">
        <v>18.258199999999999</v>
      </c>
      <c r="FJ52" s="164">
        <v>91.933499999999995</v>
      </c>
      <c r="FK52" s="164">
        <v>91.933499999999995</v>
      </c>
      <c r="FL52" s="164">
        <v>-155.90180000000001</v>
      </c>
      <c r="FM52" s="164">
        <v>70.303399999999996</v>
      </c>
      <c r="FN52" s="164">
        <v>70.363500000000002</v>
      </c>
      <c r="FO52" s="164">
        <v>-103.2734</v>
      </c>
      <c r="FP52" s="164">
        <v>-93.482100000000003</v>
      </c>
      <c r="FQ52" s="166">
        <v>-60.1</v>
      </c>
      <c r="FR52" s="165"/>
      <c r="FS52" s="164">
        <v>18.973099999999999</v>
      </c>
      <c r="FT52" s="165"/>
      <c r="FU52" s="165"/>
      <c r="FV52" s="164">
        <v>16.28</v>
      </c>
      <c r="FW52" s="164">
        <v>-55.067500000000003</v>
      </c>
      <c r="FX52" s="164">
        <v>8.9305000000000003</v>
      </c>
      <c r="FY52" s="164">
        <v>-13.43</v>
      </c>
      <c r="FZ52" s="164">
        <v>1.4039999999999999</v>
      </c>
      <c r="GA52" s="164">
        <v>10.856</v>
      </c>
      <c r="GB52" s="164">
        <v>15.87</v>
      </c>
      <c r="GC52" s="164">
        <v>98.0578</v>
      </c>
      <c r="GD52" s="164">
        <v>104.1347</v>
      </c>
      <c r="GE52" s="164">
        <v>14.22</v>
      </c>
      <c r="GF52" s="164">
        <v>90.084199999999996</v>
      </c>
      <c r="GG52" s="164">
        <v>27.3</v>
      </c>
      <c r="GH52" s="164">
        <v>-20.049800000000001</v>
      </c>
      <c r="GI52" s="165"/>
      <c r="GJ52" s="164">
        <v>-3.0013000000000001</v>
      </c>
      <c r="GK52" s="164">
        <v>2.4792999999999998</v>
      </c>
      <c r="GL52" s="165"/>
      <c r="GM52" s="165"/>
      <c r="GN52" s="164">
        <v>-7.5865</v>
      </c>
      <c r="GO52" s="164">
        <v>-38.459499999999998</v>
      </c>
      <c r="GP52" s="164">
        <v>24.3566</v>
      </c>
      <c r="GQ52" s="164">
        <v>59.7468</v>
      </c>
      <c r="GR52" s="164">
        <v>86.019599999999997</v>
      </c>
      <c r="GS52" s="164">
        <v>69.819599999999994</v>
      </c>
      <c r="GT52" s="164">
        <v>-138.78219999999999</v>
      </c>
      <c r="GU52" s="164">
        <v>-23.228899999999999</v>
      </c>
      <c r="GV52" s="164">
        <v>44.868299999999998</v>
      </c>
      <c r="GW52" s="164">
        <v>-57.045499999999997</v>
      </c>
      <c r="GX52" s="165"/>
      <c r="GY52" s="164">
        <v>9.0738000000000003</v>
      </c>
      <c r="GZ52" s="164">
        <v>8.6710999999999991</v>
      </c>
      <c r="HA52" s="165"/>
      <c r="HB52" s="164">
        <v>231.9385</v>
      </c>
      <c r="HC52" s="164">
        <v>230.0823</v>
      </c>
      <c r="HD52" s="165"/>
      <c r="HE52" s="164">
        <v>-281.17090000000002</v>
      </c>
      <c r="HF52" s="166">
        <v>-504.5829</v>
      </c>
      <c r="HG52" s="164">
        <v>509.05149999999998</v>
      </c>
      <c r="HH52" s="166">
        <v>507.32819999999998</v>
      </c>
      <c r="HI52" s="164">
        <v>-219.46350000000001</v>
      </c>
      <c r="HJ52" s="164">
        <v>-216.95910000000001</v>
      </c>
      <c r="HK52" s="164">
        <v>-53.250500000000002</v>
      </c>
      <c r="HL52" s="164">
        <v>-43.440800000000003</v>
      </c>
      <c r="HM52" s="164">
        <v>78.887799999999999</v>
      </c>
      <c r="HN52" s="164">
        <v>76.861099999999993</v>
      </c>
      <c r="HO52" s="164">
        <v>-162.42349999999999</v>
      </c>
      <c r="HP52" s="165"/>
      <c r="HQ52" s="164">
        <v>65.086699999999993</v>
      </c>
      <c r="HR52" s="164">
        <v>64.932900000000004</v>
      </c>
      <c r="HS52" s="164">
        <v>-58.943899999999999</v>
      </c>
      <c r="HT52" s="164">
        <v>-58.675800000000002</v>
      </c>
      <c r="HU52" s="164">
        <v>115.03</v>
      </c>
      <c r="HV52" s="164">
        <v>114.73</v>
      </c>
      <c r="HW52" s="164">
        <v>35.700000000000003</v>
      </c>
      <c r="HX52" s="164">
        <v>35.6</v>
      </c>
      <c r="HY52" s="164">
        <v>22.192599999999999</v>
      </c>
      <c r="HZ52" s="164">
        <v>32.880000000000003</v>
      </c>
      <c r="IA52" s="164">
        <v>-327.9427</v>
      </c>
      <c r="IB52" s="164">
        <v>116.31659999999999</v>
      </c>
      <c r="IC52" s="164">
        <v>116.29949999999999</v>
      </c>
      <c r="ID52" s="164">
        <v>16.2</v>
      </c>
      <c r="IE52" s="164">
        <v>-24.9</v>
      </c>
      <c r="IF52" s="164">
        <v>-57.3</v>
      </c>
      <c r="IG52" s="164">
        <v>-57.5</v>
      </c>
      <c r="IH52" s="164">
        <v>1.2305999999999999</v>
      </c>
      <c r="II52" s="165"/>
      <c r="IJ52" s="164">
        <v>-500.20139999999998</v>
      </c>
      <c r="IK52" s="164">
        <v>-36.532400000000003</v>
      </c>
      <c r="IL52" s="164">
        <v>455.24250000000001</v>
      </c>
      <c r="IM52" s="164">
        <v>373.13240000000002</v>
      </c>
      <c r="IN52" s="164">
        <v>-58.28</v>
      </c>
      <c r="IO52" s="164">
        <v>-365.70749999999998</v>
      </c>
      <c r="IP52" s="164">
        <v>364.5883</v>
      </c>
      <c r="IQ52" s="164">
        <v>-139.5737</v>
      </c>
      <c r="IR52" s="164">
        <v>-223.23480000000001</v>
      </c>
      <c r="IS52" s="164">
        <v>-362.12630000000001</v>
      </c>
      <c r="IT52" s="164">
        <v>107.3117</v>
      </c>
      <c r="IU52" s="164">
        <v>107.8676</v>
      </c>
      <c r="IV52" s="164">
        <v>143.53319999999999</v>
      </c>
      <c r="IW52" s="164">
        <v>-449.94400000000002</v>
      </c>
      <c r="IX52" s="164">
        <v>228.3691</v>
      </c>
      <c r="IY52" s="164">
        <v>-217.78440000000001</v>
      </c>
      <c r="IZ52" s="164">
        <v>220.81049999999999</v>
      </c>
      <c r="JA52" s="164">
        <v>-6.7224000000000004</v>
      </c>
      <c r="JB52" s="165"/>
      <c r="JC52" s="164">
        <v>14.56</v>
      </c>
      <c r="JD52" s="164">
        <v>4.976</v>
      </c>
      <c r="JE52" s="164">
        <v>4.9669999999999996</v>
      </c>
      <c r="JF52" s="164">
        <v>-14.56</v>
      </c>
      <c r="JG52" s="164">
        <v>-4.96</v>
      </c>
      <c r="JH52" s="165"/>
      <c r="JI52" s="164">
        <v>5.0400999999999998</v>
      </c>
      <c r="JJ52" s="164">
        <v>-38.085000000000001</v>
      </c>
      <c r="JK52" s="164">
        <v>-23.848299999999998</v>
      </c>
      <c r="JL52" s="164">
        <v>31.5</v>
      </c>
      <c r="JM52" s="164">
        <v>47.024000000000001</v>
      </c>
      <c r="JN52" s="164">
        <v>48.540999999999997</v>
      </c>
      <c r="JO52" s="164">
        <v>3.9342999999999999</v>
      </c>
      <c r="JP52" s="164">
        <v>4.2088999999999999</v>
      </c>
      <c r="JQ52" s="164">
        <v>51.473199999999999</v>
      </c>
      <c r="JR52" s="164">
        <v>51.003399999999999</v>
      </c>
      <c r="JS52" s="164">
        <v>50.730899999999998</v>
      </c>
      <c r="JT52" s="165"/>
      <c r="JU52" s="164">
        <v>26.1</v>
      </c>
      <c r="JV52" s="164">
        <v>18.2988</v>
      </c>
      <c r="JW52" s="164">
        <v>8.52</v>
      </c>
      <c r="JX52" s="165"/>
      <c r="JY52" s="164">
        <v>-39.171199999999999</v>
      </c>
      <c r="JZ52" s="164">
        <v>76.444999999999993</v>
      </c>
      <c r="KA52" s="164">
        <v>53.557400000000001</v>
      </c>
      <c r="KB52" s="164">
        <v>-38.322099999999999</v>
      </c>
      <c r="KC52" s="164">
        <v>-74.625</v>
      </c>
      <c r="KD52" s="164">
        <v>41.317</v>
      </c>
      <c r="KE52" s="164">
        <v>32.2303</v>
      </c>
      <c r="KF52" s="164">
        <v>-25.9</v>
      </c>
      <c r="KG52" s="164">
        <v>26</v>
      </c>
      <c r="KH52" s="165"/>
      <c r="KI52" s="164">
        <v>203.25069999999999</v>
      </c>
    </row>
    <row r="53" spans="1:295" ht="18" customHeight="1" x14ac:dyDescent="0.3">
      <c r="A53" s="160" t="s">
        <v>43</v>
      </c>
      <c r="B53" s="160" t="s">
        <v>854</v>
      </c>
      <c r="C53" s="164">
        <v>0</v>
      </c>
      <c r="D53" s="164">
        <v>21.528300000000002</v>
      </c>
      <c r="E53" s="164">
        <v>-43.126399999999997</v>
      </c>
      <c r="F53" s="164">
        <v>-36.4604</v>
      </c>
      <c r="G53" s="164">
        <v>28.970600000000001</v>
      </c>
      <c r="H53" s="165"/>
      <c r="I53" s="164">
        <v>57.924300000000002</v>
      </c>
      <c r="J53" s="164">
        <v>-80.111099999999993</v>
      </c>
      <c r="K53" s="164">
        <v>60.8977</v>
      </c>
      <c r="L53" s="164">
        <v>30.681100000000001</v>
      </c>
      <c r="M53" s="164">
        <v>29.994299999999999</v>
      </c>
      <c r="N53" s="164">
        <v>-6.66</v>
      </c>
      <c r="O53" s="164">
        <v>-34.24</v>
      </c>
      <c r="P53" s="164">
        <v>28.6</v>
      </c>
      <c r="Q53" s="164">
        <v>11.592000000000001</v>
      </c>
      <c r="R53" s="164">
        <v>-28.6</v>
      </c>
      <c r="S53" s="164">
        <v>4.9893000000000001</v>
      </c>
      <c r="T53" s="164">
        <v>161.4222</v>
      </c>
      <c r="U53" s="164">
        <v>7.3620999999999999</v>
      </c>
      <c r="V53" s="164">
        <v>7.3959000000000001</v>
      </c>
      <c r="W53" s="164">
        <v>11.9528</v>
      </c>
      <c r="X53" s="165"/>
      <c r="Y53" s="165"/>
      <c r="Z53" s="165"/>
      <c r="AA53" s="165"/>
      <c r="AB53" s="165"/>
      <c r="AC53" s="164">
        <v>-72.680000000000007</v>
      </c>
      <c r="AD53" s="164">
        <v>-72.81</v>
      </c>
      <c r="AE53" s="165"/>
      <c r="AF53" s="164">
        <v>6.66</v>
      </c>
      <c r="AG53" s="164">
        <v>33</v>
      </c>
      <c r="AH53" s="164">
        <v>7.37</v>
      </c>
      <c r="AI53" s="164">
        <v>0.249</v>
      </c>
      <c r="AJ53" s="164">
        <v>-60.97</v>
      </c>
      <c r="AK53" s="164">
        <v>-61.17</v>
      </c>
      <c r="AL53" s="164">
        <v>-68.41</v>
      </c>
      <c r="AM53" s="164">
        <v>61.74</v>
      </c>
      <c r="AN53" s="164">
        <v>62.47</v>
      </c>
      <c r="AO53" s="164">
        <v>13.003299999999999</v>
      </c>
      <c r="AP53" s="164">
        <v>10.7896</v>
      </c>
      <c r="AQ53" s="164">
        <v>70.995400000000004</v>
      </c>
      <c r="AR53" s="164">
        <v>74.217500000000001</v>
      </c>
      <c r="AS53" s="164">
        <v>24.024000000000001</v>
      </c>
      <c r="AT53" s="164">
        <v>-47.421500000000002</v>
      </c>
      <c r="AU53" s="164">
        <v>-46.805100000000003</v>
      </c>
      <c r="AV53" s="164">
        <v>6.4886999999999997</v>
      </c>
      <c r="AW53" s="164">
        <v>6.2938000000000001</v>
      </c>
      <c r="AX53" s="165"/>
      <c r="AY53" s="164">
        <v>83.590599999999995</v>
      </c>
      <c r="AZ53" s="164">
        <v>-4.1875999999999998</v>
      </c>
      <c r="BA53" s="164">
        <v>-20.708600000000001</v>
      </c>
      <c r="BB53" s="164">
        <v>-285.22609999999997</v>
      </c>
      <c r="BC53" s="164">
        <v>19.980899999999998</v>
      </c>
      <c r="BD53" s="164">
        <v>-12.1</v>
      </c>
      <c r="BE53" s="164">
        <v>-13</v>
      </c>
      <c r="BF53" s="164">
        <v>52.525399999999998</v>
      </c>
      <c r="BG53" s="164">
        <v>51.1843</v>
      </c>
      <c r="BH53" s="164">
        <v>-8.5490999999999993</v>
      </c>
      <c r="BI53" s="165"/>
      <c r="BJ53" s="164">
        <v>-32.903700000000001</v>
      </c>
      <c r="BK53" s="164">
        <v>11.080399999999999</v>
      </c>
      <c r="BL53" s="164">
        <v>12.5959</v>
      </c>
      <c r="BM53" s="164">
        <v>8.5460999999999991</v>
      </c>
      <c r="BN53" s="164">
        <v>326.97519999999997</v>
      </c>
      <c r="BO53" s="164">
        <v>62.471400000000003</v>
      </c>
      <c r="BP53" s="164">
        <v>62.379800000000003</v>
      </c>
      <c r="BQ53" s="164">
        <v>-212.34639999999999</v>
      </c>
      <c r="BR53" s="164">
        <v>399.82069999999999</v>
      </c>
      <c r="BS53" s="165"/>
      <c r="BT53" s="164">
        <v>-107.6545</v>
      </c>
      <c r="BU53" s="165"/>
      <c r="BV53" s="164">
        <v>99.027100000000004</v>
      </c>
      <c r="BW53" s="164">
        <v>29.43</v>
      </c>
      <c r="BX53" s="164">
        <v>29.98</v>
      </c>
      <c r="BY53" s="164">
        <v>67.72</v>
      </c>
      <c r="BZ53" s="164">
        <v>81.28</v>
      </c>
      <c r="CA53" s="164">
        <v>-90.550799999999995</v>
      </c>
      <c r="CB53" s="164">
        <v>-91.488500000000002</v>
      </c>
      <c r="CC53" s="164">
        <v>162.5506</v>
      </c>
      <c r="CD53" s="164">
        <v>161.298</v>
      </c>
      <c r="CE53" s="164">
        <v>21.994</v>
      </c>
      <c r="CF53" s="164">
        <v>-90.016300000000001</v>
      </c>
      <c r="CG53" s="164">
        <v>-90.913399999999996</v>
      </c>
      <c r="CH53" s="164">
        <v>-8.4825999999999997</v>
      </c>
      <c r="CI53" s="164">
        <v>-76.451999999999998</v>
      </c>
      <c r="CJ53" s="165"/>
      <c r="CK53" s="165"/>
      <c r="CL53" s="164">
        <v>39.200000000000003</v>
      </c>
      <c r="CM53" s="164">
        <v>153.5</v>
      </c>
      <c r="CN53" s="164">
        <v>-15.95</v>
      </c>
      <c r="CO53" s="164">
        <v>36.162500000000001</v>
      </c>
      <c r="CP53" s="164">
        <v>35.898600000000002</v>
      </c>
      <c r="CQ53" s="164">
        <v>36.529499999999999</v>
      </c>
      <c r="CR53" s="164">
        <v>-10.286</v>
      </c>
      <c r="CS53" s="164">
        <v>-9.8824000000000005</v>
      </c>
      <c r="CT53" s="164">
        <v>-14.5943</v>
      </c>
      <c r="CU53" s="164">
        <v>-28.071899999999999</v>
      </c>
      <c r="CV53" s="164">
        <v>-10.7628</v>
      </c>
      <c r="CW53" s="164">
        <v>17.398099999999999</v>
      </c>
      <c r="CX53" s="164">
        <v>44.87</v>
      </c>
      <c r="CY53" s="164">
        <v>77.14</v>
      </c>
      <c r="CZ53" s="164">
        <v>49.929200000000002</v>
      </c>
      <c r="DA53" s="164">
        <v>47.612000000000002</v>
      </c>
      <c r="DB53" s="164">
        <v>-37.15</v>
      </c>
      <c r="DC53" s="165"/>
      <c r="DD53" s="164">
        <v>76.766000000000005</v>
      </c>
      <c r="DE53" s="164">
        <v>75.971199999999996</v>
      </c>
      <c r="DF53" s="164">
        <v>-137.44409999999999</v>
      </c>
      <c r="DG53" s="164">
        <v>0</v>
      </c>
      <c r="DH53" s="164">
        <v>-22.4861</v>
      </c>
      <c r="DI53" s="164">
        <v>-103.3</v>
      </c>
      <c r="DJ53" s="164">
        <v>-103.2</v>
      </c>
      <c r="DK53" s="164">
        <v>31.582899999999999</v>
      </c>
      <c r="DL53" s="164">
        <v>50.399799999999999</v>
      </c>
      <c r="DM53" s="164">
        <v>65.295500000000004</v>
      </c>
      <c r="DN53" s="164">
        <v>70.916700000000006</v>
      </c>
      <c r="DO53" s="164">
        <v>49.77</v>
      </c>
      <c r="DP53" s="164">
        <v>-8.5399999999999991</v>
      </c>
      <c r="DQ53" s="164">
        <v>65.367000000000004</v>
      </c>
      <c r="DR53" s="164">
        <v>136.9478</v>
      </c>
      <c r="DS53" s="164">
        <v>-29.7</v>
      </c>
      <c r="DT53" s="164">
        <v>-29.96</v>
      </c>
      <c r="DU53" s="164">
        <v>129.38999999999999</v>
      </c>
      <c r="DV53" s="164">
        <v>74.31</v>
      </c>
      <c r="DW53" s="164">
        <v>137.4</v>
      </c>
      <c r="DX53" s="164">
        <v>133.81819999999999</v>
      </c>
      <c r="DY53" s="164">
        <v>-71.782600000000002</v>
      </c>
      <c r="DZ53" s="164">
        <v>-70.872699999999995</v>
      </c>
      <c r="EA53" s="164">
        <v>207.84280000000001</v>
      </c>
      <c r="EB53" s="164">
        <v>163.21680000000001</v>
      </c>
      <c r="EC53" s="164">
        <v>156.6764</v>
      </c>
      <c r="ED53" s="164">
        <v>160.4161</v>
      </c>
      <c r="EE53" s="164">
        <v>58.0349</v>
      </c>
      <c r="EF53" s="164">
        <v>40.411900000000003</v>
      </c>
      <c r="EG53" s="164">
        <v>-31.007999999999999</v>
      </c>
      <c r="EH53" s="164">
        <v>222.7646</v>
      </c>
      <c r="EI53" s="164">
        <v>93.191900000000004</v>
      </c>
      <c r="EJ53" s="165"/>
      <c r="EK53" s="164">
        <v>-29.279</v>
      </c>
      <c r="EL53" s="164">
        <v>-27.340800000000002</v>
      </c>
      <c r="EM53" s="165"/>
      <c r="EN53" s="164">
        <v>-55.9176</v>
      </c>
      <c r="EO53" s="164">
        <v>-51.898099999999999</v>
      </c>
      <c r="EP53" s="164">
        <v>142.90799999999999</v>
      </c>
      <c r="EQ53" s="164">
        <v>-58.835999999999999</v>
      </c>
      <c r="ER53" s="164">
        <v>-59.808700000000002</v>
      </c>
      <c r="ES53" s="164">
        <v>-4.0571999999999999</v>
      </c>
      <c r="ET53" s="165"/>
      <c r="EU53" s="165"/>
      <c r="EV53" s="164">
        <v>95.7</v>
      </c>
      <c r="EW53" s="164">
        <v>9.0269999999999992</v>
      </c>
      <c r="EX53" s="164">
        <v>-146.00550000000001</v>
      </c>
      <c r="EY53" s="164">
        <v>-41.023499999999999</v>
      </c>
      <c r="EZ53" s="164">
        <v>-40.315800000000003</v>
      </c>
      <c r="FA53" s="164">
        <v>11.0602</v>
      </c>
      <c r="FB53" s="164">
        <v>-39.124200000000002</v>
      </c>
      <c r="FC53" s="164">
        <v>0</v>
      </c>
      <c r="FD53" s="164">
        <v>0</v>
      </c>
      <c r="FE53" s="164">
        <v>0</v>
      </c>
      <c r="FF53" s="164">
        <v>0</v>
      </c>
      <c r="FG53" s="164">
        <v>18.963200000000001</v>
      </c>
      <c r="FH53" s="164">
        <v>19.712299999999999</v>
      </c>
      <c r="FI53" s="164">
        <v>18.675000000000001</v>
      </c>
      <c r="FJ53" s="164">
        <v>91.933499999999995</v>
      </c>
      <c r="FK53" s="164">
        <v>91.933499999999995</v>
      </c>
      <c r="FL53" s="164">
        <v>-166.78649999999999</v>
      </c>
      <c r="FM53" s="164">
        <v>73.767200000000003</v>
      </c>
      <c r="FN53" s="164">
        <v>73.281599999999997</v>
      </c>
      <c r="FO53" s="164">
        <v>-112.15</v>
      </c>
      <c r="FP53" s="164">
        <v>-105.8085</v>
      </c>
      <c r="FQ53" s="166">
        <v>-60.86</v>
      </c>
      <c r="FR53" s="165"/>
      <c r="FS53" s="164">
        <v>19.078099999999999</v>
      </c>
      <c r="FT53" s="165"/>
      <c r="FU53" s="165"/>
      <c r="FV53" s="164">
        <v>16.71</v>
      </c>
      <c r="FW53" s="164">
        <v>-57.343299999999999</v>
      </c>
      <c r="FX53" s="164">
        <v>8.4977999999999998</v>
      </c>
      <c r="FY53" s="164">
        <v>-14.023999999999999</v>
      </c>
      <c r="FZ53" s="164">
        <v>1.345</v>
      </c>
      <c r="GA53" s="164">
        <v>10.8584</v>
      </c>
      <c r="GB53" s="164">
        <v>13.84</v>
      </c>
      <c r="GC53" s="164">
        <v>107.0373</v>
      </c>
      <c r="GD53" s="164">
        <v>115.2782</v>
      </c>
      <c r="GE53" s="164">
        <v>13.34</v>
      </c>
      <c r="GF53" s="164">
        <v>86.907499999999999</v>
      </c>
      <c r="GG53" s="164">
        <v>28.6</v>
      </c>
      <c r="GH53" s="164">
        <v>-18.484200000000001</v>
      </c>
      <c r="GI53" s="165"/>
      <c r="GJ53" s="164">
        <v>-1.9540999999999999</v>
      </c>
      <c r="GK53" s="164">
        <v>2.3142</v>
      </c>
      <c r="GL53" s="165"/>
      <c r="GM53" s="165"/>
      <c r="GN53" s="164">
        <v>-7.9752999999999998</v>
      </c>
      <c r="GO53" s="164">
        <v>-33.650300000000001</v>
      </c>
      <c r="GP53" s="164">
        <v>22.985099999999999</v>
      </c>
      <c r="GQ53" s="164">
        <v>52.52</v>
      </c>
      <c r="GR53" s="164">
        <v>80.668700000000001</v>
      </c>
      <c r="GS53" s="164">
        <v>65.6066</v>
      </c>
      <c r="GT53" s="164">
        <v>-132.71619999999999</v>
      </c>
      <c r="GU53" s="164">
        <v>-21.442299999999999</v>
      </c>
      <c r="GV53" s="164">
        <v>41.224699999999999</v>
      </c>
      <c r="GW53" s="164">
        <v>-51.459499999999998</v>
      </c>
      <c r="GX53" s="165"/>
      <c r="GY53" s="164">
        <v>5.9389000000000003</v>
      </c>
      <c r="GZ53" s="164">
        <v>5.6230000000000002</v>
      </c>
      <c r="HA53" s="164">
        <v>13.112399999999999</v>
      </c>
      <c r="HB53" s="164">
        <v>235.7698</v>
      </c>
      <c r="HC53" s="164">
        <v>232.5675</v>
      </c>
      <c r="HD53" s="164">
        <v>284.10000000000002</v>
      </c>
      <c r="HE53" s="164">
        <v>-280.69220000000001</v>
      </c>
      <c r="HF53" s="164">
        <v>-500.99919999999997</v>
      </c>
      <c r="HG53" s="164">
        <v>502.96</v>
      </c>
      <c r="HH53" s="164">
        <v>504.67399999999998</v>
      </c>
      <c r="HI53" s="164">
        <v>-221.3741</v>
      </c>
      <c r="HJ53" s="164">
        <v>-219.6696</v>
      </c>
      <c r="HK53" s="164">
        <v>-50.109499999999997</v>
      </c>
      <c r="HL53" s="164">
        <v>-39.727499999999999</v>
      </c>
      <c r="HM53" s="164">
        <v>79.754999999999995</v>
      </c>
      <c r="HN53" s="164">
        <v>78.327399999999997</v>
      </c>
      <c r="HO53" s="165"/>
      <c r="HP53" s="165"/>
      <c r="HQ53" s="164">
        <v>62.2742</v>
      </c>
      <c r="HR53" s="164">
        <v>60.933900000000001</v>
      </c>
      <c r="HS53" s="164">
        <v>-68.042599999999993</v>
      </c>
      <c r="HT53" s="164">
        <v>-67.669899999999998</v>
      </c>
      <c r="HU53" s="164">
        <v>111.7</v>
      </c>
      <c r="HV53" s="164">
        <v>111.11</v>
      </c>
      <c r="HW53" s="164">
        <v>35.5</v>
      </c>
      <c r="HX53" s="164">
        <v>35.5</v>
      </c>
      <c r="HY53" s="165"/>
      <c r="HZ53" s="164">
        <v>30.56</v>
      </c>
      <c r="IA53" s="164">
        <v>-330.06569999999999</v>
      </c>
      <c r="IB53" s="164">
        <v>115.44029999999999</v>
      </c>
      <c r="IC53" s="164">
        <v>113.56480000000001</v>
      </c>
      <c r="ID53" s="164">
        <v>14.5</v>
      </c>
      <c r="IE53" s="164">
        <v>-24.5</v>
      </c>
      <c r="IF53" s="164">
        <v>-55</v>
      </c>
      <c r="IG53" s="164">
        <v>-55.7</v>
      </c>
      <c r="IH53" s="164">
        <v>1.3244</v>
      </c>
      <c r="II53" s="164">
        <v>1.0052000000000001</v>
      </c>
      <c r="IJ53" s="164">
        <v>-493.9452</v>
      </c>
      <c r="IK53" s="164">
        <v>-64.9846</v>
      </c>
      <c r="IL53" s="164">
        <v>465.62360000000001</v>
      </c>
      <c r="IM53" s="164">
        <v>381.1481</v>
      </c>
      <c r="IN53" s="164">
        <v>-58.329099999999997</v>
      </c>
      <c r="IO53" s="164">
        <v>-373.93700000000001</v>
      </c>
      <c r="IP53" s="164">
        <v>370.61360000000002</v>
      </c>
      <c r="IQ53" s="164">
        <v>-137.59520000000001</v>
      </c>
      <c r="IR53" s="164">
        <v>-222.7097</v>
      </c>
      <c r="IS53" s="164">
        <v>-366.23450000000003</v>
      </c>
      <c r="IT53" s="164">
        <v>112.0425</v>
      </c>
      <c r="IU53" s="164">
        <v>109.9537</v>
      </c>
      <c r="IV53" s="164">
        <v>143.45349999999999</v>
      </c>
      <c r="IW53" s="164">
        <v>-457.22660000000002</v>
      </c>
      <c r="IX53" s="164">
        <v>224.92920000000001</v>
      </c>
      <c r="IY53" s="164">
        <v>-229.0179</v>
      </c>
      <c r="IZ53" s="164">
        <v>227.3837</v>
      </c>
      <c r="JA53" s="164">
        <v>-7.2496999999999998</v>
      </c>
      <c r="JB53" s="165"/>
      <c r="JC53" s="164">
        <v>12.88</v>
      </c>
      <c r="JD53" s="164">
        <v>5.3479999999999999</v>
      </c>
      <c r="JE53" s="164">
        <v>5.2949999999999999</v>
      </c>
      <c r="JF53" s="164">
        <v>-12.88</v>
      </c>
      <c r="JG53" s="164">
        <v>-7.2</v>
      </c>
      <c r="JH53" s="165"/>
      <c r="JI53" s="164">
        <v>7.8537999999999997</v>
      </c>
      <c r="JJ53" s="164">
        <v>-37.294600000000003</v>
      </c>
      <c r="JK53" s="164">
        <v>-25.401700000000002</v>
      </c>
      <c r="JL53" s="164">
        <v>31.2</v>
      </c>
      <c r="JM53" s="164">
        <v>49.195</v>
      </c>
      <c r="JN53" s="164">
        <v>51.478999999999999</v>
      </c>
      <c r="JO53" s="164">
        <v>10.3444</v>
      </c>
      <c r="JP53" s="164">
        <v>12.268599999999999</v>
      </c>
      <c r="JQ53" s="164">
        <v>51.759099999999997</v>
      </c>
      <c r="JR53" s="164">
        <v>50.450600000000001</v>
      </c>
      <c r="JS53" s="164">
        <v>51.652000000000001</v>
      </c>
      <c r="JT53" s="165"/>
      <c r="JU53" s="164">
        <v>26.4</v>
      </c>
      <c r="JV53" s="164">
        <v>19.605399999999999</v>
      </c>
      <c r="JW53" s="164">
        <v>7.74</v>
      </c>
      <c r="JX53" s="165"/>
      <c r="JY53" s="164">
        <v>-36.079799999999999</v>
      </c>
      <c r="JZ53" s="164">
        <v>75.008099999999999</v>
      </c>
      <c r="KA53" s="164">
        <v>50.952300000000001</v>
      </c>
      <c r="KB53" s="164">
        <v>-35.379100000000001</v>
      </c>
      <c r="KC53" s="164">
        <v>-72.901200000000003</v>
      </c>
      <c r="KD53" s="164">
        <v>39.222299999999997</v>
      </c>
      <c r="KE53" s="164">
        <v>33.543700000000001</v>
      </c>
      <c r="KF53" s="164">
        <v>-26.1</v>
      </c>
      <c r="KG53" s="164">
        <v>27</v>
      </c>
      <c r="KH53" s="165"/>
      <c r="KI53" s="164">
        <v>202.07210000000001</v>
      </c>
    </row>
    <row r="54" spans="1:295" ht="18" customHeight="1" x14ac:dyDescent="0.3">
      <c r="A54" s="160" t="s">
        <v>43</v>
      </c>
      <c r="B54" s="160" t="s">
        <v>855</v>
      </c>
      <c r="C54" s="164">
        <v>0</v>
      </c>
      <c r="D54" s="164">
        <v>20.484300000000001</v>
      </c>
      <c r="E54" s="164">
        <v>-40.862200000000001</v>
      </c>
      <c r="F54" s="164">
        <v>-36.851500000000001</v>
      </c>
      <c r="G54" s="164">
        <v>27.378799999999998</v>
      </c>
      <c r="H54" s="165"/>
      <c r="I54" s="164">
        <v>54.323399999999999</v>
      </c>
      <c r="J54" s="164">
        <v>-74.395899999999997</v>
      </c>
      <c r="K54" s="164">
        <v>56.69</v>
      </c>
      <c r="L54" s="164">
        <v>28.8811</v>
      </c>
      <c r="M54" s="164">
        <v>28.142900000000001</v>
      </c>
      <c r="N54" s="164">
        <v>-2.2200000000000002</v>
      </c>
      <c r="O54" s="164">
        <v>-28.974</v>
      </c>
      <c r="P54" s="164">
        <v>24.2</v>
      </c>
      <c r="Q54" s="164">
        <v>10.763999999999999</v>
      </c>
      <c r="R54" s="164">
        <v>-24.2</v>
      </c>
      <c r="S54" s="164">
        <v>4.8015999999999996</v>
      </c>
      <c r="T54" s="164">
        <v>151.02940000000001</v>
      </c>
      <c r="U54" s="164">
        <v>5.83</v>
      </c>
      <c r="V54" s="164">
        <v>6.1050000000000004</v>
      </c>
      <c r="W54" s="164">
        <v>9.6588999999999992</v>
      </c>
      <c r="X54" s="165"/>
      <c r="Y54" s="165"/>
      <c r="Z54" s="165"/>
      <c r="AA54" s="165"/>
      <c r="AB54" s="165"/>
      <c r="AC54" s="164">
        <v>-69.88</v>
      </c>
      <c r="AD54" s="164">
        <v>-69.89</v>
      </c>
      <c r="AE54" s="165"/>
      <c r="AF54" s="164">
        <v>4.4400000000000004</v>
      </c>
      <c r="AG54" s="164">
        <v>28.6</v>
      </c>
      <c r="AH54" s="164">
        <v>6.202</v>
      </c>
      <c r="AI54" s="164">
        <v>0.23799999999999999</v>
      </c>
      <c r="AJ54" s="164">
        <v>-61.54</v>
      </c>
      <c r="AK54" s="164">
        <v>-62.49</v>
      </c>
      <c r="AL54" s="164">
        <v>-59.7</v>
      </c>
      <c r="AM54" s="164">
        <v>62.42</v>
      </c>
      <c r="AN54" s="164">
        <v>62.98</v>
      </c>
      <c r="AO54" s="164">
        <v>11.972200000000001</v>
      </c>
      <c r="AP54" s="164">
        <v>11.536899999999999</v>
      </c>
      <c r="AQ54" s="164">
        <v>68.37</v>
      </c>
      <c r="AR54" s="164">
        <v>71.030299999999997</v>
      </c>
      <c r="AS54" s="164">
        <v>19.997299999999999</v>
      </c>
      <c r="AT54" s="164">
        <v>-49.296999999999997</v>
      </c>
      <c r="AU54" s="164">
        <v>-49.1175</v>
      </c>
      <c r="AV54" s="164">
        <v>30.229700000000001</v>
      </c>
      <c r="AW54" s="164">
        <v>25.810600000000001</v>
      </c>
      <c r="AX54" s="165"/>
      <c r="AY54" s="164">
        <v>75.017200000000003</v>
      </c>
      <c r="AZ54" s="164">
        <v>-1.5704</v>
      </c>
      <c r="BA54" s="164">
        <v>-7.1036999999999999</v>
      </c>
      <c r="BB54" s="164">
        <v>-265.68040000000002</v>
      </c>
      <c r="BC54" s="164">
        <v>17.951699999999999</v>
      </c>
      <c r="BD54" s="164">
        <v>-11.3</v>
      </c>
      <c r="BE54" s="164">
        <v>-12.1</v>
      </c>
      <c r="BF54" s="164">
        <v>52.6188</v>
      </c>
      <c r="BG54" s="164">
        <v>52.7121</v>
      </c>
      <c r="BH54" s="164">
        <v>-7.9710999999999999</v>
      </c>
      <c r="BI54" s="165"/>
      <c r="BJ54" s="164">
        <v>-30.062999999999999</v>
      </c>
      <c r="BK54" s="164">
        <v>9.9402000000000008</v>
      </c>
      <c r="BL54" s="164">
        <v>11.541</v>
      </c>
      <c r="BM54" s="164">
        <v>7.7142999999999997</v>
      </c>
      <c r="BN54" s="164">
        <v>302.43830000000003</v>
      </c>
      <c r="BO54" s="164">
        <v>47.395200000000003</v>
      </c>
      <c r="BP54" s="164">
        <v>47.0595</v>
      </c>
      <c r="BQ54" s="164">
        <v>-146.79859999999999</v>
      </c>
      <c r="BR54" s="164">
        <v>378.05070000000001</v>
      </c>
      <c r="BS54" s="165"/>
      <c r="BT54" s="164">
        <v>-118.0091</v>
      </c>
      <c r="BU54" s="165"/>
      <c r="BV54" s="164">
        <v>91.063400000000001</v>
      </c>
      <c r="BW54" s="164">
        <v>27.37</v>
      </c>
      <c r="BX54" s="164">
        <v>27.15</v>
      </c>
      <c r="BY54" s="164">
        <v>62.98</v>
      </c>
      <c r="BZ54" s="164">
        <v>76.930000000000007</v>
      </c>
      <c r="CA54" s="164">
        <v>-92.828100000000006</v>
      </c>
      <c r="CB54" s="164">
        <v>-92.158299999999997</v>
      </c>
      <c r="CC54" s="164">
        <v>164.78729999999999</v>
      </c>
      <c r="CD54" s="164">
        <v>164.44460000000001</v>
      </c>
      <c r="CE54" s="164">
        <v>21.8856</v>
      </c>
      <c r="CF54" s="164">
        <v>-86.343599999999995</v>
      </c>
      <c r="CG54" s="164">
        <v>-87.137200000000007</v>
      </c>
      <c r="CH54" s="164">
        <v>-4.8244999999999996</v>
      </c>
      <c r="CI54" s="164">
        <v>-71.779700000000005</v>
      </c>
      <c r="CJ54" s="165"/>
      <c r="CK54" s="165"/>
      <c r="CL54" s="164">
        <v>35.700000000000003</v>
      </c>
      <c r="CM54" s="164">
        <v>144.6</v>
      </c>
      <c r="CN54" s="164">
        <v>-15.5</v>
      </c>
      <c r="CO54" s="164">
        <v>33.138199999999998</v>
      </c>
      <c r="CP54" s="164">
        <v>33.195700000000002</v>
      </c>
      <c r="CQ54" s="164">
        <v>33.406199999999998</v>
      </c>
      <c r="CR54" s="164">
        <v>-20.9467</v>
      </c>
      <c r="CS54" s="164">
        <v>-22.353300000000001</v>
      </c>
      <c r="CT54" s="164">
        <v>-20.133600000000001</v>
      </c>
      <c r="CU54" s="164">
        <v>-6.0250000000000004</v>
      </c>
      <c r="CV54" s="164">
        <v>-18.142800000000001</v>
      </c>
      <c r="CW54" s="164">
        <v>16.021100000000001</v>
      </c>
      <c r="CX54" s="164">
        <v>38.67</v>
      </c>
      <c r="CY54" s="164">
        <v>72.86</v>
      </c>
      <c r="CZ54" s="164">
        <v>47.116700000000002</v>
      </c>
      <c r="DA54" s="164">
        <v>44.096400000000003</v>
      </c>
      <c r="DB54" s="164">
        <v>-35.15</v>
      </c>
      <c r="DC54" s="165"/>
      <c r="DD54" s="164">
        <v>72.157899999999998</v>
      </c>
      <c r="DE54" s="164">
        <v>70.848200000000006</v>
      </c>
      <c r="DF54" s="164">
        <v>-123.9795</v>
      </c>
      <c r="DG54" s="164">
        <v>-1E-4</v>
      </c>
      <c r="DH54" s="164">
        <v>-21.3507</v>
      </c>
      <c r="DI54" s="164">
        <v>-94.8</v>
      </c>
      <c r="DJ54" s="164">
        <v>-96</v>
      </c>
      <c r="DK54" s="164">
        <v>31.3962</v>
      </c>
      <c r="DL54" s="164">
        <v>46.8842</v>
      </c>
      <c r="DM54" s="164">
        <v>59.190100000000001</v>
      </c>
      <c r="DN54" s="164">
        <v>66.229200000000006</v>
      </c>
      <c r="DO54" s="164">
        <v>46.31</v>
      </c>
      <c r="DP54" s="164">
        <v>-7.42</v>
      </c>
      <c r="DQ54" s="164">
        <v>60.048000000000002</v>
      </c>
      <c r="DR54" s="164">
        <v>122.56950000000001</v>
      </c>
      <c r="DS54" s="164">
        <v>-31.17</v>
      </c>
      <c r="DT54" s="164">
        <v>-31.58</v>
      </c>
      <c r="DU54" s="164">
        <v>123.72</v>
      </c>
      <c r="DV54" s="164">
        <v>70.19</v>
      </c>
      <c r="DW54" s="164">
        <v>123.3455</v>
      </c>
      <c r="DX54" s="164">
        <v>120.36360000000001</v>
      </c>
      <c r="DY54" s="164">
        <v>-75.693600000000004</v>
      </c>
      <c r="DZ54" s="164">
        <v>-75.254499999999993</v>
      </c>
      <c r="EA54" s="164">
        <v>188.57849999999999</v>
      </c>
      <c r="EB54" s="164">
        <v>144.53380000000001</v>
      </c>
      <c r="EC54" s="164">
        <v>139.60589999999999</v>
      </c>
      <c r="ED54" s="164">
        <v>142.42580000000001</v>
      </c>
      <c r="EE54" s="164">
        <v>57.466200000000001</v>
      </c>
      <c r="EF54" s="164">
        <v>40.555999999999997</v>
      </c>
      <c r="EG54" s="164">
        <v>-29.978999999999999</v>
      </c>
      <c r="EH54" s="164">
        <v>157.0727</v>
      </c>
      <c r="EI54" s="164">
        <v>63.411999999999999</v>
      </c>
      <c r="EJ54" s="165"/>
      <c r="EK54" s="164">
        <v>-29.158899999999999</v>
      </c>
      <c r="EL54" s="164">
        <v>-27.493500000000001</v>
      </c>
      <c r="EM54" s="165"/>
      <c r="EN54" s="164">
        <v>-55.730600000000003</v>
      </c>
      <c r="EO54" s="164">
        <v>-51.213799999999999</v>
      </c>
      <c r="EP54" s="164">
        <v>150.58799999999999</v>
      </c>
      <c r="EQ54" s="164">
        <v>-63.494900000000001</v>
      </c>
      <c r="ER54" s="164">
        <v>-63.751899999999999</v>
      </c>
      <c r="ES54" s="164">
        <v>-5.9333999999999998</v>
      </c>
      <c r="ET54" s="165"/>
      <c r="EU54" s="165"/>
      <c r="EV54" s="164">
        <v>95.2</v>
      </c>
      <c r="EW54" s="164">
        <v>8.3149999999999995</v>
      </c>
      <c r="EX54" s="164">
        <v>-140.91919999999999</v>
      </c>
      <c r="EY54" s="164">
        <v>-40.151299999999999</v>
      </c>
      <c r="EZ54" s="164">
        <v>-39.489699999999999</v>
      </c>
      <c r="FA54" s="164">
        <v>10.910299999999999</v>
      </c>
      <c r="FB54" s="164">
        <v>-40.801600000000001</v>
      </c>
      <c r="FC54" s="164">
        <v>0</v>
      </c>
      <c r="FD54" s="164">
        <v>0</v>
      </c>
      <c r="FE54" s="164">
        <v>0</v>
      </c>
      <c r="FF54" s="164">
        <v>0</v>
      </c>
      <c r="FG54" s="164">
        <v>18.472999999999999</v>
      </c>
      <c r="FH54" s="164">
        <v>18.438400000000001</v>
      </c>
      <c r="FI54" s="164">
        <v>18.252300000000002</v>
      </c>
      <c r="FJ54" s="164">
        <v>92.770799999999994</v>
      </c>
      <c r="FK54" s="164">
        <v>92.2684</v>
      </c>
      <c r="FL54" s="164">
        <v>-177.33619999999999</v>
      </c>
      <c r="FM54" s="164">
        <v>77.957800000000006</v>
      </c>
      <c r="FN54" s="164">
        <v>78.016499999999994</v>
      </c>
      <c r="FO54" s="164">
        <v>-118.78870000000001</v>
      </c>
      <c r="FP54" s="164">
        <v>-110.90900000000001</v>
      </c>
      <c r="FQ54" s="166">
        <v>-59.41</v>
      </c>
      <c r="FR54" s="165"/>
      <c r="FS54" s="164">
        <v>18.982800000000001</v>
      </c>
      <c r="FT54" s="165"/>
      <c r="FU54" s="165"/>
      <c r="FV54" s="164">
        <v>17.02</v>
      </c>
      <c r="FW54" s="164">
        <v>-60.078800000000001</v>
      </c>
      <c r="FX54" s="164">
        <v>8.5617999999999999</v>
      </c>
      <c r="FY54" s="164">
        <v>-14.467000000000001</v>
      </c>
      <c r="FZ54" s="164">
        <v>1.268</v>
      </c>
      <c r="GA54" s="164">
        <v>10.7285</v>
      </c>
      <c r="GB54" s="164">
        <v>12.19</v>
      </c>
      <c r="GC54" s="164">
        <v>113.0904</v>
      </c>
      <c r="GD54" s="164">
        <v>121.2085</v>
      </c>
      <c r="GE54" s="164">
        <v>12.68</v>
      </c>
      <c r="GF54" s="164">
        <v>84.622900000000001</v>
      </c>
      <c r="GG54" s="164">
        <v>26.6</v>
      </c>
      <c r="GH54" s="164">
        <v>-17.910699999999999</v>
      </c>
      <c r="GI54" s="165"/>
      <c r="GJ54" s="164">
        <v>0</v>
      </c>
      <c r="GK54" s="164">
        <v>2.0771999999999999</v>
      </c>
      <c r="GL54" s="165"/>
      <c r="GM54" s="165"/>
      <c r="GN54" s="164">
        <v>-7.2766999999999999</v>
      </c>
      <c r="GO54" s="164">
        <v>-30.9237</v>
      </c>
      <c r="GP54" s="164">
        <v>24.857399999999998</v>
      </c>
      <c r="GQ54" s="164">
        <v>48.150300000000001</v>
      </c>
      <c r="GR54" s="164">
        <v>80.066299999999998</v>
      </c>
      <c r="GS54" s="164">
        <v>66.819699999999997</v>
      </c>
      <c r="GT54" s="164">
        <v>-132.1807</v>
      </c>
      <c r="GU54" s="164">
        <v>-19.930299999999999</v>
      </c>
      <c r="GV54" s="164">
        <v>39.203000000000003</v>
      </c>
      <c r="GW54" s="164">
        <v>-45.407699999999998</v>
      </c>
      <c r="GX54" s="164">
        <v>10.884600000000001</v>
      </c>
      <c r="GY54" s="164">
        <v>2.9590999999999998</v>
      </c>
      <c r="GZ54" s="164">
        <v>2.6368</v>
      </c>
      <c r="HA54" s="164">
        <v>12.639699999999999</v>
      </c>
      <c r="HB54" s="164">
        <v>229.31780000000001</v>
      </c>
      <c r="HC54" s="164">
        <v>228.7944</v>
      </c>
      <c r="HD54" s="164">
        <v>285.8</v>
      </c>
      <c r="HE54" s="164">
        <v>-283.58429999999998</v>
      </c>
      <c r="HF54" s="164">
        <v>-510.03410000000002</v>
      </c>
      <c r="HG54" s="164">
        <v>512.09400000000005</v>
      </c>
      <c r="HH54" s="164">
        <v>509.63580000000002</v>
      </c>
      <c r="HI54" s="164">
        <v>-217.64850000000001</v>
      </c>
      <c r="HJ54" s="164">
        <v>-216.00309999999999</v>
      </c>
      <c r="HK54" s="164">
        <v>-53.693600000000004</v>
      </c>
      <c r="HL54" s="164">
        <v>-44.995699999999999</v>
      </c>
      <c r="HM54" s="164">
        <v>79.479600000000005</v>
      </c>
      <c r="HN54" s="164">
        <v>78.990700000000004</v>
      </c>
      <c r="HO54" s="165"/>
      <c r="HP54" s="165"/>
      <c r="HQ54" s="164">
        <v>60.835000000000001</v>
      </c>
      <c r="HR54" s="164">
        <v>60.802</v>
      </c>
      <c r="HS54" s="164">
        <v>-61.737499999999997</v>
      </c>
      <c r="HT54" s="164">
        <v>-61.523800000000001</v>
      </c>
      <c r="HU54" s="164">
        <v>116.26</v>
      </c>
      <c r="HV54" s="164">
        <v>115.32</v>
      </c>
      <c r="HW54" s="164">
        <v>33.200000000000003</v>
      </c>
      <c r="HX54" s="164">
        <v>33.1</v>
      </c>
      <c r="HY54" s="164">
        <v>22.416899999999998</v>
      </c>
      <c r="HZ54" s="164">
        <v>29.36</v>
      </c>
      <c r="IA54" s="164">
        <v>-322.46100000000001</v>
      </c>
      <c r="IB54" s="164">
        <v>115.30840000000001</v>
      </c>
      <c r="IC54" s="164">
        <v>113.6536</v>
      </c>
      <c r="ID54" s="164">
        <v>13.9</v>
      </c>
      <c r="IE54" s="164">
        <v>-28.5</v>
      </c>
      <c r="IF54" s="164">
        <v>-55</v>
      </c>
      <c r="IG54" s="164">
        <v>-55.2</v>
      </c>
      <c r="IH54" s="165"/>
      <c r="II54" s="164">
        <v>1.1126</v>
      </c>
      <c r="IJ54" s="164">
        <v>-500.36790000000002</v>
      </c>
      <c r="IK54" s="164">
        <v>-32.4099</v>
      </c>
      <c r="IL54" s="164">
        <v>446.60680000000002</v>
      </c>
      <c r="IM54" s="164">
        <v>364.32159999999999</v>
      </c>
      <c r="IN54" s="164">
        <v>-56.508499999999998</v>
      </c>
      <c r="IO54" s="164">
        <v>-360.4803</v>
      </c>
      <c r="IP54" s="164">
        <v>359.36680000000001</v>
      </c>
      <c r="IQ54" s="164">
        <v>-137.1369</v>
      </c>
      <c r="IR54" s="164">
        <v>-217.6515</v>
      </c>
      <c r="IS54" s="164">
        <v>-355.90550000000002</v>
      </c>
      <c r="IT54" s="164">
        <v>107.8455</v>
      </c>
      <c r="IU54" s="164">
        <v>106.102</v>
      </c>
      <c r="IV54" s="164">
        <v>134.19040000000001</v>
      </c>
      <c r="IW54" s="164">
        <v>-437.1234</v>
      </c>
      <c r="IX54" s="164">
        <v>220.7225</v>
      </c>
      <c r="IY54" s="164">
        <v>-215.43639999999999</v>
      </c>
      <c r="IZ54" s="164">
        <v>216.3339</v>
      </c>
      <c r="JA54" s="164">
        <v>-7.9363999999999999</v>
      </c>
      <c r="JB54" s="165"/>
      <c r="JC54" s="164">
        <v>11.36</v>
      </c>
      <c r="JD54" s="164">
        <v>5.5890000000000004</v>
      </c>
      <c r="JE54" s="164">
        <v>5.5830000000000002</v>
      </c>
      <c r="JF54" s="164">
        <v>-11.2</v>
      </c>
      <c r="JG54" s="164">
        <v>-6.32</v>
      </c>
      <c r="JH54" s="165"/>
      <c r="JI54" s="164">
        <v>7.3837999999999999</v>
      </c>
      <c r="JJ54" s="164">
        <v>-38.994399999999999</v>
      </c>
      <c r="JK54" s="164">
        <v>-25.868600000000001</v>
      </c>
      <c r="JL54" s="164">
        <v>32.6</v>
      </c>
      <c r="JM54" s="164">
        <v>49.741999999999997</v>
      </c>
      <c r="JN54" s="164">
        <v>46.959000000000003</v>
      </c>
      <c r="JO54" s="164">
        <v>10.1152</v>
      </c>
      <c r="JP54" s="164">
        <v>12.272600000000001</v>
      </c>
      <c r="JQ54" s="164">
        <v>51.415300000000002</v>
      </c>
      <c r="JR54" s="164">
        <v>50.595100000000002</v>
      </c>
      <c r="JS54" s="164">
        <v>51.706200000000003</v>
      </c>
      <c r="JT54" s="165"/>
      <c r="JU54" s="164">
        <v>29.4</v>
      </c>
      <c r="JV54" s="164">
        <v>20.527000000000001</v>
      </c>
      <c r="JW54" s="164">
        <v>7.18</v>
      </c>
      <c r="JX54" s="165"/>
      <c r="JY54" s="164">
        <v>-39.401499999999999</v>
      </c>
      <c r="JZ54" s="164">
        <v>77.021100000000004</v>
      </c>
      <c r="KA54" s="164">
        <v>54.017400000000002</v>
      </c>
      <c r="KB54" s="164">
        <v>-39.165500000000002</v>
      </c>
      <c r="KC54" s="164">
        <v>-74.362300000000005</v>
      </c>
      <c r="KD54" s="164">
        <v>44.2669</v>
      </c>
      <c r="KE54" s="164">
        <v>30.797599999999999</v>
      </c>
      <c r="KF54" s="164">
        <v>-30.6</v>
      </c>
      <c r="KG54" s="164">
        <v>30.4</v>
      </c>
      <c r="KH54" s="165"/>
      <c r="KI54" s="164">
        <v>210.59200000000001</v>
      </c>
    </row>
    <row r="55" spans="1:295" ht="18" customHeight="1" x14ac:dyDescent="0.3">
      <c r="A55" s="160" t="s">
        <v>43</v>
      </c>
      <c r="B55" s="160" t="s">
        <v>856</v>
      </c>
      <c r="C55" s="164">
        <v>0</v>
      </c>
      <c r="D55" s="164">
        <v>19.746700000000001</v>
      </c>
      <c r="E55" s="164">
        <v>-39.919600000000003</v>
      </c>
      <c r="F55" s="164">
        <v>-21.5885</v>
      </c>
      <c r="G55" s="164">
        <v>25.845199999999998</v>
      </c>
      <c r="H55" s="165"/>
      <c r="I55" s="164">
        <v>51.054299999999998</v>
      </c>
      <c r="J55" s="164">
        <v>-74.581999999999994</v>
      </c>
      <c r="K55" s="164">
        <v>53.853099999999998</v>
      </c>
      <c r="L55" s="164">
        <v>27.273199999999999</v>
      </c>
      <c r="M55" s="164">
        <v>26.476700000000001</v>
      </c>
      <c r="N55" s="164">
        <v>0</v>
      </c>
      <c r="O55" s="164">
        <v>-28.919</v>
      </c>
      <c r="P55" s="164">
        <v>24.2</v>
      </c>
      <c r="Q55" s="164">
        <v>10.763999999999999</v>
      </c>
      <c r="R55" s="166">
        <v>-23.1</v>
      </c>
      <c r="S55" s="164">
        <v>4.4996</v>
      </c>
      <c r="T55" s="164">
        <v>152.94200000000001</v>
      </c>
      <c r="U55" s="164">
        <v>5.9248000000000003</v>
      </c>
      <c r="V55" s="164">
        <v>5.8879999999999999</v>
      </c>
      <c r="W55" s="164">
        <v>9.1354000000000006</v>
      </c>
      <c r="X55" s="165"/>
      <c r="Y55" s="165"/>
      <c r="Z55" s="165"/>
      <c r="AA55" s="165"/>
      <c r="AB55" s="165"/>
      <c r="AC55" s="164">
        <v>-68.290000000000006</v>
      </c>
      <c r="AD55" s="164">
        <v>-68.290000000000006</v>
      </c>
      <c r="AE55" s="165"/>
      <c r="AF55" s="164">
        <v>0</v>
      </c>
      <c r="AG55" s="164">
        <v>26.4</v>
      </c>
      <c r="AH55" s="164">
        <v>5.2949999999999999</v>
      </c>
      <c r="AI55" s="164">
        <v>0.23200000000000001</v>
      </c>
      <c r="AJ55" s="164">
        <v>-57.17</v>
      </c>
      <c r="AK55" s="164">
        <v>-57.8</v>
      </c>
      <c r="AL55" s="164">
        <v>-66.900000000000006</v>
      </c>
      <c r="AM55" s="164">
        <v>58.39</v>
      </c>
      <c r="AN55" s="164">
        <v>58.38</v>
      </c>
      <c r="AO55" s="164">
        <v>10.610900000000001</v>
      </c>
      <c r="AP55" s="164">
        <v>12.1981</v>
      </c>
      <c r="AQ55" s="164">
        <v>65.460599999999999</v>
      </c>
      <c r="AR55" s="164">
        <v>67.242900000000006</v>
      </c>
      <c r="AS55" s="164">
        <v>18.679500000000001</v>
      </c>
      <c r="AT55" s="164">
        <v>-43.804600000000001</v>
      </c>
      <c r="AU55" s="164">
        <v>-43.441000000000003</v>
      </c>
      <c r="AV55" s="164">
        <v>8.2220999999999993</v>
      </c>
      <c r="AW55" s="164">
        <v>7.8681000000000001</v>
      </c>
      <c r="AX55" s="165"/>
      <c r="AY55" s="164">
        <v>74.347399999999993</v>
      </c>
      <c r="AZ55" s="164">
        <v>-5.2346000000000004</v>
      </c>
      <c r="BA55" s="164">
        <v>-26.711500000000001</v>
      </c>
      <c r="BB55" s="164">
        <v>-220.33240000000001</v>
      </c>
      <c r="BC55" s="164">
        <v>22.7758</v>
      </c>
      <c r="BD55" s="164">
        <v>-13.1</v>
      </c>
      <c r="BE55" s="164">
        <v>-14.2</v>
      </c>
      <c r="BF55" s="164">
        <v>49.008400000000002</v>
      </c>
      <c r="BG55" s="164">
        <v>47.859699999999997</v>
      </c>
      <c r="BH55" s="164">
        <v>-8.0538000000000007</v>
      </c>
      <c r="BI55" s="165"/>
      <c r="BJ55" s="164">
        <v>-25.306999999999999</v>
      </c>
      <c r="BK55" s="164">
        <v>9.6231000000000009</v>
      </c>
      <c r="BL55" s="164">
        <v>10.690200000000001</v>
      </c>
      <c r="BM55" s="164">
        <v>7.2530000000000001</v>
      </c>
      <c r="BN55" s="164">
        <v>258.9495</v>
      </c>
      <c r="BO55" s="164">
        <v>33.3872</v>
      </c>
      <c r="BP55" s="164">
        <v>33.600900000000003</v>
      </c>
      <c r="BQ55" s="164">
        <v>-98.042500000000004</v>
      </c>
      <c r="BR55" s="164">
        <v>340.7885</v>
      </c>
      <c r="BS55" s="165"/>
      <c r="BT55" s="164">
        <v>-108.20820000000001</v>
      </c>
      <c r="BU55" s="165"/>
      <c r="BV55" s="164">
        <v>85.933899999999994</v>
      </c>
      <c r="BW55" s="164">
        <v>25.99</v>
      </c>
      <c r="BX55" s="164">
        <v>24.55</v>
      </c>
      <c r="BY55" s="164">
        <v>59.07</v>
      </c>
      <c r="BZ55" s="164">
        <v>73.760000000000005</v>
      </c>
      <c r="CA55" s="164">
        <v>-94.703500000000005</v>
      </c>
      <c r="CB55" s="164">
        <v>-94.569500000000005</v>
      </c>
      <c r="CC55" s="164">
        <v>161.09639999999999</v>
      </c>
      <c r="CD55" s="164">
        <v>162.18289999999999</v>
      </c>
      <c r="CE55" s="164">
        <v>23.067499999999999</v>
      </c>
      <c r="CF55" s="164">
        <v>-75.768600000000006</v>
      </c>
      <c r="CG55" s="164">
        <v>-76.044600000000003</v>
      </c>
      <c r="CH55" s="164">
        <v>-4.9031000000000002</v>
      </c>
      <c r="CI55" s="164">
        <v>-66.983900000000006</v>
      </c>
      <c r="CJ55" s="165"/>
      <c r="CK55" s="165"/>
      <c r="CL55" s="164">
        <v>35.5</v>
      </c>
      <c r="CM55" s="164">
        <v>136.6</v>
      </c>
      <c r="CN55" s="164">
        <v>-15.38</v>
      </c>
      <c r="CO55" s="164">
        <v>34.080399999999997</v>
      </c>
      <c r="CP55" s="164">
        <v>33.8431</v>
      </c>
      <c r="CQ55" s="164">
        <v>35.640099999999997</v>
      </c>
      <c r="CR55" s="164">
        <v>-21.872499999999999</v>
      </c>
      <c r="CS55" s="164">
        <v>-21.4161</v>
      </c>
      <c r="CT55" s="164">
        <v>-24.9679</v>
      </c>
      <c r="CU55" s="164">
        <v>3.387</v>
      </c>
      <c r="CV55" s="164">
        <v>-23.6065</v>
      </c>
      <c r="CW55" s="164">
        <v>14.8497</v>
      </c>
      <c r="CX55" s="164">
        <v>33.21</v>
      </c>
      <c r="CY55" s="164">
        <v>69.13</v>
      </c>
      <c r="CZ55" s="164">
        <v>44.304200000000002</v>
      </c>
      <c r="DA55" s="164">
        <v>41.752600000000001</v>
      </c>
      <c r="DB55" s="164">
        <v>-33.340000000000003</v>
      </c>
      <c r="DC55" s="165"/>
      <c r="DD55" s="164">
        <v>67.306799999999996</v>
      </c>
      <c r="DE55" s="164">
        <v>66.228800000000007</v>
      </c>
      <c r="DF55" s="164">
        <v>-117.92449999999999</v>
      </c>
      <c r="DG55" s="164">
        <v>-1E-4</v>
      </c>
      <c r="DH55" s="164">
        <v>-20.202000000000002</v>
      </c>
      <c r="DI55" s="164">
        <v>-90</v>
      </c>
      <c r="DJ55" s="164">
        <v>-91.2</v>
      </c>
      <c r="DK55" s="164">
        <v>30.9238</v>
      </c>
      <c r="DL55" s="164">
        <v>42.782600000000002</v>
      </c>
      <c r="DM55" s="164">
        <v>55.432899999999997</v>
      </c>
      <c r="DN55" s="164">
        <v>61.541699999999999</v>
      </c>
      <c r="DO55" s="164">
        <v>42.6</v>
      </c>
      <c r="DP55" s="164">
        <v>-6.85</v>
      </c>
      <c r="DQ55" s="164">
        <v>59.534999999999997</v>
      </c>
      <c r="DR55" s="164">
        <v>118.02419999999999</v>
      </c>
      <c r="DS55" s="164">
        <v>-32.03</v>
      </c>
      <c r="DT55" s="164">
        <v>-31.96</v>
      </c>
      <c r="DU55" s="164">
        <v>118.47</v>
      </c>
      <c r="DV55" s="164">
        <v>67.040000000000006</v>
      </c>
      <c r="DW55" s="164">
        <v>116.1455</v>
      </c>
      <c r="DX55" s="164">
        <v>118.8182</v>
      </c>
      <c r="DY55" s="164">
        <v>-75.498900000000006</v>
      </c>
      <c r="DZ55" s="164">
        <v>-75.945499999999996</v>
      </c>
      <c r="EA55" s="164">
        <v>181.47989999999999</v>
      </c>
      <c r="EB55" s="164">
        <v>135.2826</v>
      </c>
      <c r="EC55" s="164">
        <v>130.42920000000001</v>
      </c>
      <c r="ED55" s="164">
        <v>131.95740000000001</v>
      </c>
      <c r="EE55" s="164">
        <v>46.606099999999998</v>
      </c>
      <c r="EF55" s="164">
        <v>38.929299999999998</v>
      </c>
      <c r="EG55" s="164">
        <v>-29.061</v>
      </c>
      <c r="EH55" s="164">
        <v>108.71639999999999</v>
      </c>
      <c r="EI55" s="164">
        <v>65.068899999999999</v>
      </c>
      <c r="EJ55" s="165"/>
      <c r="EK55" s="164">
        <v>-29.804200000000002</v>
      </c>
      <c r="EL55" s="164">
        <v>-29.328900000000001</v>
      </c>
      <c r="EM55" s="165"/>
      <c r="EN55" s="164">
        <v>-43.900399999999998</v>
      </c>
      <c r="EO55" s="164">
        <v>-41.094099999999997</v>
      </c>
      <c r="EP55" s="164">
        <v>50.735999999999997</v>
      </c>
      <c r="EQ55" s="164">
        <v>-60.851300000000002</v>
      </c>
      <c r="ER55" s="164">
        <v>-62.333599999999997</v>
      </c>
      <c r="ES55" s="164">
        <v>1.649</v>
      </c>
      <c r="ET55" s="165"/>
      <c r="EU55" s="165"/>
      <c r="EV55" s="164">
        <v>62.7</v>
      </c>
      <c r="EW55" s="164">
        <v>7.7907000000000002</v>
      </c>
      <c r="EX55" s="164">
        <v>-120.1982</v>
      </c>
      <c r="EY55" s="164">
        <v>-40.441899999999997</v>
      </c>
      <c r="EZ55" s="164">
        <v>-39.6233</v>
      </c>
      <c r="FA55" s="164">
        <v>12.250999999999999</v>
      </c>
      <c r="FB55" s="164">
        <v>-35.913499999999999</v>
      </c>
      <c r="FC55" s="164">
        <v>0</v>
      </c>
      <c r="FD55" s="164">
        <v>0</v>
      </c>
      <c r="FE55" s="164">
        <v>0</v>
      </c>
      <c r="FF55" s="164">
        <v>0</v>
      </c>
      <c r="FG55" s="164">
        <v>19.493099999999998</v>
      </c>
      <c r="FH55" s="164">
        <v>20.721</v>
      </c>
      <c r="FI55" s="164">
        <v>20.1981</v>
      </c>
      <c r="FJ55" s="164">
        <v>95.617599999999996</v>
      </c>
      <c r="FK55" s="164">
        <v>94.277900000000002</v>
      </c>
      <c r="FL55" s="164">
        <v>-182.35990000000001</v>
      </c>
      <c r="FM55" s="164">
        <v>78.797600000000003</v>
      </c>
      <c r="FN55" s="164">
        <v>78.255200000000002</v>
      </c>
      <c r="FO55" s="164">
        <v>-123.8746</v>
      </c>
      <c r="FP55" s="164">
        <v>-117.5705</v>
      </c>
      <c r="FQ55" s="166">
        <v>-59.56</v>
      </c>
      <c r="FR55" s="165"/>
      <c r="FS55" s="164">
        <v>18.887599999999999</v>
      </c>
      <c r="FT55" s="165"/>
      <c r="FU55" s="165"/>
      <c r="FV55" s="164">
        <v>16.100000000000001</v>
      </c>
      <c r="FW55" s="164">
        <v>-64.133300000000006</v>
      </c>
      <c r="FX55" s="164">
        <v>8.7220999999999993</v>
      </c>
      <c r="FY55" s="164">
        <v>-14.864000000000001</v>
      </c>
      <c r="FZ55" s="164">
        <v>1.2110000000000001</v>
      </c>
      <c r="GA55" s="164">
        <v>10.661799999999999</v>
      </c>
      <c r="GB55" s="164">
        <v>11.27</v>
      </c>
      <c r="GC55" s="164">
        <v>121.7705</v>
      </c>
      <c r="GD55" s="164">
        <v>129.92840000000001</v>
      </c>
      <c r="GE55" s="164">
        <v>12.43</v>
      </c>
      <c r="GF55" s="164">
        <v>82.8249</v>
      </c>
      <c r="GG55" s="164">
        <v>27.7</v>
      </c>
      <c r="GH55" s="164">
        <v>-16.846399999999999</v>
      </c>
      <c r="GI55" s="165"/>
      <c r="GJ55" s="165"/>
      <c r="GK55" s="164">
        <v>1.8125</v>
      </c>
      <c r="GL55" s="165"/>
      <c r="GM55" s="165"/>
      <c r="GN55" s="164">
        <v>-6.4470000000000001</v>
      </c>
      <c r="GO55" s="164">
        <v>-27.756</v>
      </c>
      <c r="GP55" s="164">
        <v>24.672499999999999</v>
      </c>
      <c r="GQ55" s="164">
        <v>43.444499999999998</v>
      </c>
      <c r="GR55" s="164">
        <v>76.451800000000006</v>
      </c>
      <c r="GS55" s="164">
        <v>64.044799999999995</v>
      </c>
      <c r="GT55" s="164">
        <v>-125.9892</v>
      </c>
      <c r="GU55" s="164">
        <v>-18.771999999999998</v>
      </c>
      <c r="GV55" s="164">
        <v>38.918100000000003</v>
      </c>
      <c r="GW55" s="164">
        <v>-41.754899999999999</v>
      </c>
      <c r="GX55" s="164">
        <v>11.1546</v>
      </c>
      <c r="GY55" s="164">
        <v>0.86919999999999997</v>
      </c>
      <c r="GZ55" s="164">
        <v>0.64339999999999997</v>
      </c>
      <c r="HA55" s="164">
        <v>13</v>
      </c>
      <c r="HB55" s="164">
        <v>227.39840000000001</v>
      </c>
      <c r="HC55" s="164">
        <v>230.21799999999999</v>
      </c>
      <c r="HD55" s="164">
        <v>278.7</v>
      </c>
      <c r="HE55" s="164">
        <v>-280.08670000000001</v>
      </c>
      <c r="HF55" s="164">
        <v>-518.38620000000003</v>
      </c>
      <c r="HG55" s="164">
        <v>521.63059999999996</v>
      </c>
      <c r="HH55" s="164">
        <v>516.38019999999995</v>
      </c>
      <c r="HI55" s="164">
        <v>-218.55099999999999</v>
      </c>
      <c r="HJ55" s="164">
        <v>-214.82769999999999</v>
      </c>
      <c r="HK55" s="164">
        <v>-56.308300000000003</v>
      </c>
      <c r="HL55" s="164">
        <v>-49.518599999999999</v>
      </c>
      <c r="HM55" s="164">
        <v>78.962599999999995</v>
      </c>
      <c r="HN55" s="164">
        <v>77.762100000000004</v>
      </c>
      <c r="HO55" s="165"/>
      <c r="HP55" s="164">
        <v>-164.57689999999999</v>
      </c>
      <c r="HQ55" s="164">
        <v>62.5379</v>
      </c>
      <c r="HR55" s="164">
        <v>61.658999999999999</v>
      </c>
      <c r="HS55" s="164">
        <v>-57.3127</v>
      </c>
      <c r="HT55" s="164">
        <v>-56.2744</v>
      </c>
      <c r="HU55" s="164">
        <v>116.89</v>
      </c>
      <c r="HV55" s="164">
        <v>117.74</v>
      </c>
      <c r="HW55" s="164">
        <v>32.200000000000003</v>
      </c>
      <c r="HX55" s="164">
        <v>31.5</v>
      </c>
      <c r="HY55" s="164">
        <v>22.519400000000001</v>
      </c>
      <c r="HZ55" s="164">
        <v>27.92</v>
      </c>
      <c r="IA55" s="164">
        <v>-317.45170000000002</v>
      </c>
      <c r="IB55" s="164">
        <v>112.5117</v>
      </c>
      <c r="IC55" s="164">
        <v>112.3507</v>
      </c>
      <c r="ID55" s="164">
        <v>13.9</v>
      </c>
      <c r="IE55" s="164">
        <v>-30.7</v>
      </c>
      <c r="IF55" s="164">
        <v>-55.6</v>
      </c>
      <c r="IG55" s="164">
        <v>-55.3</v>
      </c>
      <c r="IH55" s="164">
        <v>1.2281</v>
      </c>
      <c r="II55" s="165"/>
      <c r="IJ55" s="164">
        <v>-509.07190000000003</v>
      </c>
      <c r="IK55" s="164">
        <v>-45.778399999999998</v>
      </c>
      <c r="IL55" s="164">
        <v>436.334</v>
      </c>
      <c r="IM55" s="164">
        <v>358.32990000000001</v>
      </c>
      <c r="IN55" s="164">
        <v>-51.299199999999999</v>
      </c>
      <c r="IO55" s="164">
        <v>-350.70859999999999</v>
      </c>
      <c r="IP55" s="164">
        <v>349.25220000000002</v>
      </c>
      <c r="IQ55" s="164">
        <v>-128.76750000000001</v>
      </c>
      <c r="IR55" s="164">
        <v>-218.2139</v>
      </c>
      <c r="IS55" s="164">
        <v>-339.25209999999998</v>
      </c>
      <c r="IT55" s="164">
        <v>105.0271</v>
      </c>
      <c r="IU55" s="164">
        <v>101.67019999999999</v>
      </c>
      <c r="IV55" s="164">
        <v>133.29150000000001</v>
      </c>
      <c r="IW55" s="164">
        <v>-425.3451</v>
      </c>
      <c r="IX55" s="164">
        <v>219.63030000000001</v>
      </c>
      <c r="IY55" s="164">
        <v>-203.21889999999999</v>
      </c>
      <c r="IZ55" s="164">
        <v>205.73689999999999</v>
      </c>
      <c r="JA55" s="164">
        <v>-7.9885999999999999</v>
      </c>
      <c r="JB55" s="165"/>
      <c r="JC55" s="164">
        <v>11.12</v>
      </c>
      <c r="JD55" s="164">
        <v>5.84</v>
      </c>
      <c r="JE55" s="164">
        <v>5.8360000000000003</v>
      </c>
      <c r="JF55" s="164">
        <v>-11.2</v>
      </c>
      <c r="JG55" s="164">
        <v>-7.2</v>
      </c>
      <c r="JH55" s="165"/>
      <c r="JI55" s="164">
        <v>7.8537999999999997</v>
      </c>
      <c r="JJ55" s="164">
        <v>-41.191699999999997</v>
      </c>
      <c r="JK55" s="164">
        <v>-26.512499999999999</v>
      </c>
      <c r="JL55" s="164">
        <v>34.299999999999997</v>
      </c>
      <c r="JM55" s="164">
        <v>49.819000000000003</v>
      </c>
      <c r="JN55" s="164">
        <v>48.82</v>
      </c>
      <c r="JO55" s="164">
        <v>10.1258</v>
      </c>
      <c r="JP55" s="165"/>
      <c r="JQ55" s="164">
        <v>51.0246</v>
      </c>
      <c r="JR55" s="164">
        <v>51.145499999999998</v>
      </c>
      <c r="JS55" s="164">
        <v>51.685400000000001</v>
      </c>
      <c r="JT55" s="165"/>
      <c r="JU55" s="164">
        <v>32.1</v>
      </c>
      <c r="JV55" s="164">
        <v>21.727599999999999</v>
      </c>
      <c r="JW55" s="164">
        <v>6.68</v>
      </c>
      <c r="JX55" s="165"/>
      <c r="JY55" s="164">
        <v>-47.495699999999999</v>
      </c>
      <c r="JZ55" s="164">
        <v>76.9953</v>
      </c>
      <c r="KA55" s="164">
        <v>57.346200000000003</v>
      </c>
      <c r="KB55" s="164">
        <v>-47.280099999999997</v>
      </c>
      <c r="KC55" s="164">
        <v>-75.064700000000002</v>
      </c>
      <c r="KD55" s="164">
        <v>48.117899999999999</v>
      </c>
      <c r="KE55" s="164">
        <v>27.600200000000001</v>
      </c>
      <c r="KF55" s="164">
        <v>-33.1</v>
      </c>
      <c r="KG55" s="164">
        <v>33.1</v>
      </c>
      <c r="KH55" s="165"/>
      <c r="KI55" s="164">
        <v>208.7936</v>
      </c>
    </row>
    <row r="56" spans="1:295" ht="18" customHeight="1" x14ac:dyDescent="0.3">
      <c r="A56" s="160" t="s">
        <v>857</v>
      </c>
      <c r="B56" s="160" t="s">
        <v>44</v>
      </c>
      <c r="C56" s="167">
        <v>0</v>
      </c>
      <c r="D56" s="167">
        <v>19.077100000000002</v>
      </c>
      <c r="E56" s="167">
        <v>-38.497100000000003</v>
      </c>
      <c r="F56" s="167">
        <v>9.7525999999999993</v>
      </c>
      <c r="G56" s="167">
        <v>24.490600000000001</v>
      </c>
      <c r="H56" s="168"/>
      <c r="I56" s="167">
        <v>48.386000000000003</v>
      </c>
      <c r="J56" s="167">
        <v>-85.130700000000004</v>
      </c>
      <c r="K56" s="167">
        <v>50.159599999999998</v>
      </c>
      <c r="L56" s="167">
        <v>25.465199999999999</v>
      </c>
      <c r="M56" s="167">
        <v>24.886399999999998</v>
      </c>
      <c r="N56" s="167">
        <v>0</v>
      </c>
      <c r="O56" s="167">
        <v>-27.75</v>
      </c>
      <c r="P56" s="167">
        <v>24.2</v>
      </c>
      <c r="Q56" s="167">
        <v>9.9359999999999999</v>
      </c>
      <c r="R56" s="167">
        <v>-22</v>
      </c>
      <c r="S56" s="167">
        <v>4.8000999999999996</v>
      </c>
      <c r="T56" s="167">
        <v>172.63679999999999</v>
      </c>
      <c r="U56" s="167">
        <v>4.9615</v>
      </c>
      <c r="V56" s="167">
        <v>4.8636999999999997</v>
      </c>
      <c r="W56" s="167">
        <v>8.2027000000000001</v>
      </c>
      <c r="X56" s="167">
        <v>0</v>
      </c>
      <c r="Y56" s="167">
        <v>12.242800000000001</v>
      </c>
      <c r="Z56" s="167">
        <v>2.6295999999999999</v>
      </c>
      <c r="AA56" s="168"/>
      <c r="AB56" s="168"/>
      <c r="AC56" s="167">
        <v>-65.75</v>
      </c>
      <c r="AD56" s="167">
        <v>-65.75</v>
      </c>
      <c r="AE56" s="168"/>
      <c r="AF56" s="167">
        <v>0</v>
      </c>
      <c r="AG56" s="167">
        <v>26.4</v>
      </c>
      <c r="AH56" s="167">
        <v>3.75</v>
      </c>
      <c r="AI56" s="167">
        <v>0.22500000000000001</v>
      </c>
      <c r="AJ56" s="167">
        <v>-54.97</v>
      </c>
      <c r="AK56" s="167">
        <v>-55.15</v>
      </c>
      <c r="AL56" s="167">
        <v>-66.94</v>
      </c>
      <c r="AM56" s="167">
        <v>55.41</v>
      </c>
      <c r="AN56" s="167">
        <v>55.37</v>
      </c>
      <c r="AO56" s="167">
        <v>9.6937999999999995</v>
      </c>
      <c r="AP56" s="167">
        <v>12.559100000000001</v>
      </c>
      <c r="AQ56" s="167">
        <v>61.151499999999999</v>
      </c>
      <c r="AR56" s="167">
        <v>63.472200000000001</v>
      </c>
      <c r="AS56" s="167">
        <v>15.831300000000001</v>
      </c>
      <c r="AT56" s="167">
        <v>-42.732999999999997</v>
      </c>
      <c r="AU56" s="167">
        <v>-42.317999999999998</v>
      </c>
      <c r="AV56" s="167">
        <v>6.1262999999999996</v>
      </c>
      <c r="AW56" s="167">
        <v>6.0378999999999996</v>
      </c>
      <c r="AX56" s="168"/>
      <c r="AY56" s="167">
        <v>70.596500000000006</v>
      </c>
      <c r="AZ56" s="167">
        <v>-5.758</v>
      </c>
      <c r="BA56" s="167">
        <v>-29.759699999999999</v>
      </c>
      <c r="BB56" s="167">
        <v>-206.46100000000001</v>
      </c>
      <c r="BC56" s="167">
        <v>22.596499999999999</v>
      </c>
      <c r="BD56" s="167">
        <v>-13.5</v>
      </c>
      <c r="BE56" s="167">
        <v>-14.4</v>
      </c>
      <c r="BF56" s="167">
        <v>47.491799999999998</v>
      </c>
      <c r="BG56" s="167">
        <v>46.460700000000003</v>
      </c>
      <c r="BH56" s="167">
        <v>-7.6298000000000004</v>
      </c>
      <c r="BI56" s="168"/>
      <c r="BJ56" s="167">
        <v>-23.9495</v>
      </c>
      <c r="BK56" s="167">
        <v>9.2024000000000008</v>
      </c>
      <c r="BL56" s="167">
        <v>9.9313000000000002</v>
      </c>
      <c r="BM56" s="167">
        <v>6.8193000000000001</v>
      </c>
      <c r="BN56" s="167">
        <v>243.5376</v>
      </c>
      <c r="BO56" s="167">
        <v>28.199100000000001</v>
      </c>
      <c r="BP56" s="167">
        <v>28.260100000000001</v>
      </c>
      <c r="BQ56" s="167">
        <v>-86.897499999999994</v>
      </c>
      <c r="BR56" s="167">
        <v>319.75470000000001</v>
      </c>
      <c r="BS56" s="168"/>
      <c r="BT56" s="167">
        <v>-80.344999999999999</v>
      </c>
      <c r="BU56" s="168"/>
      <c r="BV56" s="167">
        <v>81.662700000000001</v>
      </c>
      <c r="BW56" s="167">
        <v>24.82</v>
      </c>
      <c r="BX56" s="167">
        <v>23.14</v>
      </c>
      <c r="BY56" s="167">
        <v>56</v>
      </c>
      <c r="BZ56" s="167">
        <v>71.58</v>
      </c>
      <c r="CA56" s="167">
        <v>-92.292299999999997</v>
      </c>
      <c r="CB56" s="167">
        <v>-91.756399999999999</v>
      </c>
      <c r="CC56" s="167">
        <v>162.87870000000001</v>
      </c>
      <c r="CD56" s="167">
        <v>163.42259999999999</v>
      </c>
      <c r="CE56" s="167">
        <v>22.879300000000001</v>
      </c>
      <c r="CF56" s="167">
        <v>-64.776300000000006</v>
      </c>
      <c r="CG56" s="167">
        <v>-64.761799999999994</v>
      </c>
      <c r="CH56" s="167">
        <v>-5.0647000000000002</v>
      </c>
      <c r="CI56" s="167">
        <v>-62.226700000000001</v>
      </c>
      <c r="CJ56" s="168"/>
      <c r="CK56" s="168"/>
      <c r="CL56" s="167">
        <v>36.700000000000003</v>
      </c>
      <c r="CM56" s="167">
        <v>123.8</v>
      </c>
      <c r="CN56" s="167">
        <v>-14.67</v>
      </c>
      <c r="CO56" s="167">
        <v>36.396500000000003</v>
      </c>
      <c r="CP56" s="167">
        <v>36.789000000000001</v>
      </c>
      <c r="CQ56" s="167">
        <v>36.8033</v>
      </c>
      <c r="CR56" s="167">
        <v>-20.111000000000001</v>
      </c>
      <c r="CS56" s="167">
        <v>-19.414999999999999</v>
      </c>
      <c r="CT56" s="167">
        <v>-27.5731</v>
      </c>
      <c r="CU56" s="167">
        <v>4.7472000000000003</v>
      </c>
      <c r="CV56" s="167">
        <v>-25.938500000000001</v>
      </c>
      <c r="CW56" s="167">
        <v>14.4946</v>
      </c>
      <c r="CX56" s="167">
        <v>30.32</v>
      </c>
      <c r="CY56" s="167">
        <v>65.02</v>
      </c>
      <c r="CZ56" s="167">
        <v>41.491700000000002</v>
      </c>
      <c r="DA56" s="167">
        <v>39.115900000000003</v>
      </c>
      <c r="DB56" s="167">
        <v>-32</v>
      </c>
      <c r="DC56" s="168"/>
      <c r="DD56" s="167">
        <v>62.706899999999997</v>
      </c>
      <c r="DE56" s="167">
        <v>62.0197</v>
      </c>
      <c r="DF56" s="167">
        <v>-116.8203</v>
      </c>
      <c r="DG56" s="167">
        <v>-1E-4</v>
      </c>
      <c r="DH56" s="167">
        <v>-19.2424</v>
      </c>
      <c r="DI56" s="167">
        <v>-85.3</v>
      </c>
      <c r="DJ56" s="167">
        <v>-86.5</v>
      </c>
      <c r="DK56" s="167">
        <v>30.489799999999999</v>
      </c>
      <c r="DL56" s="167">
        <v>39.852899999999998</v>
      </c>
      <c r="DM56" s="167">
        <v>49.797199999999997</v>
      </c>
      <c r="DN56" s="167">
        <v>56.268300000000004</v>
      </c>
      <c r="DO56" s="167">
        <v>39.520000000000003</v>
      </c>
      <c r="DP56" s="167">
        <v>-6.14</v>
      </c>
      <c r="DQ56" s="167">
        <v>56.686500000000002</v>
      </c>
      <c r="DR56" s="167">
        <v>115.1365</v>
      </c>
      <c r="DS56" s="167">
        <v>-32.54</v>
      </c>
      <c r="DT56" s="167">
        <v>-32.67</v>
      </c>
      <c r="DU56" s="167">
        <v>115.44</v>
      </c>
      <c r="DV56" s="167">
        <v>63.11</v>
      </c>
      <c r="DW56" s="167">
        <v>116.0727</v>
      </c>
      <c r="DX56" s="167">
        <v>113.6182</v>
      </c>
      <c r="DY56" s="167">
        <v>-75.000200000000007</v>
      </c>
      <c r="DZ56" s="167">
        <v>-73.4636</v>
      </c>
      <c r="EA56" s="167">
        <v>173.2484</v>
      </c>
      <c r="EB56" s="167">
        <v>130.1917</v>
      </c>
      <c r="EC56" s="167">
        <v>126.1348</v>
      </c>
      <c r="ED56" s="167">
        <v>127.3887</v>
      </c>
      <c r="EE56" s="167">
        <v>63.816200000000002</v>
      </c>
      <c r="EF56" s="167">
        <v>51.457299999999996</v>
      </c>
      <c r="EG56" s="167">
        <v>-26.664999999999999</v>
      </c>
      <c r="EH56" s="167">
        <v>98.363399999999999</v>
      </c>
      <c r="EI56" s="167">
        <v>89.434200000000004</v>
      </c>
      <c r="EJ56" s="168"/>
      <c r="EK56" s="167">
        <v>-31.281300000000002</v>
      </c>
      <c r="EL56" s="167">
        <v>-29.417000000000002</v>
      </c>
      <c r="EM56" s="168"/>
      <c r="EN56" s="167">
        <v>-41.549700000000001</v>
      </c>
      <c r="EO56" s="167">
        <v>-39.1432</v>
      </c>
      <c r="EP56" s="167">
        <v>169.02</v>
      </c>
      <c r="EQ56" s="167">
        <v>-71.191500000000005</v>
      </c>
      <c r="ER56" s="167">
        <v>-72.452600000000004</v>
      </c>
      <c r="ES56" s="167">
        <v>-18.418299999999999</v>
      </c>
      <c r="ET56" s="168"/>
      <c r="EU56" s="168"/>
      <c r="EV56" s="167">
        <v>117.3</v>
      </c>
      <c r="EW56" s="167">
        <v>7.399</v>
      </c>
      <c r="EX56" s="167">
        <v>-111.28100000000001</v>
      </c>
      <c r="EY56" s="167">
        <v>-39.806199999999997</v>
      </c>
      <c r="EZ56" s="167">
        <v>-38.369199999999999</v>
      </c>
      <c r="FA56" s="167">
        <v>10.0502</v>
      </c>
      <c r="FB56" s="167">
        <v>-50.038699999999999</v>
      </c>
      <c r="FC56" s="167">
        <v>11.073</v>
      </c>
      <c r="FD56" s="167">
        <v>0</v>
      </c>
      <c r="FE56" s="167">
        <v>0</v>
      </c>
      <c r="FF56" s="167">
        <v>0</v>
      </c>
      <c r="FG56" s="167">
        <v>19.8111</v>
      </c>
      <c r="FH56" s="167">
        <v>19.137599999999999</v>
      </c>
      <c r="FI56" s="167">
        <v>19.468800000000002</v>
      </c>
      <c r="FJ56" s="167">
        <v>91.2637</v>
      </c>
      <c r="FK56" s="167">
        <v>91.2637</v>
      </c>
      <c r="FL56" s="167">
        <v>-186.88120000000001</v>
      </c>
      <c r="FM56" s="167">
        <v>76.296499999999995</v>
      </c>
      <c r="FN56" s="167">
        <v>76.989599999999996</v>
      </c>
      <c r="FO56" s="167">
        <v>-128.5489</v>
      </c>
      <c r="FP56" s="167">
        <v>-121.2667</v>
      </c>
      <c r="FQ56" s="169">
        <v>-63.58</v>
      </c>
      <c r="FR56" s="168"/>
      <c r="FS56" s="167">
        <v>18.982800000000001</v>
      </c>
      <c r="FT56" s="168"/>
      <c r="FU56" s="168"/>
      <c r="FV56" s="167">
        <v>16.25</v>
      </c>
      <c r="FW56" s="167">
        <v>-61.435600000000001</v>
      </c>
      <c r="FX56" s="167">
        <v>10.574999999999999</v>
      </c>
      <c r="FY56" s="167">
        <v>-15.18</v>
      </c>
      <c r="FZ56" s="167">
        <v>1.431</v>
      </c>
      <c r="GA56" s="167">
        <v>10.827199999999999</v>
      </c>
      <c r="GB56" s="167">
        <v>12.49</v>
      </c>
      <c r="GC56" s="167">
        <v>124.2428</v>
      </c>
      <c r="GD56" s="167">
        <v>129.8048</v>
      </c>
      <c r="GE56" s="167">
        <v>12.19</v>
      </c>
      <c r="GF56" s="167">
        <v>83.698899999999995</v>
      </c>
      <c r="GG56" s="167">
        <v>26.1</v>
      </c>
      <c r="GH56" s="167">
        <v>-16.232500000000002</v>
      </c>
      <c r="GI56" s="168"/>
      <c r="GJ56" s="168"/>
      <c r="GK56" s="167">
        <v>1.6333</v>
      </c>
      <c r="GL56" s="168"/>
      <c r="GM56" s="168"/>
      <c r="GN56" s="167">
        <v>-6.2161999999999997</v>
      </c>
      <c r="GO56" s="167">
        <v>-25.599699999999999</v>
      </c>
      <c r="GP56" s="167">
        <v>27.2744</v>
      </c>
      <c r="GQ56" s="167">
        <v>39.494999999999997</v>
      </c>
      <c r="GR56" s="167">
        <v>75.072199999999995</v>
      </c>
      <c r="GS56" s="167">
        <v>62.797499999999999</v>
      </c>
      <c r="GT56" s="167">
        <v>-123.194</v>
      </c>
      <c r="GU56" s="167">
        <v>-18.0824</v>
      </c>
      <c r="GV56" s="167">
        <v>37.764899999999997</v>
      </c>
      <c r="GW56" s="167">
        <v>-40.634900000000002</v>
      </c>
      <c r="GX56" s="167">
        <v>10.9871</v>
      </c>
      <c r="GY56" s="167">
        <v>0</v>
      </c>
      <c r="GZ56" s="167">
        <v>0</v>
      </c>
      <c r="HA56" s="167">
        <v>12.5128</v>
      </c>
      <c r="HB56" s="167">
        <v>227.00409999999999</v>
      </c>
      <c r="HC56" s="167">
        <v>226.29150000000001</v>
      </c>
      <c r="HD56" s="167">
        <v>281.60000000000002</v>
      </c>
      <c r="HE56" s="167">
        <v>-280.76769999999999</v>
      </c>
      <c r="HF56" s="167">
        <v>-519.22609999999997</v>
      </c>
      <c r="HG56" s="167">
        <v>521.69399999999996</v>
      </c>
      <c r="HH56" s="167">
        <v>518.07680000000005</v>
      </c>
      <c r="HI56" s="167">
        <v>-213.80350000000001</v>
      </c>
      <c r="HJ56" s="167">
        <v>-211.6217</v>
      </c>
      <c r="HK56" s="167">
        <v>-57.287799999999997</v>
      </c>
      <c r="HL56" s="167">
        <v>-49.481000000000002</v>
      </c>
      <c r="HM56" s="167">
        <v>76.196200000000005</v>
      </c>
      <c r="HN56" s="167">
        <v>76.756</v>
      </c>
      <c r="HO56" s="168"/>
      <c r="HP56" s="168"/>
      <c r="HQ56" s="167">
        <v>62.922400000000003</v>
      </c>
      <c r="HR56" s="167">
        <v>63.120199999999997</v>
      </c>
      <c r="HS56" s="167">
        <v>-52.860799999999998</v>
      </c>
      <c r="HT56" s="167">
        <v>-53.139499999999998</v>
      </c>
      <c r="HU56" s="167">
        <v>119.12</v>
      </c>
      <c r="HV56" s="167">
        <v>118.75</v>
      </c>
      <c r="HW56" s="167">
        <v>30.9</v>
      </c>
      <c r="HX56" s="167">
        <v>30.7</v>
      </c>
      <c r="HY56" s="167">
        <v>22.376300000000001</v>
      </c>
      <c r="HZ56" s="167">
        <v>26.32</v>
      </c>
      <c r="IA56" s="167">
        <v>-316.46879999999999</v>
      </c>
      <c r="IB56" s="167">
        <v>113.2745</v>
      </c>
      <c r="IC56" s="167">
        <v>114.09</v>
      </c>
      <c r="ID56" s="167">
        <v>14.5</v>
      </c>
      <c r="IE56" s="167">
        <v>-33.6</v>
      </c>
      <c r="IF56" s="167">
        <v>-56.7</v>
      </c>
      <c r="IG56" s="167">
        <v>-56.8</v>
      </c>
      <c r="IH56" s="167">
        <v>1.333</v>
      </c>
      <c r="II56" s="167">
        <v>1.0334000000000001</v>
      </c>
      <c r="IJ56" s="167">
        <v>-514.524</v>
      </c>
      <c r="IK56" s="167">
        <v>-60.869</v>
      </c>
      <c r="IL56" s="167">
        <v>426.70530000000002</v>
      </c>
      <c r="IM56" s="167">
        <v>353.08789999999999</v>
      </c>
      <c r="IN56" s="167">
        <v>-41.54</v>
      </c>
      <c r="IO56" s="167">
        <v>-343.22710000000001</v>
      </c>
      <c r="IP56" s="167">
        <v>344.25330000000002</v>
      </c>
      <c r="IQ56" s="167">
        <v>-126.52500000000001</v>
      </c>
      <c r="IR56" s="167">
        <v>-215.33750000000001</v>
      </c>
      <c r="IS56" s="167">
        <v>-338.26929999999999</v>
      </c>
      <c r="IT56" s="167">
        <v>101.3556</v>
      </c>
      <c r="IU56" s="167">
        <v>100.25790000000001</v>
      </c>
      <c r="IV56" s="167">
        <v>134.29300000000001</v>
      </c>
      <c r="IW56" s="167">
        <v>-419.7296</v>
      </c>
      <c r="IX56" s="167">
        <v>219.5222</v>
      </c>
      <c r="IY56" s="167">
        <v>-198.256</v>
      </c>
      <c r="IZ56" s="167">
        <v>199.8083</v>
      </c>
      <c r="JA56" s="167">
        <v>-7.5655999999999999</v>
      </c>
      <c r="JB56" s="168"/>
      <c r="JC56" s="167">
        <v>10.72</v>
      </c>
      <c r="JD56" s="167">
        <v>6.0519999999999996</v>
      </c>
      <c r="JE56" s="167">
        <v>6.0449999999999999</v>
      </c>
      <c r="JF56" s="167">
        <v>-10.72</v>
      </c>
      <c r="JG56" s="167">
        <v>-7.12</v>
      </c>
      <c r="JH56" s="168"/>
      <c r="JI56" s="167">
        <v>7.2374000000000001</v>
      </c>
      <c r="JJ56" s="167">
        <v>-41.368699999999997</v>
      </c>
      <c r="JK56" s="167">
        <v>-26.573599999999999</v>
      </c>
      <c r="JL56" s="167">
        <v>34.6</v>
      </c>
      <c r="JM56" s="167">
        <v>48.817</v>
      </c>
      <c r="JN56" s="167">
        <v>49.509</v>
      </c>
      <c r="JO56" s="168"/>
      <c r="JP56" s="167">
        <v>12.2097</v>
      </c>
      <c r="JQ56" s="167">
        <v>51.901000000000003</v>
      </c>
      <c r="JR56" s="167">
        <v>49.792200000000001</v>
      </c>
      <c r="JS56" s="167">
        <v>50.989899999999999</v>
      </c>
      <c r="JT56" s="168"/>
      <c r="JU56" s="167">
        <v>34.700000000000003</v>
      </c>
      <c r="JV56" s="167">
        <v>22.289400000000001</v>
      </c>
      <c r="JW56" s="167">
        <v>6.1</v>
      </c>
      <c r="JX56" s="168"/>
      <c r="JY56" s="167">
        <v>-46.332700000000003</v>
      </c>
      <c r="JZ56" s="167">
        <v>76.459000000000003</v>
      </c>
      <c r="KA56" s="167">
        <v>57.564399999999999</v>
      </c>
      <c r="KB56" s="167">
        <v>-45.9527</v>
      </c>
      <c r="KC56" s="167">
        <v>-75.649199999999993</v>
      </c>
      <c r="KD56" s="167">
        <v>48.182099999999998</v>
      </c>
      <c r="KE56" s="167">
        <v>26.7803</v>
      </c>
      <c r="KF56" s="167">
        <v>-34.799999999999997</v>
      </c>
      <c r="KG56" s="167">
        <v>35.5</v>
      </c>
      <c r="KH56" s="168"/>
      <c r="KI56" s="167">
        <v>209.35759999999999</v>
      </c>
    </row>
    <row r="57" spans="1:295" x14ac:dyDescent="0.3">
      <c r="A57" s="231" t="s">
        <v>869</v>
      </c>
      <c r="B57" s="231"/>
      <c r="C57" s="170">
        <v>0</v>
      </c>
      <c r="D57" s="170">
        <v>24.009599999999999</v>
      </c>
      <c r="E57" s="170">
        <v>-31.978999999999999</v>
      </c>
      <c r="F57" s="170">
        <v>9.9169999999999998</v>
      </c>
      <c r="G57" s="170">
        <v>35.865499999999997</v>
      </c>
      <c r="H57" s="170">
        <v>0</v>
      </c>
      <c r="I57" s="170">
        <v>72.224000000000004</v>
      </c>
      <c r="J57" s="170">
        <v>-72.870900000000006</v>
      </c>
      <c r="K57" s="170">
        <v>72.474400000000003</v>
      </c>
      <c r="L57" s="170">
        <v>37.124899999999997</v>
      </c>
      <c r="M57" s="170">
        <v>36.145699999999998</v>
      </c>
      <c r="N57" s="170">
        <v>6.66</v>
      </c>
      <c r="O57" s="170">
        <v>-27.75</v>
      </c>
      <c r="P57" s="170">
        <v>50.6</v>
      </c>
      <c r="Q57" s="170">
        <v>24.012</v>
      </c>
      <c r="R57" s="170">
        <v>-22</v>
      </c>
      <c r="S57" s="170">
        <v>11.0573</v>
      </c>
      <c r="T57" s="170">
        <v>222.3022</v>
      </c>
      <c r="U57" s="170">
        <v>9.8963999999999999</v>
      </c>
      <c r="V57" s="170">
        <v>10.0025</v>
      </c>
      <c r="W57" s="170">
        <v>16.249300000000002</v>
      </c>
      <c r="X57" s="170">
        <v>0</v>
      </c>
      <c r="Y57" s="170">
        <v>12.604900000000001</v>
      </c>
      <c r="Z57" s="170">
        <v>2.6884999999999999</v>
      </c>
      <c r="AA57" s="170">
        <v>0</v>
      </c>
      <c r="AB57" s="170">
        <v>0</v>
      </c>
      <c r="AC57" s="170">
        <v>-58.29</v>
      </c>
      <c r="AD57" s="170">
        <v>-58.02</v>
      </c>
      <c r="AE57" s="170">
        <v>0</v>
      </c>
      <c r="AF57" s="170">
        <v>22.2</v>
      </c>
      <c r="AG57" s="170">
        <v>55</v>
      </c>
      <c r="AH57" s="170">
        <v>12.942</v>
      </c>
      <c r="AI57" s="170">
        <v>0.27800000000000002</v>
      </c>
      <c r="AJ57" s="170">
        <v>-45.4</v>
      </c>
      <c r="AK57" s="170">
        <v>-45.55</v>
      </c>
      <c r="AL57" s="170">
        <v>-59.7</v>
      </c>
      <c r="AM57" s="170">
        <v>77.16</v>
      </c>
      <c r="AN57" s="170">
        <v>77.56</v>
      </c>
      <c r="AO57" s="170">
        <v>17.212499999999999</v>
      </c>
      <c r="AP57" s="170">
        <v>13.7805</v>
      </c>
      <c r="AQ57" s="170">
        <v>82.370599999999996</v>
      </c>
      <c r="AR57" s="170">
        <v>85.866399999999999</v>
      </c>
      <c r="AS57" s="170">
        <v>37.830599999999997</v>
      </c>
      <c r="AT57" s="170">
        <v>-37.240600000000001</v>
      </c>
      <c r="AU57" s="170">
        <v>-37.070500000000003</v>
      </c>
      <c r="AV57" s="170">
        <v>31.715900000000001</v>
      </c>
      <c r="AW57" s="170">
        <v>32.063499999999998</v>
      </c>
      <c r="AX57" s="170">
        <v>0</v>
      </c>
      <c r="AY57" s="170">
        <v>104.8901</v>
      </c>
      <c r="AZ57" s="170">
        <v>1.0632999999999999</v>
      </c>
      <c r="BA57" s="170">
        <v>6.0335000000000001</v>
      </c>
      <c r="BB57" s="170">
        <v>-168.83029999999999</v>
      </c>
      <c r="BC57" s="170">
        <v>28.267399999999999</v>
      </c>
      <c r="BD57" s="170">
        <v>-6</v>
      </c>
      <c r="BE57" s="170">
        <v>-6.4</v>
      </c>
      <c r="BF57" s="170">
        <v>65.202799999999996</v>
      </c>
      <c r="BG57" s="170">
        <v>63.398200000000003</v>
      </c>
      <c r="BH57" s="170">
        <v>-6.2374000000000001</v>
      </c>
      <c r="BI57" s="170">
        <v>0</v>
      </c>
      <c r="BJ57" s="170">
        <v>-22.152899999999999</v>
      </c>
      <c r="BK57" s="170">
        <v>12.0992</v>
      </c>
      <c r="BL57" s="170">
        <v>14.225</v>
      </c>
      <c r="BM57" s="170">
        <v>9.6677999999999997</v>
      </c>
      <c r="BN57" s="170">
        <v>440.32089999999999</v>
      </c>
      <c r="BO57" s="170">
        <v>103.88500000000001</v>
      </c>
      <c r="BP57" s="170">
        <v>103.79340000000001</v>
      </c>
      <c r="BQ57" s="170">
        <v>-64.671599999999998</v>
      </c>
      <c r="BR57" s="170">
        <v>490.00060000000002</v>
      </c>
      <c r="BS57" s="170">
        <v>0</v>
      </c>
      <c r="BT57" s="170">
        <v>-18.3719</v>
      </c>
      <c r="BU57" s="170">
        <v>61.449199999999998</v>
      </c>
      <c r="BV57" s="170">
        <v>106.9808</v>
      </c>
      <c r="BW57" s="170">
        <v>33.700000000000003</v>
      </c>
      <c r="BX57" s="170">
        <v>39.14</v>
      </c>
      <c r="BY57" s="170">
        <v>77.599999999999994</v>
      </c>
      <c r="BZ57" s="170">
        <v>83.84</v>
      </c>
      <c r="CA57" s="170">
        <v>-70.457300000000004</v>
      </c>
      <c r="CB57" s="170">
        <v>-69.385599999999997</v>
      </c>
      <c r="CC57" s="170">
        <v>210.209</v>
      </c>
      <c r="CD57" s="170">
        <v>212.06569999999999</v>
      </c>
      <c r="CE57" s="170">
        <v>27.6065</v>
      </c>
      <c r="CF57" s="170">
        <v>-31.832100000000001</v>
      </c>
      <c r="CG57" s="170">
        <v>-32.150399999999998</v>
      </c>
      <c r="CH57" s="170">
        <v>5.0220000000000002</v>
      </c>
      <c r="CI57" s="170">
        <v>-48.065600000000003</v>
      </c>
      <c r="CJ57" s="170">
        <v>19.570900000000002</v>
      </c>
      <c r="CK57" s="170">
        <v>25.984999999999999</v>
      </c>
      <c r="CL57" s="170">
        <v>111.2</v>
      </c>
      <c r="CM57" s="170">
        <v>177.2</v>
      </c>
      <c r="CN57" s="170">
        <v>-11.88</v>
      </c>
      <c r="CO57" s="170">
        <v>67.770899999999997</v>
      </c>
      <c r="CP57" s="170">
        <v>68.566599999999994</v>
      </c>
      <c r="CQ57" s="170">
        <v>67.767300000000006</v>
      </c>
      <c r="CR57" s="170">
        <v>17.312799999999999</v>
      </c>
      <c r="CS57" s="170">
        <v>16.834599999999998</v>
      </c>
      <c r="CT57" s="170">
        <v>1</v>
      </c>
      <c r="CU57" s="170">
        <v>19.6205</v>
      </c>
      <c r="CV57" s="170">
        <v>10.711600000000001</v>
      </c>
      <c r="CW57" s="170">
        <v>19.4009</v>
      </c>
      <c r="CX57" s="170">
        <v>63.43</v>
      </c>
      <c r="CY57" s="170">
        <v>91.53</v>
      </c>
      <c r="CZ57" s="170">
        <v>61.882300000000001</v>
      </c>
      <c r="DA57" s="170">
        <v>58.158900000000003</v>
      </c>
      <c r="DB57" s="170">
        <v>-26.07</v>
      </c>
      <c r="DC57" s="170">
        <v>-0.66979999999999995</v>
      </c>
      <c r="DD57" s="170">
        <v>89.153400000000005</v>
      </c>
      <c r="DE57" s="170">
        <v>88.502099999999999</v>
      </c>
      <c r="DF57" s="170">
        <v>-93.364099999999993</v>
      </c>
      <c r="DG57" s="170">
        <v>1E-4</v>
      </c>
      <c r="DH57" s="170">
        <v>-15.887499999999999</v>
      </c>
      <c r="DI57" s="170">
        <v>0</v>
      </c>
      <c r="DJ57" s="170">
        <v>-67.3</v>
      </c>
      <c r="DK57" s="170">
        <v>35.8566</v>
      </c>
      <c r="DL57" s="170">
        <v>73.837299999999999</v>
      </c>
      <c r="DM57" s="170">
        <v>83.611699999999999</v>
      </c>
      <c r="DN57" s="170">
        <v>103.72920000000001</v>
      </c>
      <c r="DO57" s="170">
        <v>72.739999999999995</v>
      </c>
      <c r="DP57" s="170">
        <v>-3.49</v>
      </c>
      <c r="DQ57" s="170">
        <v>71.185500000000005</v>
      </c>
      <c r="DR57" s="170">
        <v>155.46379999999999</v>
      </c>
      <c r="DS57" s="170">
        <v>-2.5</v>
      </c>
      <c r="DT57" s="170">
        <v>-2.38</v>
      </c>
      <c r="DU57" s="170">
        <v>129.38999999999999</v>
      </c>
      <c r="DV57" s="170">
        <v>80.260000000000005</v>
      </c>
      <c r="DW57" s="170">
        <v>157.50909999999999</v>
      </c>
      <c r="DX57" s="170">
        <v>153.3818</v>
      </c>
      <c r="DY57" s="170">
        <v>0</v>
      </c>
      <c r="DZ57" s="170">
        <v>-49.936399999999999</v>
      </c>
      <c r="EA57" s="170">
        <v>280.72089999999997</v>
      </c>
      <c r="EB57" s="170">
        <v>234.98</v>
      </c>
      <c r="EC57" s="170">
        <v>222.6694</v>
      </c>
      <c r="ED57" s="170">
        <v>223.78</v>
      </c>
      <c r="EE57" s="170">
        <v>85.2166</v>
      </c>
      <c r="EF57" s="170">
        <v>76.157499999999999</v>
      </c>
      <c r="EG57" s="170">
        <v>-24.263999999999999</v>
      </c>
      <c r="EH57" s="170">
        <v>357.88279999999997</v>
      </c>
      <c r="EI57" s="170">
        <v>93.191900000000004</v>
      </c>
      <c r="EJ57" s="170">
        <v>0</v>
      </c>
      <c r="EK57" s="170">
        <v>-20.2593</v>
      </c>
      <c r="EL57" s="170">
        <v>-17.874400000000001</v>
      </c>
      <c r="EM57" s="170">
        <v>0</v>
      </c>
      <c r="EN57" s="170">
        <v>-5.4817</v>
      </c>
      <c r="EO57" s="170">
        <v>-4.9032</v>
      </c>
      <c r="EP57" s="170">
        <v>182.84399999999999</v>
      </c>
      <c r="EQ57" s="170">
        <v>-32.590299999999999</v>
      </c>
      <c r="ER57" s="170">
        <v>-33.305100000000003</v>
      </c>
      <c r="ES57" s="170">
        <v>62.272100000000002</v>
      </c>
      <c r="ET57" s="170">
        <v>16.5</v>
      </c>
      <c r="EU57" s="170">
        <v>-4.87</v>
      </c>
      <c r="EV57" s="170">
        <v>120.1</v>
      </c>
      <c r="EW57" s="170">
        <v>14.4025</v>
      </c>
      <c r="EX57" s="170">
        <v>-55.193100000000001</v>
      </c>
      <c r="EY57" s="170">
        <v>-32.6708</v>
      </c>
      <c r="EZ57" s="170">
        <v>-31.922599999999999</v>
      </c>
      <c r="FA57" s="170">
        <v>12.250999999999999</v>
      </c>
      <c r="FB57" s="170">
        <v>26.223400000000002</v>
      </c>
      <c r="FC57" s="170">
        <v>34.592399999999998</v>
      </c>
      <c r="FD57" s="170">
        <v>23.015000000000001</v>
      </c>
      <c r="FE57" s="170">
        <v>0</v>
      </c>
      <c r="FF57" s="170">
        <v>0</v>
      </c>
      <c r="FG57" s="170">
        <v>41.124000000000002</v>
      </c>
      <c r="FH57" s="170">
        <v>41.387599999999999</v>
      </c>
      <c r="FI57" s="170">
        <v>39.275799999999997</v>
      </c>
      <c r="FJ57" s="170">
        <v>149.37100000000001</v>
      </c>
      <c r="FK57" s="170">
        <v>147.0266</v>
      </c>
      <c r="FL57" s="170">
        <v>-134.96979999999999</v>
      </c>
      <c r="FM57" s="170">
        <v>90.114800000000002</v>
      </c>
      <c r="FN57" s="170">
        <v>147.00210000000001</v>
      </c>
      <c r="FO57" s="170">
        <v>-82.495099999999994</v>
      </c>
      <c r="FP57" s="170">
        <v>-68.388000000000005</v>
      </c>
      <c r="FQ57" s="170">
        <v>-48.69</v>
      </c>
      <c r="FR57" s="170">
        <v>-42.81</v>
      </c>
      <c r="FS57" s="170">
        <v>19.1708</v>
      </c>
      <c r="FT57" s="170">
        <v>1.2088000000000001</v>
      </c>
      <c r="FU57" s="170">
        <v>-9.51</v>
      </c>
      <c r="FV57" s="170">
        <v>17.8</v>
      </c>
      <c r="FW57" s="170">
        <v>-46.915199999999999</v>
      </c>
      <c r="FX57" s="170">
        <v>12.8066</v>
      </c>
      <c r="FY57" s="170">
        <v>-11.518000000000001</v>
      </c>
      <c r="FZ57" s="170">
        <v>4.8639999999999999</v>
      </c>
      <c r="GA57" s="170">
        <v>11.132999999999999</v>
      </c>
      <c r="GB57" s="170">
        <v>18.45</v>
      </c>
      <c r="GC57" s="170">
        <v>127.17359999999999</v>
      </c>
      <c r="GD57" s="170">
        <v>136.30439999999999</v>
      </c>
      <c r="GE57" s="170">
        <v>14.92</v>
      </c>
      <c r="GF57" s="170">
        <v>94.0779</v>
      </c>
      <c r="GG57" s="170">
        <v>29.1</v>
      </c>
      <c r="GH57" s="170">
        <v>-14.0846</v>
      </c>
      <c r="GI57" s="170">
        <v>4.3327</v>
      </c>
      <c r="GJ57" s="170">
        <v>1.6903999999999999</v>
      </c>
      <c r="GK57" s="170">
        <v>3.0022000000000002</v>
      </c>
      <c r="GL57" s="170">
        <v>6.3799999999999996E-2</v>
      </c>
      <c r="GM57" s="170">
        <v>0</v>
      </c>
      <c r="GN57" s="170">
        <v>-4.9537000000000004</v>
      </c>
      <c r="GO57" s="170">
        <v>-19.5029</v>
      </c>
      <c r="GP57" s="170">
        <v>28.417000000000002</v>
      </c>
      <c r="GQ57" s="170">
        <v>77.393500000000003</v>
      </c>
      <c r="GR57" s="170">
        <v>95.041899999999998</v>
      </c>
      <c r="GS57" s="170">
        <v>92.144499999999994</v>
      </c>
      <c r="GT57" s="170">
        <v>-103.0692</v>
      </c>
      <c r="GU57" s="170">
        <v>-16.913</v>
      </c>
      <c r="GV57" s="170">
        <v>52.344900000000003</v>
      </c>
      <c r="GW57" s="170">
        <v>-33.468600000000002</v>
      </c>
      <c r="GX57" s="170">
        <v>12.669700000000001</v>
      </c>
      <c r="GY57" s="170">
        <v>15.580299999999999</v>
      </c>
      <c r="GZ57" s="170">
        <v>15.1273</v>
      </c>
      <c r="HA57" s="170">
        <v>15</v>
      </c>
      <c r="HB57" s="170">
        <v>245.27940000000001</v>
      </c>
      <c r="HC57" s="170">
        <v>242.06270000000001</v>
      </c>
      <c r="HD57" s="170">
        <v>287.89999999999998</v>
      </c>
      <c r="HE57" s="170">
        <v>-271.42840000000001</v>
      </c>
      <c r="HF57" s="170">
        <v>-395.28179999999998</v>
      </c>
      <c r="HG57" s="170">
        <v>537.30129999999997</v>
      </c>
      <c r="HH57" s="170">
        <v>537.02940000000001</v>
      </c>
      <c r="HI57" s="170">
        <v>-132.79839999999999</v>
      </c>
      <c r="HJ57" s="170">
        <v>-130.46289999999999</v>
      </c>
      <c r="HK57" s="170">
        <v>-41.151800000000001</v>
      </c>
      <c r="HL57" s="170">
        <v>-28.6586</v>
      </c>
      <c r="HM57" s="170">
        <v>80.967200000000005</v>
      </c>
      <c r="HN57" s="170">
        <v>80.221500000000006</v>
      </c>
      <c r="HO57" s="170">
        <v>-95.658500000000004</v>
      </c>
      <c r="HP57" s="170">
        <v>-96.862899999999996</v>
      </c>
      <c r="HQ57" s="170">
        <v>71.173299999999998</v>
      </c>
      <c r="HR57" s="170">
        <v>64.943899999999999</v>
      </c>
      <c r="HS57" s="170">
        <v>5.0191999999999997</v>
      </c>
      <c r="HT57" s="170">
        <v>5.3075999999999999</v>
      </c>
      <c r="HU57" s="170">
        <v>126.47</v>
      </c>
      <c r="HV57" s="170">
        <v>125.9</v>
      </c>
      <c r="HW57" s="170">
        <v>55.8</v>
      </c>
      <c r="HX57" s="170">
        <v>56.4</v>
      </c>
      <c r="HY57" s="170">
        <v>22.519400000000001</v>
      </c>
      <c r="HZ57" s="170">
        <v>39.44</v>
      </c>
      <c r="IA57" s="170">
        <v>-283.73079999999999</v>
      </c>
      <c r="IB57" s="170">
        <v>116.31659999999999</v>
      </c>
      <c r="IC57" s="170">
        <v>116.29949999999999</v>
      </c>
      <c r="ID57" s="170">
        <v>19.600000000000001</v>
      </c>
      <c r="IE57" s="170">
        <v>17.600000000000001</v>
      </c>
      <c r="IF57" s="170">
        <v>-32.200000000000003</v>
      </c>
      <c r="IG57" s="170">
        <v>-14.9</v>
      </c>
      <c r="IH57" s="170">
        <v>2.0034999999999998</v>
      </c>
      <c r="II57" s="170">
        <v>1.7947</v>
      </c>
      <c r="IJ57" s="170">
        <v>-382.89760000000001</v>
      </c>
      <c r="IK57" s="170">
        <v>392.47239999999999</v>
      </c>
      <c r="IL57" s="170">
        <v>504.02499999999998</v>
      </c>
      <c r="IM57" s="170">
        <v>408.49180000000001</v>
      </c>
      <c r="IN57" s="170">
        <v>52.173099999999998</v>
      </c>
      <c r="IO57" s="170">
        <v>0</v>
      </c>
      <c r="IP57" s="170">
        <v>398.14269999999999</v>
      </c>
      <c r="IQ57" s="170">
        <v>17.734400000000001</v>
      </c>
      <c r="IR57" s="170">
        <v>-88.870599999999996</v>
      </c>
      <c r="IS57" s="170">
        <v>0</v>
      </c>
      <c r="IT57" s="170">
        <v>135.21420000000001</v>
      </c>
      <c r="IU57" s="170">
        <v>135.5736</v>
      </c>
      <c r="IV57" s="170">
        <v>152.57079999999999</v>
      </c>
      <c r="IW57" s="170">
        <v>-203.13589999999999</v>
      </c>
      <c r="IX57" s="170">
        <v>237.0196</v>
      </c>
      <c r="IY57" s="170">
        <v>-91.603999999999999</v>
      </c>
      <c r="IZ57" s="170">
        <v>259.10419999999999</v>
      </c>
      <c r="JA57" s="170">
        <v>-5.4039999999999999</v>
      </c>
      <c r="JB57" s="170">
        <v>0</v>
      </c>
      <c r="JC57" s="170">
        <v>28</v>
      </c>
      <c r="JD57" s="170">
        <v>6.47</v>
      </c>
      <c r="JE57" s="170">
        <v>6.4470000000000001</v>
      </c>
      <c r="JF57" s="170">
        <v>-9.2799999999999994</v>
      </c>
      <c r="JG57" s="170">
        <v>9.44</v>
      </c>
      <c r="JH57" s="170">
        <v>0</v>
      </c>
      <c r="JI57" s="170">
        <v>8.0888000000000009</v>
      </c>
      <c r="JJ57" s="170">
        <v>-26.2501</v>
      </c>
      <c r="JK57" s="170">
        <v>-13.9727</v>
      </c>
      <c r="JL57" s="170">
        <v>39.4</v>
      </c>
      <c r="JM57" s="170">
        <v>52.265000000000001</v>
      </c>
      <c r="JN57" s="170">
        <v>52.744</v>
      </c>
      <c r="JO57" s="170">
        <v>10.3444</v>
      </c>
      <c r="JP57" s="170">
        <v>12.3125</v>
      </c>
      <c r="JQ57" s="170">
        <v>53.464500000000001</v>
      </c>
      <c r="JR57" s="170">
        <v>52.665399999999998</v>
      </c>
      <c r="JS57" s="170">
        <v>52.949800000000003</v>
      </c>
      <c r="JT57" s="170">
        <v>0</v>
      </c>
      <c r="JU57" s="170">
        <v>39.700000000000003</v>
      </c>
      <c r="JV57" s="170">
        <v>22.860600000000002</v>
      </c>
      <c r="JW57" s="170">
        <v>10.41</v>
      </c>
      <c r="JX57" s="170">
        <v>0</v>
      </c>
      <c r="JY57" s="170">
        <v>-22.642099999999999</v>
      </c>
      <c r="JZ57" s="170">
        <v>80.393500000000003</v>
      </c>
      <c r="KA57" s="170">
        <v>63.927199999999999</v>
      </c>
      <c r="KB57" s="170">
        <v>-22.501100000000001</v>
      </c>
      <c r="KC57" s="170">
        <v>-67.425600000000003</v>
      </c>
      <c r="KD57" s="170">
        <v>56.004800000000003</v>
      </c>
      <c r="KE57" s="170">
        <v>43.082599999999999</v>
      </c>
      <c r="KF57" s="170">
        <v>20.2</v>
      </c>
      <c r="KG57" s="170">
        <v>39.799999999999997</v>
      </c>
      <c r="KH57" s="170">
        <v>0</v>
      </c>
      <c r="KI57" s="170">
        <v>239.48060000000001</v>
      </c>
    </row>
    <row r="58" spans="1:295" x14ac:dyDescent="0.3">
      <c r="A58" s="231" t="s">
        <v>870</v>
      </c>
      <c r="B58" s="231"/>
      <c r="C58" s="170">
        <v>0</v>
      </c>
      <c r="D58" s="170">
        <v>15.956799999999999</v>
      </c>
      <c r="E58" s="170">
        <v>-48.272399999999998</v>
      </c>
      <c r="F58" s="170">
        <v>-36.851500000000001</v>
      </c>
      <c r="G58" s="170">
        <v>21.632000000000001</v>
      </c>
      <c r="H58" s="170">
        <v>0</v>
      </c>
      <c r="I58" s="170">
        <v>42.992699999999999</v>
      </c>
      <c r="J58" s="170">
        <v>-109.36490000000001</v>
      </c>
      <c r="K58" s="170">
        <v>40.4895</v>
      </c>
      <c r="L58" s="170">
        <v>20.601400000000002</v>
      </c>
      <c r="M58" s="170">
        <v>20.114799999999999</v>
      </c>
      <c r="N58" s="170">
        <v>-24.42</v>
      </c>
      <c r="O58" s="170">
        <v>-58.009</v>
      </c>
      <c r="P58" s="170">
        <v>24.2</v>
      </c>
      <c r="Q58" s="170">
        <v>9.9359999999999999</v>
      </c>
      <c r="R58" s="170">
        <v>-50.6</v>
      </c>
      <c r="S58" s="170">
        <v>3.7776999999999998</v>
      </c>
      <c r="T58" s="170">
        <v>148.315</v>
      </c>
      <c r="U58" s="170">
        <v>2.8359000000000001</v>
      </c>
      <c r="V58" s="170">
        <v>2.7888999999999999</v>
      </c>
      <c r="W58" s="170">
        <v>4.5311000000000003</v>
      </c>
      <c r="X58" s="170">
        <v>0</v>
      </c>
      <c r="Y58" s="170">
        <v>4.1005000000000003</v>
      </c>
      <c r="Z58" s="170">
        <v>2.4083999999999999</v>
      </c>
      <c r="AA58" s="170">
        <v>0</v>
      </c>
      <c r="AB58" s="170">
        <v>0</v>
      </c>
      <c r="AC58" s="170">
        <v>-87.52</v>
      </c>
      <c r="AD58" s="170">
        <v>-87.37</v>
      </c>
      <c r="AE58" s="170">
        <v>0</v>
      </c>
      <c r="AF58" s="170">
        <v>-6.66</v>
      </c>
      <c r="AG58" s="170">
        <v>26.4</v>
      </c>
      <c r="AH58" s="170">
        <v>2.46</v>
      </c>
      <c r="AI58" s="170">
        <v>0.185</v>
      </c>
      <c r="AJ58" s="170">
        <v>-76.47</v>
      </c>
      <c r="AK58" s="170">
        <v>-76.39</v>
      </c>
      <c r="AL58" s="170">
        <v>-81.010000000000005</v>
      </c>
      <c r="AM58" s="170">
        <v>45.74</v>
      </c>
      <c r="AN58" s="170">
        <v>45.89</v>
      </c>
      <c r="AO58" s="170">
        <v>7.6003999999999996</v>
      </c>
      <c r="AP58" s="170">
        <v>7.8078000000000003</v>
      </c>
      <c r="AQ58" s="170">
        <v>51.741100000000003</v>
      </c>
      <c r="AR58" s="170">
        <v>53.259599999999999</v>
      </c>
      <c r="AS58" s="170">
        <v>10.531700000000001</v>
      </c>
      <c r="AT58" s="170">
        <v>-59.879800000000003</v>
      </c>
      <c r="AU58" s="170">
        <v>-58.782600000000002</v>
      </c>
      <c r="AV58" s="170">
        <v>3.6577000000000002</v>
      </c>
      <c r="AW58" s="170">
        <v>3.5712000000000002</v>
      </c>
      <c r="AX58" s="170">
        <v>0</v>
      </c>
      <c r="AY58" s="170">
        <v>60.0137</v>
      </c>
      <c r="AZ58" s="170">
        <v>-6.2815000000000003</v>
      </c>
      <c r="BA58" s="170">
        <v>-34.3598</v>
      </c>
      <c r="BB58" s="170">
        <v>-403.86559999999997</v>
      </c>
      <c r="BC58" s="170">
        <v>7.6917</v>
      </c>
      <c r="BD58" s="170">
        <v>-13.9</v>
      </c>
      <c r="BE58" s="170">
        <v>-14.8</v>
      </c>
      <c r="BF58" s="170">
        <v>44.887599999999999</v>
      </c>
      <c r="BG58" s="170">
        <v>43.930799999999998</v>
      </c>
      <c r="BH58" s="170">
        <v>-9.5081000000000007</v>
      </c>
      <c r="BI58" s="170">
        <v>0</v>
      </c>
      <c r="BJ58" s="170">
        <v>-50.561799999999998</v>
      </c>
      <c r="BK58" s="170">
        <v>6.2420999999999998</v>
      </c>
      <c r="BL58" s="170">
        <v>8.6897000000000002</v>
      </c>
      <c r="BM58" s="170">
        <v>5.9480000000000004</v>
      </c>
      <c r="BN58" s="170">
        <v>215.58269999999999</v>
      </c>
      <c r="BO58" s="170">
        <v>15.564399999999999</v>
      </c>
      <c r="BP58" s="170">
        <v>15.3813</v>
      </c>
      <c r="BQ58" s="170">
        <v>-349.37830000000002</v>
      </c>
      <c r="BR58" s="170">
        <v>266.98219999999998</v>
      </c>
      <c r="BS58" s="170">
        <v>0</v>
      </c>
      <c r="BT58" s="170">
        <v>-130.07859999999999</v>
      </c>
      <c r="BU58" s="170">
        <v>61.449199999999998</v>
      </c>
      <c r="BV58" s="170">
        <v>65.974800000000002</v>
      </c>
      <c r="BW58" s="170">
        <v>21.32</v>
      </c>
      <c r="BX58" s="170">
        <v>17.940000000000001</v>
      </c>
      <c r="BY58" s="170">
        <v>43.67</v>
      </c>
      <c r="BZ58" s="170">
        <v>60.53</v>
      </c>
      <c r="CA58" s="170">
        <v>-147.21469999999999</v>
      </c>
      <c r="CB58" s="170">
        <v>-146.4109</v>
      </c>
      <c r="CC58" s="170">
        <v>134.88470000000001</v>
      </c>
      <c r="CD58" s="170">
        <v>135.5232</v>
      </c>
      <c r="CE58" s="170">
        <v>4.3997000000000002</v>
      </c>
      <c r="CF58" s="170">
        <v>-122.4644</v>
      </c>
      <c r="CG58" s="170">
        <v>-123.5692</v>
      </c>
      <c r="CH58" s="170">
        <v>-8.4825999999999997</v>
      </c>
      <c r="CI58" s="170">
        <v>-88.486099999999993</v>
      </c>
      <c r="CJ58" s="170">
        <v>19.570900000000002</v>
      </c>
      <c r="CK58" s="170">
        <v>25.984999999999999</v>
      </c>
      <c r="CL58" s="170">
        <v>29.6</v>
      </c>
      <c r="CM58" s="170">
        <v>96.6</v>
      </c>
      <c r="CN58" s="170">
        <v>-17.95</v>
      </c>
      <c r="CO58" s="170">
        <v>23.077100000000002</v>
      </c>
      <c r="CP58" s="170">
        <v>23.3796</v>
      </c>
      <c r="CQ58" s="170">
        <v>23.861799999999999</v>
      </c>
      <c r="CR58" s="170">
        <v>-56.2926</v>
      </c>
      <c r="CS58" s="170">
        <v>-56.434800000000003</v>
      </c>
      <c r="CT58" s="170">
        <v>-30.930800000000001</v>
      </c>
      <c r="CU58" s="170">
        <v>-52.155799999999999</v>
      </c>
      <c r="CV58" s="170">
        <v>-32.831299999999999</v>
      </c>
      <c r="CW58" s="170">
        <v>11.3993</v>
      </c>
      <c r="CX58" s="170">
        <v>17.559999999999999</v>
      </c>
      <c r="CY58" s="170">
        <v>51.87</v>
      </c>
      <c r="CZ58" s="170">
        <v>33.5229</v>
      </c>
      <c r="DA58" s="170">
        <v>31.938199999999998</v>
      </c>
      <c r="DB58" s="170">
        <v>-42</v>
      </c>
      <c r="DC58" s="170">
        <v>-3.0143</v>
      </c>
      <c r="DD58" s="170">
        <v>48.370800000000003</v>
      </c>
      <c r="DE58" s="170">
        <v>47.905700000000003</v>
      </c>
      <c r="DF58" s="170">
        <v>-157.63220000000001</v>
      </c>
      <c r="DG58" s="170">
        <v>-2.0000000000000001E-4</v>
      </c>
      <c r="DH58" s="170">
        <v>-25.340699999999998</v>
      </c>
      <c r="DI58" s="170">
        <v>-127.1</v>
      </c>
      <c r="DJ58" s="170">
        <v>-238.8</v>
      </c>
      <c r="DK58" s="170">
        <v>27.913499999999999</v>
      </c>
      <c r="DL58" s="170">
        <v>31.063800000000001</v>
      </c>
      <c r="DM58" s="170">
        <v>35.238100000000003</v>
      </c>
      <c r="DN58" s="170">
        <v>44.549599999999998</v>
      </c>
      <c r="DO58" s="170">
        <v>31.04</v>
      </c>
      <c r="DP58" s="170">
        <v>-12.31</v>
      </c>
      <c r="DQ58" s="170">
        <v>52.433999999999997</v>
      </c>
      <c r="DR58" s="170">
        <v>89.647599999999997</v>
      </c>
      <c r="DS58" s="170">
        <v>-33.71</v>
      </c>
      <c r="DT58" s="170">
        <v>-34.03</v>
      </c>
      <c r="DU58" s="170">
        <v>79.89</v>
      </c>
      <c r="DV58" s="170">
        <v>53.4</v>
      </c>
      <c r="DW58" s="170">
        <v>91.254499999999993</v>
      </c>
      <c r="DX58" s="170">
        <v>91.890900000000002</v>
      </c>
      <c r="DY58" s="170">
        <v>-86.811000000000007</v>
      </c>
      <c r="DZ58" s="170">
        <v>-140.3091</v>
      </c>
      <c r="EA58" s="170">
        <v>158.3486</v>
      </c>
      <c r="EB58" s="170">
        <v>0</v>
      </c>
      <c r="EC58" s="170">
        <v>0</v>
      </c>
      <c r="ED58" s="170">
        <v>115.7351</v>
      </c>
      <c r="EE58" s="170">
        <v>-9.6847999999999992</v>
      </c>
      <c r="EF58" s="170">
        <v>-24.198899999999998</v>
      </c>
      <c r="EG58" s="170">
        <v>-33.366999999999997</v>
      </c>
      <c r="EH58" s="170">
        <v>77.335499999999996</v>
      </c>
      <c r="EI58" s="170">
        <v>-364.84609999999998</v>
      </c>
      <c r="EJ58" s="170">
        <v>0</v>
      </c>
      <c r="EK58" s="170">
        <v>-34.499400000000001</v>
      </c>
      <c r="EL58" s="170">
        <v>-33.404499999999999</v>
      </c>
      <c r="EM58" s="170">
        <v>0</v>
      </c>
      <c r="EN58" s="170">
        <v>-68.133200000000002</v>
      </c>
      <c r="EO58" s="170">
        <v>-63.291400000000003</v>
      </c>
      <c r="EP58" s="170">
        <v>27.696000000000002</v>
      </c>
      <c r="EQ58" s="170">
        <v>-93.89</v>
      </c>
      <c r="ER58" s="170">
        <v>-94.3386</v>
      </c>
      <c r="ES58" s="170">
        <v>-39.805199999999999</v>
      </c>
      <c r="ET58" s="170">
        <v>0</v>
      </c>
      <c r="EU58" s="170">
        <v>-10.67</v>
      </c>
      <c r="EV58" s="170">
        <v>1</v>
      </c>
      <c r="EW58" s="170">
        <v>7.399</v>
      </c>
      <c r="EX58" s="170">
        <v>-183.03569999999999</v>
      </c>
      <c r="EY58" s="170">
        <v>-41.280700000000003</v>
      </c>
      <c r="EZ58" s="170">
        <v>-40.5518</v>
      </c>
      <c r="FA58" s="170">
        <v>2.5855000000000001</v>
      </c>
      <c r="FB58" s="170">
        <v>-73.498199999999997</v>
      </c>
      <c r="FC58" s="170">
        <v>-61.968499999999999</v>
      </c>
      <c r="FD58" s="170">
        <v>0</v>
      </c>
      <c r="FE58" s="170">
        <v>0</v>
      </c>
      <c r="FF58" s="170">
        <v>0</v>
      </c>
      <c r="FG58" s="170">
        <v>15.4116</v>
      </c>
      <c r="FH58" s="170">
        <v>16.101800000000001</v>
      </c>
      <c r="FI58" s="170">
        <v>15.048299999999999</v>
      </c>
      <c r="FJ58" s="170">
        <v>71.503799999999998</v>
      </c>
      <c r="FK58" s="170">
        <v>69.829300000000003</v>
      </c>
      <c r="FL58" s="170">
        <v>-193.5795</v>
      </c>
      <c r="FM58" s="170">
        <v>0</v>
      </c>
      <c r="FN58" s="170">
        <v>52.113100000000003</v>
      </c>
      <c r="FO58" s="170">
        <v>-133.0017</v>
      </c>
      <c r="FP58" s="170">
        <v>-122.59310000000001</v>
      </c>
      <c r="FQ58" s="170">
        <v>-67.739999999999995</v>
      </c>
      <c r="FR58" s="170">
        <v>-49.87</v>
      </c>
      <c r="FS58" s="170">
        <v>15.005699999999999</v>
      </c>
      <c r="FT58" s="170">
        <v>0.96220000000000006</v>
      </c>
      <c r="FU58" s="170">
        <v>-12.34</v>
      </c>
      <c r="FV58" s="170">
        <v>11.31</v>
      </c>
      <c r="FW58" s="170">
        <v>-70.409000000000006</v>
      </c>
      <c r="FX58" s="170">
        <v>8.4582999999999995</v>
      </c>
      <c r="FY58" s="170">
        <v>-15.86</v>
      </c>
      <c r="FZ58" s="170">
        <v>0.66400000000000003</v>
      </c>
      <c r="GA58" s="170">
        <v>8.1341000000000001</v>
      </c>
      <c r="GB58" s="170">
        <v>6.78</v>
      </c>
      <c r="GC58" s="170">
        <v>69.5869</v>
      </c>
      <c r="GD58" s="170">
        <v>83.006100000000004</v>
      </c>
      <c r="GE58" s="170">
        <v>10.94</v>
      </c>
      <c r="GF58" s="170">
        <v>72.461399999999998</v>
      </c>
      <c r="GG58" s="170">
        <v>21.1</v>
      </c>
      <c r="GH58" s="170">
        <v>-27.704899999999999</v>
      </c>
      <c r="GI58" s="170">
        <v>-1.069</v>
      </c>
      <c r="GJ58" s="170">
        <v>-4.8941999999999997</v>
      </c>
      <c r="GK58" s="170">
        <v>1.2139</v>
      </c>
      <c r="GL58" s="170">
        <v>6.3799999999999996E-2</v>
      </c>
      <c r="GM58" s="170">
        <v>0</v>
      </c>
      <c r="GN58" s="170">
        <v>-8.2485999999999997</v>
      </c>
      <c r="GO58" s="170">
        <v>-49.2209</v>
      </c>
      <c r="GP58" s="170">
        <v>22.985099999999999</v>
      </c>
      <c r="GQ58" s="170">
        <v>30.335599999999999</v>
      </c>
      <c r="GR58" s="170">
        <v>65.103899999999996</v>
      </c>
      <c r="GS58" s="170">
        <v>52.746099999999998</v>
      </c>
      <c r="GT58" s="170">
        <v>-154.6414</v>
      </c>
      <c r="GU58" s="170">
        <v>-33.866399999999999</v>
      </c>
      <c r="GV58" s="170">
        <v>33.888500000000001</v>
      </c>
      <c r="GW58" s="170">
        <v>-75.762</v>
      </c>
      <c r="GX58" s="170">
        <v>9.5237999999999996</v>
      </c>
      <c r="GY58" s="170">
        <v>0</v>
      </c>
      <c r="GZ58" s="170">
        <v>0</v>
      </c>
      <c r="HA58" s="170">
        <v>11</v>
      </c>
      <c r="HB58" s="170">
        <v>137.10740000000001</v>
      </c>
      <c r="HC58" s="170">
        <v>136.18989999999999</v>
      </c>
      <c r="HD58" s="170">
        <v>269.5</v>
      </c>
      <c r="HE58" s="170">
        <v>-288.45999999999998</v>
      </c>
      <c r="HF58" s="170">
        <v>-536.79129999999998</v>
      </c>
      <c r="HG58" s="170">
        <v>396.25459999999998</v>
      </c>
      <c r="HH58" s="170">
        <v>391.6619</v>
      </c>
      <c r="HI58" s="170">
        <v>-230.7704</v>
      </c>
      <c r="HJ58" s="170">
        <v>-227.74529999999999</v>
      </c>
      <c r="HK58" s="170">
        <v>-63.551200000000001</v>
      </c>
      <c r="HL58" s="170">
        <v>-56.8461</v>
      </c>
      <c r="HM58" s="170">
        <v>72.521000000000001</v>
      </c>
      <c r="HN58" s="170">
        <v>71.139399999999995</v>
      </c>
      <c r="HO58" s="170">
        <v>-171.12180000000001</v>
      </c>
      <c r="HP58" s="170">
        <v>-170.74189999999999</v>
      </c>
      <c r="HQ58" s="170">
        <v>28.5457</v>
      </c>
      <c r="HR58" s="170">
        <v>2.7000000000000001E-3</v>
      </c>
      <c r="HS58" s="170">
        <v>-80.627899999999997</v>
      </c>
      <c r="HT58" s="170">
        <v>-80.242699999999999</v>
      </c>
      <c r="HU58" s="170">
        <v>86.32</v>
      </c>
      <c r="HV58" s="170">
        <v>86.66</v>
      </c>
      <c r="HW58" s="170">
        <v>23</v>
      </c>
      <c r="HX58" s="170">
        <v>24.6</v>
      </c>
      <c r="HY58" s="170">
        <v>21.145800000000001</v>
      </c>
      <c r="HZ58" s="170">
        <v>-77.760000000000005</v>
      </c>
      <c r="IA58" s="170">
        <v>-365.92180000000002</v>
      </c>
      <c r="IB58" s="170">
        <v>77.818299999999994</v>
      </c>
      <c r="IC58" s="170">
        <v>77.996899999999997</v>
      </c>
      <c r="ID58" s="170">
        <v>9.4</v>
      </c>
      <c r="IE58" s="170">
        <v>-37.6</v>
      </c>
      <c r="IF58" s="170">
        <v>-60.1</v>
      </c>
      <c r="IG58" s="170">
        <v>-57.5</v>
      </c>
      <c r="IH58" s="170">
        <v>0.86980000000000002</v>
      </c>
      <c r="II58" s="170">
        <v>0.87739999999999996</v>
      </c>
      <c r="IJ58" s="170">
        <v>-525.6037</v>
      </c>
      <c r="IK58" s="170">
        <v>-131.86269999999999</v>
      </c>
      <c r="IL58" s="170">
        <v>215.78399999999999</v>
      </c>
      <c r="IM58" s="170">
        <v>0</v>
      </c>
      <c r="IN58" s="170">
        <v>-84.441900000000004</v>
      </c>
      <c r="IO58" s="170">
        <v>-395.88010000000003</v>
      </c>
      <c r="IP58" s="170">
        <v>0</v>
      </c>
      <c r="IQ58" s="170">
        <v>-150.81290000000001</v>
      </c>
      <c r="IR58" s="170">
        <v>-234.08920000000001</v>
      </c>
      <c r="IS58" s="170">
        <v>-394.70260000000002</v>
      </c>
      <c r="IT58" s="170">
        <v>94.491</v>
      </c>
      <c r="IU58" s="170">
        <v>94.298900000000003</v>
      </c>
      <c r="IV58" s="170">
        <v>-19.8629</v>
      </c>
      <c r="IW58" s="170">
        <v>-494.0539</v>
      </c>
      <c r="IX58" s="170">
        <v>89.406800000000004</v>
      </c>
      <c r="IY58" s="170">
        <v>-256.56319999999999</v>
      </c>
      <c r="IZ58" s="170">
        <v>92.368799999999993</v>
      </c>
      <c r="JA58" s="170">
        <v>-9.3590999999999998</v>
      </c>
      <c r="JB58" s="170">
        <v>0</v>
      </c>
      <c r="JC58" s="170">
        <v>9.2799999999999994</v>
      </c>
      <c r="JD58" s="170">
        <v>4.2549999999999999</v>
      </c>
      <c r="JE58" s="170">
        <v>4.2409999999999997</v>
      </c>
      <c r="JF58" s="170">
        <v>-27.36</v>
      </c>
      <c r="JG58" s="170">
        <v>-7.44</v>
      </c>
      <c r="JH58" s="170">
        <v>0</v>
      </c>
      <c r="JI58" s="170">
        <v>-10.0175</v>
      </c>
      <c r="JJ58" s="170">
        <v>-47.197699999999998</v>
      </c>
      <c r="JK58" s="170">
        <v>-28.065899999999999</v>
      </c>
      <c r="JL58" s="170">
        <v>26.1</v>
      </c>
      <c r="JM58" s="170">
        <v>44.091000000000001</v>
      </c>
      <c r="JN58" s="170">
        <v>43.942999999999998</v>
      </c>
      <c r="JO58" s="170">
        <v>0</v>
      </c>
      <c r="JP58" s="170">
        <v>0</v>
      </c>
      <c r="JQ58" s="170">
        <v>46.988700000000001</v>
      </c>
      <c r="JR58" s="170">
        <v>47.618099999999998</v>
      </c>
      <c r="JS58" s="170">
        <v>48.366500000000002</v>
      </c>
      <c r="JT58" s="170">
        <v>0</v>
      </c>
      <c r="JU58" s="170">
        <v>-20.3</v>
      </c>
      <c r="JV58" s="170">
        <v>12.926299999999999</v>
      </c>
      <c r="JW58" s="170">
        <v>4.93</v>
      </c>
      <c r="JX58" s="170">
        <v>0</v>
      </c>
      <c r="JY58" s="170">
        <v>-55.565899999999999</v>
      </c>
      <c r="JZ58" s="170">
        <v>68.789100000000005</v>
      </c>
      <c r="KA58" s="170">
        <v>41.309699999999999</v>
      </c>
      <c r="KB58" s="170">
        <v>-53.870800000000003</v>
      </c>
      <c r="KC58" s="170">
        <v>-79.783799999999999</v>
      </c>
      <c r="KD58" s="170">
        <v>28.414200000000001</v>
      </c>
      <c r="KE58" s="170">
        <v>22.4648</v>
      </c>
      <c r="KF58" s="170">
        <v>-39.700000000000003</v>
      </c>
      <c r="KG58" s="170">
        <v>-19.899999999999999</v>
      </c>
      <c r="KH58" s="170">
        <v>0</v>
      </c>
      <c r="KI58" s="170">
        <v>181.63759999999999</v>
      </c>
    </row>
    <row r="59" spans="1:295" x14ac:dyDescent="0.3">
      <c r="A59" s="231" t="s">
        <v>871</v>
      </c>
      <c r="B59" s="231"/>
      <c r="C59" s="170">
        <v>0</v>
      </c>
      <c r="D59" s="170">
        <v>20.528828125</v>
      </c>
      <c r="E59" s="170">
        <v>-41.122908333333328</v>
      </c>
      <c r="F59" s="170">
        <v>-18.798993750000001</v>
      </c>
      <c r="G59" s="170">
        <v>29.828172916666666</v>
      </c>
      <c r="H59" s="170">
        <v>0</v>
      </c>
      <c r="I59" s="170">
        <v>59.464512499999998</v>
      </c>
      <c r="J59" s="170">
        <v>-90.147339583333334</v>
      </c>
      <c r="K59" s="170">
        <v>59.121661458333335</v>
      </c>
      <c r="L59" s="170">
        <v>30.053147916666664</v>
      </c>
      <c r="M59" s="170">
        <v>29.377545833333336</v>
      </c>
      <c r="N59" s="170">
        <v>-7.1224999999999996</v>
      </c>
      <c r="O59" s="170">
        <v>-43.286333333333332</v>
      </c>
      <c r="P59" s="170">
        <v>37.835416666666667</v>
      </c>
      <c r="Q59" s="170">
        <v>18.621375</v>
      </c>
      <c r="R59" s="170">
        <v>-37.285416666666663</v>
      </c>
      <c r="S59" s="170">
        <v>5.6442916666666667</v>
      </c>
      <c r="T59" s="170">
        <v>182.95149583333333</v>
      </c>
      <c r="U59" s="170">
        <v>6.8421624999999997</v>
      </c>
      <c r="V59" s="170">
        <v>6.8906291666666668</v>
      </c>
      <c r="W59" s="170">
        <v>11.165683333333334</v>
      </c>
      <c r="X59" s="170">
        <v>0</v>
      </c>
      <c r="Y59" s="170">
        <v>10.021902631578948</v>
      </c>
      <c r="Z59" s="170">
        <v>2.5145815789473689</v>
      </c>
      <c r="AA59" s="170">
        <v>0</v>
      </c>
      <c r="AB59" s="170">
        <v>0</v>
      </c>
      <c r="AC59" s="170">
        <v>-73.772553191489365</v>
      </c>
      <c r="AD59" s="170">
        <v>-73.718723404255314</v>
      </c>
      <c r="AE59" s="170">
        <v>0</v>
      </c>
      <c r="AF59" s="170">
        <v>7.0762499999999999</v>
      </c>
      <c r="AG59" s="170">
        <v>41.570833333333333</v>
      </c>
      <c r="AH59" s="170">
        <v>6.3052291666666669</v>
      </c>
      <c r="AI59" s="170">
        <v>0.23216666666666669</v>
      </c>
      <c r="AJ59" s="170">
        <v>-63.265833333333333</v>
      </c>
      <c r="AK59" s="170">
        <v>-63.542499999999997</v>
      </c>
      <c r="AL59" s="170">
        <v>-70.064999999999998</v>
      </c>
      <c r="AM59" s="170">
        <v>64.178333333333327</v>
      </c>
      <c r="AN59" s="170">
        <v>64.265208333333334</v>
      </c>
      <c r="AO59" s="170">
        <v>11.604960416666668</v>
      </c>
      <c r="AP59" s="170">
        <v>11.579002083333332</v>
      </c>
      <c r="AQ59" s="170">
        <v>68.197831249999993</v>
      </c>
      <c r="AR59" s="170">
        <v>70.654214583333328</v>
      </c>
      <c r="AS59" s="170">
        <v>21.601312499999999</v>
      </c>
      <c r="AT59" s="170">
        <v>-48.518341666666672</v>
      </c>
      <c r="AU59" s="170">
        <v>-48.175979166666664</v>
      </c>
      <c r="AV59" s="170">
        <v>17.341518749999999</v>
      </c>
      <c r="AW59" s="170">
        <v>17.290139583333332</v>
      </c>
      <c r="AX59" s="170">
        <v>0</v>
      </c>
      <c r="AY59" s="170">
        <v>81.084393750000004</v>
      </c>
      <c r="AZ59" s="170">
        <v>-3.051293617021277</v>
      </c>
      <c r="BA59" s="170">
        <v>-16.10235625</v>
      </c>
      <c r="BB59" s="170">
        <v>-290.72347291666665</v>
      </c>
      <c r="BC59" s="170">
        <v>17.891916666666667</v>
      </c>
      <c r="BD59" s="170">
        <v>-11.414583333333335</v>
      </c>
      <c r="BE59" s="170">
        <v>-12.19375</v>
      </c>
      <c r="BF59" s="170">
        <v>54.104472916666666</v>
      </c>
      <c r="BG59" s="170">
        <v>53.051277083333332</v>
      </c>
      <c r="BH59" s="170">
        <v>-7.8186875000000002</v>
      </c>
      <c r="BI59" s="170">
        <v>0</v>
      </c>
      <c r="BJ59" s="170">
        <v>-34.031141666666663</v>
      </c>
      <c r="BK59" s="170">
        <v>9.7284583333333323</v>
      </c>
      <c r="BL59" s="170">
        <v>11.900222916666666</v>
      </c>
      <c r="BM59" s="170">
        <v>8.0924499999999995</v>
      </c>
      <c r="BN59" s="170">
        <v>330.66095000000001</v>
      </c>
      <c r="BO59" s="170">
        <v>58.684527083333336</v>
      </c>
      <c r="BP59" s="170">
        <v>58.690891666666666</v>
      </c>
      <c r="BQ59" s="170">
        <v>-207.99903958333331</v>
      </c>
      <c r="BR59" s="170">
        <v>402.6923625</v>
      </c>
      <c r="BS59" s="170">
        <v>0</v>
      </c>
      <c r="BT59" s="170">
        <v>-73.105720833333336</v>
      </c>
      <c r="BU59" s="170">
        <v>61.449199999999998</v>
      </c>
      <c r="BV59" s="170">
        <v>89.731043749999998</v>
      </c>
      <c r="BW59" s="170">
        <v>26.634583333333332</v>
      </c>
      <c r="BX59" s="170">
        <v>26.750416666666666</v>
      </c>
      <c r="BY59" s="170">
        <v>62.255208333333336</v>
      </c>
      <c r="BZ59" s="170">
        <v>74.080624999999998</v>
      </c>
      <c r="CA59" s="170">
        <v>-105.70193125</v>
      </c>
      <c r="CB59" s="170">
        <v>-105.56238125</v>
      </c>
      <c r="CC59" s="170">
        <v>174.26571562500001</v>
      </c>
      <c r="CD59" s="170">
        <v>174.80533333333332</v>
      </c>
      <c r="CE59" s="170">
        <v>16.246087500000002</v>
      </c>
      <c r="CF59" s="170">
        <v>-78.28232083333333</v>
      </c>
      <c r="CG59" s="170">
        <v>-78.389370833333331</v>
      </c>
      <c r="CH59" s="170">
        <v>-2.8792416666666667</v>
      </c>
      <c r="CI59" s="170">
        <v>-66.601775000000004</v>
      </c>
      <c r="CJ59" s="170">
        <v>19.570900000000002</v>
      </c>
      <c r="CK59" s="170">
        <v>25.984999999999999</v>
      </c>
      <c r="CL59" s="170">
        <v>53.220833333333331</v>
      </c>
      <c r="CM59" s="170">
        <v>133.74375000000001</v>
      </c>
      <c r="CN59" s="170">
        <v>-15.625416666666666</v>
      </c>
      <c r="CO59" s="170">
        <v>40.314810416666667</v>
      </c>
      <c r="CP59" s="170">
        <v>39.983489583333338</v>
      </c>
      <c r="CQ59" s="170">
        <v>40.388997916666661</v>
      </c>
      <c r="CR59" s="170">
        <v>-17.696804166666666</v>
      </c>
      <c r="CS59" s="170">
        <v>-17.450531250000001</v>
      </c>
      <c r="CT59" s="170">
        <v>-17.376964285714287</v>
      </c>
      <c r="CU59" s="170">
        <v>-14.2400375</v>
      </c>
      <c r="CV59" s="170">
        <v>-13.124634782608695</v>
      </c>
      <c r="CW59" s="170">
        <v>14.5451125</v>
      </c>
      <c r="CX59" s="170">
        <v>41.83229166666667</v>
      </c>
      <c r="CY59" s="170">
        <v>72.851458333333326</v>
      </c>
      <c r="CZ59" s="170">
        <v>50.021963541666665</v>
      </c>
      <c r="DA59" s="170">
        <v>47.268675000000002</v>
      </c>
      <c r="DB59" s="170">
        <v>-34.208125000000003</v>
      </c>
      <c r="DC59" s="170">
        <v>-2.68721875</v>
      </c>
      <c r="DD59" s="170">
        <v>66.939224999999993</v>
      </c>
      <c r="DE59" s="170">
        <v>66.223270833333331</v>
      </c>
      <c r="DF59" s="170">
        <v>-123.04689791666667</v>
      </c>
      <c r="DG59" s="170">
        <v>-3.5416666666666669E-5</v>
      </c>
      <c r="DH59" s="170">
        <v>-20.733482291666668</v>
      </c>
      <c r="DI59" s="170">
        <v>-89.986666666666665</v>
      </c>
      <c r="DJ59" s="170">
        <v>-146.34186046511627</v>
      </c>
      <c r="DK59" s="170">
        <v>31.878863043478262</v>
      </c>
      <c r="DL59" s="170">
        <v>56.338504166666667</v>
      </c>
      <c r="DM59" s="170">
        <v>61.968822916666667</v>
      </c>
      <c r="DN59" s="170">
        <v>79.614251041666662</v>
      </c>
      <c r="DO59" s="170">
        <v>55.921666666666667</v>
      </c>
      <c r="DP59" s="170">
        <v>-8.1964583333333323</v>
      </c>
      <c r="DQ59" s="170">
        <v>61.988906249999999</v>
      </c>
      <c r="DR59" s="170">
        <v>121.60800625</v>
      </c>
      <c r="DS59" s="170">
        <v>-25.024999999999999</v>
      </c>
      <c r="DT59" s="170">
        <v>-25.267291666666669</v>
      </c>
      <c r="DU59" s="170">
        <v>109.64395833333332</v>
      </c>
      <c r="DV59" s="170">
        <v>68.902708333333337</v>
      </c>
      <c r="DW59" s="170">
        <v>122.30908958333333</v>
      </c>
      <c r="DX59" s="170">
        <v>120.41817916666666</v>
      </c>
      <c r="DY59" s="170">
        <v>-37.851087499999998</v>
      </c>
      <c r="DZ59" s="170">
        <v>-89.76098125</v>
      </c>
      <c r="EA59" s="170">
        <v>209.90388958333332</v>
      </c>
      <c r="EB59" s="170">
        <v>143.02769583333333</v>
      </c>
      <c r="EC59" s="170">
        <v>147.37092291666664</v>
      </c>
      <c r="ED59" s="170">
        <v>163.51605208333334</v>
      </c>
      <c r="EE59" s="170">
        <v>40.882237500000002</v>
      </c>
      <c r="EF59" s="170">
        <v>26.983227083333336</v>
      </c>
      <c r="EG59" s="170">
        <v>-29.624895833333333</v>
      </c>
      <c r="EH59" s="170">
        <v>219.39124791666666</v>
      </c>
      <c r="EI59" s="170">
        <v>-77.361718181818176</v>
      </c>
      <c r="EJ59" s="170">
        <v>0</v>
      </c>
      <c r="EK59" s="170">
        <v>-29.57903125</v>
      </c>
      <c r="EL59" s="170">
        <v>-27.75218125</v>
      </c>
      <c r="EM59" s="170">
        <v>0</v>
      </c>
      <c r="EN59" s="170">
        <v>-46.132205208333332</v>
      </c>
      <c r="EO59" s="170">
        <v>-42.881810416666667</v>
      </c>
      <c r="EP59" s="170">
        <v>105.7825</v>
      </c>
      <c r="EQ59" s="170">
        <v>-68.616365625</v>
      </c>
      <c r="ER59" s="170">
        <v>-69.677461458333326</v>
      </c>
      <c r="ES59" s="170">
        <v>10.440745833333335</v>
      </c>
      <c r="ET59" s="170">
        <v>5.5</v>
      </c>
      <c r="EU59" s="170">
        <v>-7.77</v>
      </c>
      <c r="EV59" s="170">
        <v>77.357500000000002</v>
      </c>
      <c r="EW59" s="170">
        <v>11.650035416666666</v>
      </c>
      <c r="EX59" s="170">
        <v>-137.19905833333331</v>
      </c>
      <c r="EY59" s="170">
        <v>-37.470656249999998</v>
      </c>
      <c r="EZ59" s="170">
        <v>-36.593393749999997</v>
      </c>
      <c r="FA59" s="170">
        <v>8.7605437500000001</v>
      </c>
      <c r="FB59" s="170">
        <v>-24.962347916666669</v>
      </c>
      <c r="FC59" s="170">
        <v>-11.62670625</v>
      </c>
      <c r="FD59" s="170">
        <v>11.084039583333334</v>
      </c>
      <c r="FE59" s="170">
        <v>0</v>
      </c>
      <c r="FF59" s="170">
        <v>0</v>
      </c>
      <c r="FG59" s="170">
        <v>23.535964583333335</v>
      </c>
      <c r="FH59" s="170">
        <v>23.855247916666663</v>
      </c>
      <c r="FI59" s="170">
        <v>22.875206250000002</v>
      </c>
      <c r="FJ59" s="170">
        <v>106.52662916666667</v>
      </c>
      <c r="FK59" s="170">
        <v>106.56500833333334</v>
      </c>
      <c r="FL59" s="170">
        <v>-157.24147291666665</v>
      </c>
      <c r="FM59" s="170">
        <v>39.048643749999997</v>
      </c>
      <c r="FN59" s="170">
        <v>94.065308333333334</v>
      </c>
      <c r="FO59" s="170">
        <v>-102.55380416666665</v>
      </c>
      <c r="FP59" s="170">
        <v>-95.90735833333332</v>
      </c>
      <c r="FQ59" s="170">
        <v>-59.854374999999997</v>
      </c>
      <c r="FR59" s="170">
        <v>-47.493333333333332</v>
      </c>
      <c r="FS59" s="170">
        <v>18.087577083333333</v>
      </c>
      <c r="FT59" s="170">
        <v>1.0357000000000001</v>
      </c>
      <c r="FU59" s="170">
        <v>-11.545</v>
      </c>
      <c r="FV59" s="170">
        <v>15.122291666666667</v>
      </c>
      <c r="FW59" s="170">
        <v>-57.846664583333336</v>
      </c>
      <c r="FX59" s="170">
        <v>10.330756521739131</v>
      </c>
      <c r="FY59" s="170">
        <v>-14.512552631578947</v>
      </c>
      <c r="FZ59" s="170">
        <v>3.6757608695652175</v>
      </c>
      <c r="GA59" s="170">
        <v>10.486902173913043</v>
      </c>
      <c r="GB59" s="170">
        <v>13.479166666666668</v>
      </c>
      <c r="GC59" s="170">
        <v>98.139783333333327</v>
      </c>
      <c r="GD59" s="170">
        <v>104.32587916666665</v>
      </c>
      <c r="GE59" s="170">
        <v>12.899189189189189</v>
      </c>
      <c r="GF59" s="170">
        <v>85.124291666666664</v>
      </c>
      <c r="GG59" s="170">
        <v>25.327083333333331</v>
      </c>
      <c r="GH59" s="170">
        <v>-21.559570833333332</v>
      </c>
      <c r="GI59" s="170">
        <v>1.3602571428571428</v>
      </c>
      <c r="GJ59" s="170">
        <v>-1.1020023809523809</v>
      </c>
      <c r="GK59" s="170">
        <v>1.952925</v>
      </c>
      <c r="GL59" s="170">
        <v>6.3799999999999996E-2</v>
      </c>
      <c r="GM59" s="170">
        <v>0</v>
      </c>
      <c r="GN59" s="170">
        <v>-6.5626489583333329</v>
      </c>
      <c r="GO59" s="170">
        <v>-35.273904166666668</v>
      </c>
      <c r="GP59" s="170">
        <v>25.792881250000001</v>
      </c>
      <c r="GQ59" s="170">
        <v>55.016445833333336</v>
      </c>
      <c r="GR59" s="170">
        <v>79.693008333333324</v>
      </c>
      <c r="GS59" s="170">
        <v>70.478564583333338</v>
      </c>
      <c r="GT59" s="170">
        <v>-135.12810416666665</v>
      </c>
      <c r="GU59" s="170">
        <v>-24.820325</v>
      </c>
      <c r="GV59" s="170">
        <v>43.641054166666663</v>
      </c>
      <c r="GW59" s="170">
        <v>-55.834733333333332</v>
      </c>
      <c r="GX59" s="170">
        <v>11.300978947368421</v>
      </c>
      <c r="GY59" s="170">
        <v>7.1545249999999996</v>
      </c>
      <c r="GZ59" s="170">
        <v>6.7755861111111111</v>
      </c>
      <c r="HA59" s="170">
        <v>12.821876315789474</v>
      </c>
      <c r="HB59" s="170">
        <v>199.02902916666665</v>
      </c>
      <c r="HC59" s="170">
        <v>197.90678124999999</v>
      </c>
      <c r="HD59" s="170">
        <v>282.59230769230766</v>
      </c>
      <c r="HE59" s="170">
        <v>-281.55627619047618</v>
      </c>
      <c r="HF59" s="170">
        <v>-470.77707916666668</v>
      </c>
      <c r="HG59" s="170">
        <v>472.98716666666667</v>
      </c>
      <c r="HH59" s="170">
        <v>470.03804374999999</v>
      </c>
      <c r="HI59" s="170">
        <v>-188.64858333333333</v>
      </c>
      <c r="HJ59" s="170">
        <v>-187.26139583333332</v>
      </c>
      <c r="HK59" s="170">
        <v>-54.500156250000003</v>
      </c>
      <c r="HL59" s="170">
        <v>-46.105768750000003</v>
      </c>
      <c r="HM59" s="170">
        <v>77.631835416666661</v>
      </c>
      <c r="HN59" s="170">
        <v>77.224291666666659</v>
      </c>
      <c r="HO59" s="170">
        <v>-130.31705625000001</v>
      </c>
      <c r="HP59" s="170">
        <v>-129.30591176470585</v>
      </c>
      <c r="HQ59" s="170">
        <v>50.424131250000002</v>
      </c>
      <c r="HR59" s="170">
        <v>47.09696944444444</v>
      </c>
      <c r="HS59" s="170">
        <v>-36.833993749999998</v>
      </c>
      <c r="HT59" s="170">
        <v>-36.772556250000001</v>
      </c>
      <c r="HU59" s="170">
        <v>109.36708333333334</v>
      </c>
      <c r="HV59" s="170">
        <v>109.13249999999999</v>
      </c>
      <c r="HW59" s="170">
        <v>40.010416666666671</v>
      </c>
      <c r="HX59" s="170">
        <v>40.112499999999997</v>
      </c>
      <c r="HY59" s="170">
        <v>21.839261363636364</v>
      </c>
      <c r="HZ59" s="170">
        <v>-7.3650000000000002</v>
      </c>
      <c r="IA59" s="170">
        <v>-328.77227916666664</v>
      </c>
      <c r="IB59" s="170">
        <v>98.486766666666668</v>
      </c>
      <c r="IC59" s="170">
        <v>98.570831249999998</v>
      </c>
      <c r="ID59" s="170">
        <v>14.86875</v>
      </c>
      <c r="IE59" s="170">
        <v>-16.962162162162162</v>
      </c>
      <c r="IF59" s="170">
        <v>-50.894594594594594</v>
      </c>
      <c r="IG59" s="170">
        <v>-47.570588235294117</v>
      </c>
      <c r="IH59" s="170">
        <v>1.4704352941176471</v>
      </c>
      <c r="II59" s="170">
        <v>1.3589064516129032</v>
      </c>
      <c r="IJ59" s="170">
        <v>-461.5519666666666</v>
      </c>
      <c r="IK59" s="170">
        <v>97.85150208333333</v>
      </c>
      <c r="IL59" s="170">
        <v>376.44523958333332</v>
      </c>
      <c r="IM59" s="170">
        <v>224.58856458333335</v>
      </c>
      <c r="IN59" s="170">
        <v>-32.50342666666667</v>
      </c>
      <c r="IO59" s="170">
        <v>-218.625775</v>
      </c>
      <c r="IP59" s="170">
        <v>218.1316770833333</v>
      </c>
      <c r="IQ59" s="170">
        <v>-81.417408333333327</v>
      </c>
      <c r="IR59" s="170">
        <v>-187.61738750000001</v>
      </c>
      <c r="IS59" s="170">
        <v>-215.17238541666669</v>
      </c>
      <c r="IT59" s="170">
        <v>111.99273333333333</v>
      </c>
      <c r="IU59" s="170">
        <v>110.82340000000001</v>
      </c>
      <c r="IV59" s="170">
        <v>81.971658333333338</v>
      </c>
      <c r="IW59" s="170">
        <v>-367.4052375</v>
      </c>
      <c r="IX59" s="170">
        <v>190.29274166666667</v>
      </c>
      <c r="IY59" s="170">
        <v>-176.16420625000001</v>
      </c>
      <c r="IZ59" s="170">
        <v>177.08902083333334</v>
      </c>
      <c r="JA59" s="170">
        <v>-7.5223729166666669</v>
      </c>
      <c r="JB59" s="170">
        <v>0</v>
      </c>
      <c r="JC59" s="170">
        <v>17.593333333333334</v>
      </c>
      <c r="JD59" s="170">
        <v>5.7150212765957447</v>
      </c>
      <c r="JE59" s="170">
        <v>5.6908695652173913</v>
      </c>
      <c r="JF59" s="170">
        <v>-17.401666666666667</v>
      </c>
      <c r="JG59" s="170">
        <v>-0.21833333333333332</v>
      </c>
      <c r="JH59" s="170">
        <v>0</v>
      </c>
      <c r="JI59" s="170">
        <v>0.1796791666666667</v>
      </c>
      <c r="JJ59" s="170">
        <v>-36.528060416666669</v>
      </c>
      <c r="JK59" s="170">
        <v>-21.660431249999998</v>
      </c>
      <c r="JL59" s="170">
        <v>33.335416666666667</v>
      </c>
      <c r="JM59" s="170">
        <v>48.209000000000003</v>
      </c>
      <c r="JN59" s="170">
        <v>48.197333333333333</v>
      </c>
      <c r="JO59" s="170">
        <v>8.8213000000000008</v>
      </c>
      <c r="JP59" s="170">
        <v>8.5703888888888891</v>
      </c>
      <c r="JQ59" s="170">
        <v>50.560197916666667</v>
      </c>
      <c r="JR59" s="170">
        <v>50.247235416666669</v>
      </c>
      <c r="JS59" s="170">
        <v>50.641533333333335</v>
      </c>
      <c r="JT59" s="170">
        <v>0</v>
      </c>
      <c r="JU59" s="170">
        <v>12.079166666666667</v>
      </c>
      <c r="JV59" s="170">
        <v>18.661833333333334</v>
      </c>
      <c r="JW59" s="170">
        <v>7.364583333333333</v>
      </c>
      <c r="JX59" s="170">
        <v>0</v>
      </c>
      <c r="JY59" s="170">
        <v>-42.1340875</v>
      </c>
      <c r="JZ59" s="170">
        <v>76.720668750000002</v>
      </c>
      <c r="KA59" s="170">
        <v>55.146202083333328</v>
      </c>
      <c r="KB59" s="170">
        <v>-41.692302083333338</v>
      </c>
      <c r="KC59" s="170">
        <v>-75.158781250000004</v>
      </c>
      <c r="KD59" s="170">
        <v>45.033808333333333</v>
      </c>
      <c r="KE59" s="170">
        <v>29.995206249999999</v>
      </c>
      <c r="KF59" s="170">
        <v>-12.427083333333332</v>
      </c>
      <c r="KG59" s="170">
        <v>12.402083333333334</v>
      </c>
      <c r="KH59" s="170">
        <v>0</v>
      </c>
      <c r="KI59" s="170">
        <v>214.00810625</v>
      </c>
    </row>
    <row r="60" spans="1:295" x14ac:dyDescent="0.3">
      <c r="A60" s="231" t="s">
        <v>2347</v>
      </c>
      <c r="B60" s="231"/>
      <c r="C60" s="158" t="s">
        <v>165</v>
      </c>
      <c r="D60" s="158" t="s">
        <v>165</v>
      </c>
      <c r="E60" s="158" t="s">
        <v>165</v>
      </c>
      <c r="F60" s="158" t="s">
        <v>165</v>
      </c>
      <c r="G60" s="158" t="s">
        <v>165</v>
      </c>
      <c r="H60" s="158" t="s">
        <v>2348</v>
      </c>
      <c r="I60" s="158" t="s">
        <v>165</v>
      </c>
      <c r="J60" s="158" t="s">
        <v>165</v>
      </c>
      <c r="K60" s="158" t="s">
        <v>2348</v>
      </c>
      <c r="L60" s="158" t="s">
        <v>165</v>
      </c>
      <c r="M60" s="158" t="s">
        <v>165</v>
      </c>
      <c r="N60" s="158" t="s">
        <v>165</v>
      </c>
      <c r="O60" s="158" t="s">
        <v>165</v>
      </c>
      <c r="P60" s="158" t="s">
        <v>165</v>
      </c>
      <c r="Q60" s="158" t="s">
        <v>165</v>
      </c>
      <c r="R60" s="158" t="s">
        <v>165</v>
      </c>
      <c r="S60" s="158" t="s">
        <v>165</v>
      </c>
      <c r="T60" s="158" t="s">
        <v>165</v>
      </c>
      <c r="U60" s="158" t="s">
        <v>165</v>
      </c>
      <c r="V60" s="158" t="s">
        <v>165</v>
      </c>
      <c r="W60" s="158" t="s">
        <v>165</v>
      </c>
      <c r="X60" s="158" t="s">
        <v>2348</v>
      </c>
      <c r="Y60" s="158" t="s">
        <v>2348</v>
      </c>
      <c r="Z60" s="158" t="s">
        <v>2348</v>
      </c>
      <c r="AA60" s="158" t="s">
        <v>165</v>
      </c>
      <c r="AB60" s="158" t="s">
        <v>2348</v>
      </c>
      <c r="AC60" s="158" t="s">
        <v>165</v>
      </c>
      <c r="AD60" s="158" t="s">
        <v>165</v>
      </c>
      <c r="AE60" s="158" t="s">
        <v>2348</v>
      </c>
      <c r="AF60" s="158" t="s">
        <v>165</v>
      </c>
      <c r="AG60" s="158" t="s">
        <v>165</v>
      </c>
      <c r="AH60" s="158" t="s">
        <v>165</v>
      </c>
      <c r="AI60" s="158" t="s">
        <v>165</v>
      </c>
      <c r="AJ60" s="158" t="s">
        <v>165</v>
      </c>
      <c r="AK60" s="158" t="s">
        <v>165</v>
      </c>
      <c r="AL60" s="158" t="s">
        <v>2348</v>
      </c>
      <c r="AM60" s="158" t="s">
        <v>165</v>
      </c>
      <c r="AN60" s="158" t="s">
        <v>165</v>
      </c>
      <c r="AO60" s="158" t="s">
        <v>165</v>
      </c>
      <c r="AP60" s="158" t="s">
        <v>2348</v>
      </c>
      <c r="AQ60" s="158" t="s">
        <v>165</v>
      </c>
      <c r="AR60" s="158" t="s">
        <v>165</v>
      </c>
      <c r="AS60" s="158" t="s">
        <v>165</v>
      </c>
      <c r="AT60" s="158" t="s">
        <v>165</v>
      </c>
      <c r="AU60" s="158" t="s">
        <v>165</v>
      </c>
      <c r="AV60" s="158" t="s">
        <v>2348</v>
      </c>
      <c r="AW60" s="158" t="s">
        <v>2348</v>
      </c>
      <c r="AX60" s="158" t="s">
        <v>165</v>
      </c>
      <c r="AY60" s="158" t="s">
        <v>165</v>
      </c>
      <c r="AZ60" s="158" t="s">
        <v>165</v>
      </c>
      <c r="BA60" s="158" t="s">
        <v>165</v>
      </c>
      <c r="BB60" s="158" t="s">
        <v>165</v>
      </c>
      <c r="BC60" s="158" t="s">
        <v>2348</v>
      </c>
      <c r="BD60" s="158" t="s">
        <v>2348</v>
      </c>
      <c r="BE60" s="158" t="s">
        <v>2348</v>
      </c>
      <c r="BF60" s="158" t="s">
        <v>165</v>
      </c>
      <c r="BG60" s="158" t="s">
        <v>165</v>
      </c>
      <c r="BH60" s="158" t="s">
        <v>2348</v>
      </c>
      <c r="BI60" s="158" t="s">
        <v>2348</v>
      </c>
      <c r="BJ60" s="158" t="s">
        <v>2348</v>
      </c>
      <c r="BK60" s="158" t="s">
        <v>2348</v>
      </c>
      <c r="BL60" s="158" t="s">
        <v>2348</v>
      </c>
      <c r="BM60" s="158" t="s">
        <v>2348</v>
      </c>
      <c r="BN60" s="158" t="s">
        <v>165</v>
      </c>
      <c r="BO60" s="158" t="s">
        <v>165</v>
      </c>
      <c r="BP60" s="158" t="s">
        <v>165</v>
      </c>
      <c r="BQ60" s="158" t="s">
        <v>2348</v>
      </c>
      <c r="BR60" s="158" t="s">
        <v>2348</v>
      </c>
      <c r="BS60" s="158" t="s">
        <v>2348</v>
      </c>
      <c r="BT60" s="158" t="s">
        <v>2348</v>
      </c>
      <c r="BU60" s="158" t="s">
        <v>2348</v>
      </c>
      <c r="BV60" s="158" t="s">
        <v>2348</v>
      </c>
      <c r="BW60" s="158" t="s">
        <v>2348</v>
      </c>
      <c r="BX60" s="158" t="s">
        <v>2349</v>
      </c>
      <c r="BY60" s="158" t="s">
        <v>2348</v>
      </c>
      <c r="BZ60" s="158" t="s">
        <v>2348</v>
      </c>
      <c r="CA60" s="158" t="s">
        <v>2348</v>
      </c>
      <c r="CB60" s="158" t="s">
        <v>2348</v>
      </c>
      <c r="CC60" s="158" t="s">
        <v>2348</v>
      </c>
      <c r="CD60" s="158" t="s">
        <v>2348</v>
      </c>
      <c r="CE60" s="158" t="s">
        <v>2348</v>
      </c>
      <c r="CF60" s="158" t="s">
        <v>2348</v>
      </c>
      <c r="CG60" s="158" t="s">
        <v>2348</v>
      </c>
      <c r="CH60" s="158" t="s">
        <v>2348</v>
      </c>
      <c r="CI60" s="158" t="s">
        <v>2348</v>
      </c>
      <c r="CJ60" s="158" t="s">
        <v>2348</v>
      </c>
      <c r="CK60" s="158" t="s">
        <v>2348</v>
      </c>
      <c r="CL60" s="158" t="s">
        <v>2348</v>
      </c>
      <c r="CM60" s="158" t="s">
        <v>2348</v>
      </c>
      <c r="CN60" s="158" t="s">
        <v>2348</v>
      </c>
      <c r="CO60" s="158" t="s">
        <v>2348</v>
      </c>
      <c r="CP60" s="158" t="s">
        <v>2348</v>
      </c>
      <c r="CQ60" s="158" t="s">
        <v>2348</v>
      </c>
      <c r="CR60" s="158" t="s">
        <v>2348</v>
      </c>
      <c r="CS60" s="158" t="s">
        <v>2348</v>
      </c>
      <c r="CT60" s="158" t="s">
        <v>2348</v>
      </c>
      <c r="CU60" s="158" t="s">
        <v>2348</v>
      </c>
      <c r="CV60" s="158" t="s">
        <v>2348</v>
      </c>
      <c r="CW60" s="158" t="s">
        <v>2348</v>
      </c>
      <c r="CX60" s="158" t="s">
        <v>2348</v>
      </c>
      <c r="CY60" s="158" t="s">
        <v>2348</v>
      </c>
      <c r="CZ60" s="158" t="s">
        <v>2348</v>
      </c>
      <c r="DA60" s="158" t="s">
        <v>2348</v>
      </c>
      <c r="DB60" s="158" t="s">
        <v>2348</v>
      </c>
      <c r="DC60" s="158" t="s">
        <v>2348</v>
      </c>
      <c r="DD60" s="158" t="s">
        <v>2348</v>
      </c>
      <c r="DE60" s="158" t="s">
        <v>2348</v>
      </c>
      <c r="DF60" s="158" t="s">
        <v>2348</v>
      </c>
      <c r="DG60" s="158" t="s">
        <v>2348</v>
      </c>
      <c r="DH60" s="158" t="s">
        <v>2348</v>
      </c>
      <c r="DI60" s="158" t="s">
        <v>2348</v>
      </c>
      <c r="DJ60" s="158" t="s">
        <v>2348</v>
      </c>
      <c r="DK60" s="158" t="s">
        <v>2348</v>
      </c>
      <c r="DL60" s="158" t="s">
        <v>2348</v>
      </c>
      <c r="DM60" s="158" t="s">
        <v>2348</v>
      </c>
      <c r="DN60" s="158" t="s">
        <v>2348</v>
      </c>
      <c r="DO60" s="158" t="s">
        <v>2348</v>
      </c>
      <c r="DP60" s="158" t="s">
        <v>2348</v>
      </c>
      <c r="DQ60" s="158" t="s">
        <v>2348</v>
      </c>
      <c r="DR60" s="158" t="s">
        <v>2348</v>
      </c>
      <c r="DS60" s="158" t="s">
        <v>2348</v>
      </c>
      <c r="DT60" s="158" t="s">
        <v>2348</v>
      </c>
      <c r="DU60" s="158" t="s">
        <v>2348</v>
      </c>
      <c r="DV60" s="158" t="s">
        <v>2348</v>
      </c>
      <c r="DW60" s="158" t="s">
        <v>2348</v>
      </c>
      <c r="DX60" s="158" t="s">
        <v>2348</v>
      </c>
      <c r="DY60" s="158" t="s">
        <v>2348</v>
      </c>
      <c r="DZ60" s="158" t="s">
        <v>2348</v>
      </c>
      <c r="EA60" s="158" t="s">
        <v>2348</v>
      </c>
      <c r="EB60" s="158" t="s">
        <v>2348</v>
      </c>
      <c r="EC60" s="158" t="s">
        <v>2348</v>
      </c>
      <c r="ED60" s="158" t="s">
        <v>2348</v>
      </c>
      <c r="EE60" s="158" t="s">
        <v>2348</v>
      </c>
      <c r="EF60" s="158" t="s">
        <v>2348</v>
      </c>
      <c r="EG60" s="158" t="s">
        <v>2348</v>
      </c>
      <c r="EH60" s="158" t="s">
        <v>2348</v>
      </c>
      <c r="EI60" s="158" t="s">
        <v>2348</v>
      </c>
      <c r="EJ60" s="158" t="s">
        <v>2348</v>
      </c>
      <c r="EK60" s="158" t="s">
        <v>2348</v>
      </c>
      <c r="EL60" s="158" t="s">
        <v>2348</v>
      </c>
      <c r="EM60" s="158" t="s">
        <v>2348</v>
      </c>
      <c r="EN60" s="158" t="s">
        <v>2348</v>
      </c>
      <c r="EO60" s="158" t="s">
        <v>2348</v>
      </c>
      <c r="EP60" s="158" t="s">
        <v>2348</v>
      </c>
      <c r="EQ60" s="158" t="s">
        <v>2348</v>
      </c>
      <c r="ER60" s="158" t="s">
        <v>2348</v>
      </c>
      <c r="ES60" s="158" t="s">
        <v>2348</v>
      </c>
      <c r="ET60" s="158" t="s">
        <v>2348</v>
      </c>
      <c r="EU60" s="158" t="s">
        <v>2348</v>
      </c>
      <c r="EV60" s="158" t="s">
        <v>2348</v>
      </c>
      <c r="EW60" s="158" t="s">
        <v>2348</v>
      </c>
      <c r="EX60" s="158" t="s">
        <v>2348</v>
      </c>
      <c r="EY60" s="158" t="s">
        <v>2348</v>
      </c>
      <c r="EZ60" s="158" t="s">
        <v>2348</v>
      </c>
      <c r="FA60" s="158" t="s">
        <v>2348</v>
      </c>
      <c r="FB60" s="158" t="s">
        <v>2348</v>
      </c>
      <c r="FC60" s="158" t="s">
        <v>2348</v>
      </c>
      <c r="FD60" s="158" t="s">
        <v>2348</v>
      </c>
      <c r="FE60" s="158" t="s">
        <v>2348</v>
      </c>
      <c r="FF60" s="158" t="s">
        <v>2348</v>
      </c>
      <c r="FG60" s="158" t="s">
        <v>2348</v>
      </c>
      <c r="FH60" s="158" t="s">
        <v>2348</v>
      </c>
      <c r="FI60" s="158" t="s">
        <v>2348</v>
      </c>
      <c r="FJ60" s="158" t="s">
        <v>2348</v>
      </c>
      <c r="FK60" s="158" t="s">
        <v>2348</v>
      </c>
      <c r="FL60" s="158" t="s">
        <v>2348</v>
      </c>
      <c r="FM60" s="158" t="s">
        <v>2348</v>
      </c>
      <c r="FN60" s="158" t="s">
        <v>2348</v>
      </c>
      <c r="FO60" s="158" t="s">
        <v>2348</v>
      </c>
      <c r="FP60" s="158" t="s">
        <v>2348</v>
      </c>
      <c r="FQ60" s="158" t="s">
        <v>2348</v>
      </c>
      <c r="FR60" s="158" t="s">
        <v>2348</v>
      </c>
      <c r="FS60" s="158" t="s">
        <v>2348</v>
      </c>
      <c r="FT60" s="158" t="s">
        <v>2348</v>
      </c>
      <c r="FU60" s="158" t="s">
        <v>2348</v>
      </c>
      <c r="FV60" s="158" t="s">
        <v>2348</v>
      </c>
      <c r="FW60" s="158" t="s">
        <v>2348</v>
      </c>
      <c r="FX60" s="158" t="s">
        <v>2348</v>
      </c>
      <c r="FY60" s="158" t="s">
        <v>2348</v>
      </c>
      <c r="FZ60" s="158" t="s">
        <v>2348</v>
      </c>
      <c r="GA60" s="158" t="s">
        <v>2348</v>
      </c>
      <c r="GB60" s="158" t="s">
        <v>2348</v>
      </c>
      <c r="GC60" s="158" t="s">
        <v>2348</v>
      </c>
      <c r="GD60" s="158" t="s">
        <v>2348</v>
      </c>
      <c r="GE60" s="158" t="s">
        <v>2348</v>
      </c>
      <c r="GF60" s="158" t="s">
        <v>2348</v>
      </c>
      <c r="GG60" s="158" t="s">
        <v>2348</v>
      </c>
      <c r="GH60" s="158" t="s">
        <v>2348</v>
      </c>
      <c r="GI60" s="158" t="s">
        <v>2348</v>
      </c>
      <c r="GJ60" s="158" t="s">
        <v>2348</v>
      </c>
      <c r="GK60" s="158" t="s">
        <v>2348</v>
      </c>
      <c r="GL60" s="158" t="s">
        <v>2348</v>
      </c>
      <c r="GM60" s="158" t="s">
        <v>2348</v>
      </c>
      <c r="GN60" s="158" t="s">
        <v>2348</v>
      </c>
      <c r="GO60" s="158" t="s">
        <v>2348</v>
      </c>
      <c r="GP60" s="158" t="s">
        <v>2348</v>
      </c>
      <c r="GQ60" s="158" t="s">
        <v>2348</v>
      </c>
      <c r="GR60" s="158" t="s">
        <v>2348</v>
      </c>
      <c r="GS60" s="158" t="s">
        <v>2348</v>
      </c>
      <c r="GT60" s="158" t="s">
        <v>2348</v>
      </c>
      <c r="GU60" s="158" t="s">
        <v>2348</v>
      </c>
      <c r="GV60" s="158" t="s">
        <v>2348</v>
      </c>
      <c r="GW60" s="158" t="s">
        <v>2348</v>
      </c>
      <c r="GX60" s="158" t="s">
        <v>2348</v>
      </c>
      <c r="GY60" s="158" t="s">
        <v>2348</v>
      </c>
      <c r="GZ60" s="158" t="s">
        <v>2348</v>
      </c>
      <c r="HA60" s="158" t="s">
        <v>2348</v>
      </c>
      <c r="HB60" s="158" t="s">
        <v>2348</v>
      </c>
      <c r="HC60" s="158" t="s">
        <v>2348</v>
      </c>
      <c r="HD60" s="158" t="s">
        <v>2348</v>
      </c>
      <c r="HE60" s="158" t="s">
        <v>2349</v>
      </c>
      <c r="HF60" s="158" t="s">
        <v>2349</v>
      </c>
      <c r="HG60" s="158" t="s">
        <v>2349</v>
      </c>
      <c r="HH60" s="158" t="s">
        <v>2349</v>
      </c>
      <c r="HI60" s="158" t="s">
        <v>2349</v>
      </c>
      <c r="HJ60" s="158" t="s">
        <v>2349</v>
      </c>
      <c r="HK60" s="158" t="s">
        <v>2349</v>
      </c>
      <c r="HL60" s="158" t="s">
        <v>2349</v>
      </c>
      <c r="HM60" s="158" t="s">
        <v>2349</v>
      </c>
      <c r="HN60" s="158" t="s">
        <v>2349</v>
      </c>
      <c r="HO60" s="158" t="s">
        <v>2349</v>
      </c>
      <c r="HP60" s="158" t="s">
        <v>2349</v>
      </c>
      <c r="HQ60" s="158" t="s">
        <v>2349</v>
      </c>
      <c r="HR60" s="158" t="s">
        <v>2349</v>
      </c>
      <c r="HS60" s="158" t="s">
        <v>2349</v>
      </c>
      <c r="HT60" s="158" t="s">
        <v>2349</v>
      </c>
      <c r="HU60" s="158" t="s">
        <v>2349</v>
      </c>
      <c r="HV60" s="158" t="s">
        <v>2349</v>
      </c>
      <c r="HW60" s="158" t="s">
        <v>2349</v>
      </c>
      <c r="HX60" s="158" t="s">
        <v>2349</v>
      </c>
      <c r="HY60" s="158" t="s">
        <v>2349</v>
      </c>
      <c r="HZ60" s="158" t="s">
        <v>2349</v>
      </c>
      <c r="IA60" s="158" t="s">
        <v>2349</v>
      </c>
      <c r="IB60" s="158" t="s">
        <v>2349</v>
      </c>
      <c r="IC60" s="158" t="s">
        <v>2349</v>
      </c>
      <c r="ID60" s="158" t="s">
        <v>2349</v>
      </c>
      <c r="IE60" s="158" t="s">
        <v>2349</v>
      </c>
      <c r="IF60" s="158" t="s">
        <v>2349</v>
      </c>
      <c r="IG60" s="158" t="s">
        <v>2349</v>
      </c>
      <c r="IH60" s="158" t="s">
        <v>2349</v>
      </c>
      <c r="II60" s="158" t="s">
        <v>2349</v>
      </c>
      <c r="IJ60" s="158" t="s">
        <v>2349</v>
      </c>
      <c r="IK60" s="158" t="s">
        <v>2349</v>
      </c>
      <c r="IL60" s="158" t="s">
        <v>2349</v>
      </c>
      <c r="IM60" s="158" t="s">
        <v>2349</v>
      </c>
      <c r="IN60" s="158" t="s">
        <v>2349</v>
      </c>
      <c r="IO60" s="158" t="s">
        <v>2349</v>
      </c>
      <c r="IP60" s="158" t="s">
        <v>2349</v>
      </c>
      <c r="IQ60" s="158" t="s">
        <v>2349</v>
      </c>
      <c r="IR60" s="158" t="s">
        <v>165</v>
      </c>
      <c r="IS60" s="158" t="s">
        <v>2348</v>
      </c>
      <c r="IT60" s="158" t="s">
        <v>2349</v>
      </c>
      <c r="IU60" s="158" t="s">
        <v>2349</v>
      </c>
      <c r="IV60" s="158" t="s">
        <v>2349</v>
      </c>
      <c r="IW60" s="158" t="s">
        <v>165</v>
      </c>
      <c r="IX60" s="158" t="s">
        <v>165</v>
      </c>
      <c r="IY60" s="158" t="s">
        <v>165</v>
      </c>
      <c r="IZ60" s="158" t="s">
        <v>165</v>
      </c>
      <c r="JA60" s="158" t="s">
        <v>2348</v>
      </c>
      <c r="JB60" s="158" t="s">
        <v>2349</v>
      </c>
      <c r="JC60" s="158" t="s">
        <v>2348</v>
      </c>
      <c r="JD60" s="158" t="s">
        <v>2349</v>
      </c>
      <c r="JE60" s="158" t="s">
        <v>2349</v>
      </c>
      <c r="JF60" s="158" t="s">
        <v>2349</v>
      </c>
      <c r="JG60" s="158" t="s">
        <v>2349</v>
      </c>
      <c r="JH60" s="158" t="s">
        <v>2348</v>
      </c>
      <c r="JI60" s="158" t="s">
        <v>2348</v>
      </c>
      <c r="JJ60" s="158" t="s">
        <v>2348</v>
      </c>
      <c r="JK60" s="158" t="s">
        <v>2348</v>
      </c>
      <c r="JL60" s="158" t="s">
        <v>2349</v>
      </c>
      <c r="JM60" s="158" t="s">
        <v>2348</v>
      </c>
      <c r="JN60" s="158" t="s">
        <v>2348</v>
      </c>
      <c r="JO60" s="158" t="s">
        <v>2349</v>
      </c>
      <c r="JP60" s="158" t="s">
        <v>2349</v>
      </c>
      <c r="JQ60" s="158" t="s">
        <v>2349</v>
      </c>
      <c r="JR60" s="158" t="s">
        <v>2349</v>
      </c>
      <c r="JS60" s="158" t="s">
        <v>2348</v>
      </c>
      <c r="JT60" s="158" t="s">
        <v>2348</v>
      </c>
      <c r="JU60" s="158" t="s">
        <v>2349</v>
      </c>
      <c r="JV60" s="158" t="s">
        <v>2349</v>
      </c>
      <c r="JW60" s="158" t="s">
        <v>2349</v>
      </c>
      <c r="JX60" s="158" t="s">
        <v>2349</v>
      </c>
      <c r="JY60" s="158" t="s">
        <v>2349</v>
      </c>
      <c r="JZ60" s="158" t="s">
        <v>2349</v>
      </c>
      <c r="KA60" s="158" t="s">
        <v>2349</v>
      </c>
      <c r="KB60" s="158" t="s">
        <v>2349</v>
      </c>
      <c r="KC60" s="158" t="s">
        <v>2349</v>
      </c>
      <c r="KD60" s="158" t="s">
        <v>2349</v>
      </c>
      <c r="KE60" s="158" t="s">
        <v>2349</v>
      </c>
      <c r="KF60" s="158" t="s">
        <v>2349</v>
      </c>
      <c r="KG60" s="158" t="s">
        <v>2349</v>
      </c>
      <c r="KH60" s="158" t="s">
        <v>2348</v>
      </c>
      <c r="KI60" s="158" t="s">
        <v>2348</v>
      </c>
    </row>
    <row r="61" spans="1:295" ht="27" customHeight="1" x14ac:dyDescent="0.3">
      <c r="A61" s="231" t="s">
        <v>3</v>
      </c>
      <c r="B61" s="231"/>
      <c r="C61" s="232" t="s">
        <v>29</v>
      </c>
      <c r="D61" s="232"/>
      <c r="E61" s="232"/>
      <c r="F61" s="232"/>
      <c r="G61" s="232"/>
      <c r="H61" s="232"/>
      <c r="I61" s="232"/>
      <c r="J61" s="232"/>
      <c r="K61" s="232"/>
      <c r="L61" s="232"/>
      <c r="M61" s="232"/>
      <c r="N61" s="232" t="s">
        <v>2350</v>
      </c>
      <c r="O61" s="232"/>
      <c r="P61" s="232"/>
      <c r="Q61" s="232"/>
      <c r="R61" s="232"/>
      <c r="S61" s="232" t="s">
        <v>139</v>
      </c>
      <c r="T61" s="232" t="s">
        <v>29</v>
      </c>
      <c r="U61" s="232"/>
      <c r="V61" s="232"/>
      <c r="W61" s="232"/>
      <c r="X61" s="232" t="s">
        <v>882</v>
      </c>
      <c r="Y61" s="232"/>
      <c r="Z61" s="232"/>
      <c r="AA61" s="232" t="s">
        <v>14</v>
      </c>
      <c r="AB61" s="232" t="s">
        <v>29</v>
      </c>
      <c r="AC61" s="232" t="s">
        <v>2351</v>
      </c>
      <c r="AD61" s="232"/>
      <c r="AE61" s="232" t="s">
        <v>29</v>
      </c>
      <c r="AF61" s="232" t="s">
        <v>2350</v>
      </c>
      <c r="AG61" s="232"/>
      <c r="AH61" s="232" t="s">
        <v>294</v>
      </c>
      <c r="AI61" s="232"/>
      <c r="AJ61" s="232" t="s">
        <v>2351</v>
      </c>
      <c r="AK61" s="232"/>
      <c r="AL61" s="232"/>
      <c r="AM61" s="232"/>
      <c r="AN61" s="232"/>
      <c r="AO61" s="232" t="s">
        <v>2352</v>
      </c>
      <c r="AP61" s="232" t="s">
        <v>2353</v>
      </c>
      <c r="AQ61" s="232" t="s">
        <v>29</v>
      </c>
      <c r="AR61" s="232"/>
      <c r="AS61" s="232"/>
      <c r="AT61" s="232"/>
      <c r="AU61" s="232"/>
      <c r="AV61" s="232"/>
      <c r="AW61" s="232"/>
      <c r="AX61" s="232"/>
      <c r="AY61" s="232"/>
      <c r="AZ61" s="232"/>
      <c r="BA61" s="232" t="s">
        <v>23</v>
      </c>
      <c r="BB61" s="232" t="s">
        <v>139</v>
      </c>
      <c r="BC61" s="232" t="s">
        <v>923</v>
      </c>
      <c r="BD61" s="232" t="s">
        <v>126</v>
      </c>
      <c r="BE61" s="232"/>
      <c r="BF61" s="232" t="s">
        <v>29</v>
      </c>
      <c r="BG61" s="232"/>
      <c r="BH61" s="232"/>
      <c r="BI61" s="232"/>
      <c r="BJ61" s="232"/>
      <c r="BK61" s="232"/>
      <c r="BL61" s="232"/>
      <c r="BM61" s="232"/>
      <c r="BN61" s="232" t="s">
        <v>139</v>
      </c>
      <c r="BO61" s="232"/>
      <c r="BP61" s="232"/>
      <c r="BQ61" s="232"/>
      <c r="BR61" s="232"/>
      <c r="BS61" s="232"/>
      <c r="BT61" s="232" t="s">
        <v>14</v>
      </c>
      <c r="BU61" s="232"/>
      <c r="BV61" s="232" t="s">
        <v>139</v>
      </c>
      <c r="BW61" s="232" t="s">
        <v>2354</v>
      </c>
      <c r="BX61" s="232"/>
      <c r="BY61" s="232"/>
      <c r="BZ61" s="232"/>
      <c r="CA61" s="232" t="s">
        <v>29</v>
      </c>
      <c r="CB61" s="232"/>
      <c r="CC61" s="232" t="s">
        <v>2355</v>
      </c>
      <c r="CD61" s="232"/>
      <c r="CE61" s="232" t="s">
        <v>101</v>
      </c>
      <c r="CF61" s="232" t="s">
        <v>29</v>
      </c>
      <c r="CG61" s="232"/>
      <c r="CH61" s="232"/>
      <c r="CI61" s="232"/>
      <c r="CJ61" s="232" t="s">
        <v>923</v>
      </c>
      <c r="CK61" s="232"/>
      <c r="CL61" s="232" t="s">
        <v>2354</v>
      </c>
      <c r="CM61" s="232"/>
      <c r="CN61" s="232"/>
      <c r="CO61" s="232" t="s">
        <v>29</v>
      </c>
      <c r="CP61" s="232"/>
      <c r="CQ61" s="232"/>
      <c r="CR61" s="232"/>
      <c r="CS61" s="232"/>
      <c r="CT61" s="232"/>
      <c r="CU61" s="232"/>
      <c r="CV61" s="232"/>
      <c r="CW61" s="232" t="s">
        <v>2355</v>
      </c>
      <c r="CX61" s="232" t="s">
        <v>2354</v>
      </c>
      <c r="CY61" s="232"/>
      <c r="CZ61" s="232" t="s">
        <v>2356</v>
      </c>
      <c r="DA61" s="232"/>
      <c r="DB61" s="232"/>
      <c r="DC61" s="232"/>
      <c r="DD61" s="232" t="s">
        <v>29</v>
      </c>
      <c r="DE61" s="232"/>
      <c r="DF61" s="232"/>
      <c r="DG61" s="232" t="s">
        <v>2356</v>
      </c>
      <c r="DH61" s="232"/>
      <c r="DI61" s="232" t="s">
        <v>906</v>
      </c>
      <c r="DJ61" s="232"/>
      <c r="DK61" s="232" t="s">
        <v>607</v>
      </c>
      <c r="DL61" s="232" t="s">
        <v>2356</v>
      </c>
      <c r="DM61" s="232"/>
      <c r="DN61" s="232"/>
      <c r="DO61" s="232"/>
      <c r="DP61" s="232" t="s">
        <v>607</v>
      </c>
      <c r="DQ61" s="232" t="s">
        <v>2356</v>
      </c>
      <c r="DR61" s="232" t="s">
        <v>607</v>
      </c>
      <c r="DS61" s="232" t="s">
        <v>2356</v>
      </c>
      <c r="DT61" s="232"/>
      <c r="DU61" s="232"/>
      <c r="DV61" s="232"/>
      <c r="DW61" s="232" t="s">
        <v>29</v>
      </c>
      <c r="DX61" s="232" t="s">
        <v>607</v>
      </c>
      <c r="DY61" s="232" t="s">
        <v>29</v>
      </c>
      <c r="DZ61" s="232"/>
      <c r="EA61" s="232"/>
      <c r="EB61" s="232"/>
      <c r="EC61" s="232"/>
      <c r="ED61" s="232"/>
      <c r="EE61" s="232" t="s">
        <v>139</v>
      </c>
      <c r="EF61" s="232"/>
      <c r="EG61" s="232" t="s">
        <v>2356</v>
      </c>
      <c r="EH61" s="232" t="s">
        <v>139</v>
      </c>
      <c r="EI61" s="232" t="s">
        <v>2357</v>
      </c>
      <c r="EJ61" s="232" t="s">
        <v>607</v>
      </c>
      <c r="EK61" s="232" t="s">
        <v>29</v>
      </c>
      <c r="EL61" s="232"/>
      <c r="EM61" s="232"/>
      <c r="EN61" s="232"/>
      <c r="EO61" s="232"/>
      <c r="EP61" s="232"/>
      <c r="EQ61" s="232"/>
      <c r="ER61" s="232"/>
      <c r="ES61" s="232"/>
      <c r="ET61" s="232" t="s">
        <v>901</v>
      </c>
      <c r="EU61" s="232"/>
      <c r="EV61" s="232"/>
      <c r="EW61" s="232" t="s">
        <v>29</v>
      </c>
      <c r="EX61" s="232"/>
      <c r="EY61" s="232"/>
      <c r="EZ61" s="232"/>
      <c r="FA61" s="232"/>
      <c r="FB61" s="232"/>
      <c r="FC61" s="232"/>
      <c r="FD61" s="232"/>
      <c r="FE61" s="232"/>
      <c r="FF61" s="232"/>
      <c r="FG61" s="232" t="s">
        <v>913</v>
      </c>
      <c r="FH61" s="232"/>
      <c r="FI61" s="232"/>
      <c r="FJ61" s="232" t="s">
        <v>29</v>
      </c>
      <c r="FK61" s="232"/>
      <c r="FL61" s="232"/>
      <c r="FM61" s="232"/>
      <c r="FN61" s="232"/>
      <c r="FO61" s="232"/>
      <c r="FP61" s="232" t="s">
        <v>23</v>
      </c>
      <c r="FQ61" s="232" t="s">
        <v>126</v>
      </c>
      <c r="FR61" s="232"/>
      <c r="FS61" s="232"/>
      <c r="FT61" s="232"/>
      <c r="FU61" s="232"/>
      <c r="FV61" s="232"/>
      <c r="FW61" s="232" t="s">
        <v>2355</v>
      </c>
      <c r="FX61" s="232" t="s">
        <v>644</v>
      </c>
      <c r="FY61" s="232"/>
      <c r="FZ61" s="232"/>
      <c r="GA61" s="232" t="s">
        <v>607</v>
      </c>
      <c r="GB61" s="232" t="s">
        <v>2351</v>
      </c>
      <c r="GC61" s="232" t="s">
        <v>23</v>
      </c>
      <c r="GD61" s="232" t="s">
        <v>29</v>
      </c>
      <c r="GE61" s="232" t="s">
        <v>126</v>
      </c>
      <c r="GF61" s="232" t="s">
        <v>23</v>
      </c>
      <c r="GG61" s="232" t="s">
        <v>2351</v>
      </c>
      <c r="GH61" s="232" t="s">
        <v>29</v>
      </c>
      <c r="GI61" s="232" t="s">
        <v>23</v>
      </c>
      <c r="GJ61" s="232" t="s">
        <v>29</v>
      </c>
      <c r="GK61" s="232"/>
      <c r="GL61" s="232" t="s">
        <v>2358</v>
      </c>
      <c r="GM61" s="232" t="s">
        <v>29</v>
      </c>
      <c r="GN61" s="232" t="s">
        <v>126</v>
      </c>
      <c r="GO61" s="232" t="s">
        <v>29</v>
      </c>
      <c r="GP61" s="232"/>
      <c r="GQ61" s="232"/>
      <c r="GR61" s="232" t="s">
        <v>335</v>
      </c>
      <c r="GS61" s="232"/>
      <c r="GT61" s="232" t="s">
        <v>23</v>
      </c>
      <c r="GU61" s="232"/>
      <c r="GV61" s="232" t="s">
        <v>29</v>
      </c>
      <c r="GW61" s="232" t="s">
        <v>23</v>
      </c>
      <c r="GX61" s="232" t="s">
        <v>610</v>
      </c>
      <c r="GY61" s="232" t="s">
        <v>29</v>
      </c>
      <c r="GZ61" s="232"/>
      <c r="HA61" s="232" t="s">
        <v>610</v>
      </c>
      <c r="HB61" s="232" t="s">
        <v>139</v>
      </c>
      <c r="HC61" s="232"/>
      <c r="HD61" s="232"/>
      <c r="HE61" s="232"/>
      <c r="HF61" s="232"/>
      <c r="HG61" s="232"/>
      <c r="HH61" s="232"/>
      <c r="HI61" s="232"/>
      <c r="HJ61" s="232"/>
      <c r="HK61" s="232"/>
      <c r="HL61" s="232"/>
      <c r="HM61" s="232" t="s">
        <v>2359</v>
      </c>
      <c r="HN61" s="232"/>
      <c r="HO61" s="232" t="s">
        <v>139</v>
      </c>
      <c r="HP61" s="232"/>
      <c r="HQ61" s="232" t="s">
        <v>483</v>
      </c>
      <c r="HR61" s="232"/>
      <c r="HS61" s="232" t="s">
        <v>139</v>
      </c>
      <c r="HT61" s="232"/>
      <c r="HU61" s="232" t="s">
        <v>345</v>
      </c>
      <c r="HV61" s="232"/>
      <c r="HW61" s="232" t="s">
        <v>2360</v>
      </c>
      <c r="HX61" s="232"/>
      <c r="HY61" s="232" t="s">
        <v>345</v>
      </c>
      <c r="HZ61" s="232" t="s">
        <v>29</v>
      </c>
      <c r="IA61" s="232" t="s">
        <v>173</v>
      </c>
      <c r="IB61" s="232" t="s">
        <v>65</v>
      </c>
      <c r="IC61" s="232"/>
      <c r="ID61" s="232" t="s">
        <v>483</v>
      </c>
      <c r="IE61" s="232"/>
      <c r="IF61" s="232"/>
      <c r="IG61" s="232"/>
      <c r="IH61" s="232" t="s">
        <v>65</v>
      </c>
      <c r="II61" s="232"/>
      <c r="IJ61" s="232" t="s">
        <v>139</v>
      </c>
      <c r="IK61" s="232" t="s">
        <v>173</v>
      </c>
      <c r="IL61" s="232" t="s">
        <v>139</v>
      </c>
      <c r="IM61" s="232" t="s">
        <v>173</v>
      </c>
      <c r="IN61" s="232"/>
      <c r="IO61" s="232"/>
      <c r="IP61" s="232"/>
      <c r="IQ61" s="232"/>
      <c r="IR61" s="232" t="s">
        <v>139</v>
      </c>
      <c r="IS61" s="232" t="s">
        <v>2357</v>
      </c>
      <c r="IT61" s="232" t="s">
        <v>345</v>
      </c>
      <c r="IU61" s="232"/>
      <c r="IV61" s="232" t="s">
        <v>173</v>
      </c>
      <c r="IW61" s="232" t="s">
        <v>139</v>
      </c>
      <c r="IX61" s="232"/>
      <c r="IY61" s="232"/>
      <c r="IZ61" s="232"/>
      <c r="JA61" s="232" t="s">
        <v>29</v>
      </c>
      <c r="JB61" s="232" t="s">
        <v>946</v>
      </c>
      <c r="JC61" s="232" t="s">
        <v>29</v>
      </c>
      <c r="JD61" s="232" t="s">
        <v>51</v>
      </c>
      <c r="JE61" s="232"/>
      <c r="JF61" s="232" t="s">
        <v>29</v>
      </c>
      <c r="JG61" s="232"/>
      <c r="JH61" s="232"/>
      <c r="JI61" s="232"/>
      <c r="JJ61" s="232"/>
      <c r="JK61" s="232"/>
      <c r="JL61" s="232" t="s">
        <v>2360</v>
      </c>
      <c r="JM61" s="232" t="s">
        <v>126</v>
      </c>
      <c r="JN61" s="232"/>
      <c r="JO61" s="232" t="s">
        <v>940</v>
      </c>
      <c r="JP61" s="232"/>
      <c r="JQ61" s="232" t="s">
        <v>942</v>
      </c>
      <c r="JR61" s="232"/>
      <c r="JS61" s="232"/>
      <c r="JT61" s="232" t="s">
        <v>29</v>
      </c>
      <c r="JU61" s="232" t="s">
        <v>483</v>
      </c>
      <c r="JV61" s="232" t="s">
        <v>499</v>
      </c>
      <c r="JW61" s="232" t="s">
        <v>2361</v>
      </c>
      <c r="JX61" s="232"/>
      <c r="JY61" s="232" t="s">
        <v>139</v>
      </c>
      <c r="JZ61" s="232"/>
      <c r="KA61" s="232"/>
      <c r="KB61" s="232"/>
      <c r="KC61" s="232"/>
      <c r="KD61" s="232"/>
      <c r="KE61" s="232"/>
      <c r="KF61" s="232" t="s">
        <v>483</v>
      </c>
      <c r="KG61" s="232"/>
      <c r="KH61" s="232" t="s">
        <v>139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2366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1713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1" t="s">
        <v>1714</v>
      </c>
      <c r="B6" s="231"/>
      <c r="C6" s="158" t="s">
        <v>2367</v>
      </c>
      <c r="D6" s="158" t="s">
        <v>2368</v>
      </c>
      <c r="E6" s="158" t="s">
        <v>2369</v>
      </c>
      <c r="F6" s="158" t="s">
        <v>2370</v>
      </c>
      <c r="G6" s="158" t="s">
        <v>2371</v>
      </c>
      <c r="H6" s="158" t="s">
        <v>2372</v>
      </c>
      <c r="I6" s="158" t="s">
        <v>2373</v>
      </c>
      <c r="J6" s="158"/>
      <c r="K6" s="158" t="s">
        <v>2374</v>
      </c>
      <c r="L6" s="158" t="s">
        <v>2375</v>
      </c>
      <c r="M6" s="158" t="s">
        <v>2376</v>
      </c>
      <c r="N6" s="158" t="s">
        <v>2377</v>
      </c>
      <c r="O6" s="158" t="s">
        <v>2378</v>
      </c>
      <c r="P6" s="158" t="s">
        <v>2379</v>
      </c>
      <c r="Q6" s="158" t="s">
        <v>2380</v>
      </c>
      <c r="R6" s="158" t="s">
        <v>2381</v>
      </c>
      <c r="S6" s="158" t="s">
        <v>2382</v>
      </c>
      <c r="T6" s="158" t="s">
        <v>2383</v>
      </c>
      <c r="U6" s="158" t="s">
        <v>2384</v>
      </c>
      <c r="V6" s="158" t="s">
        <v>2385</v>
      </c>
      <c r="W6" s="158" t="s">
        <v>2386</v>
      </c>
      <c r="X6" s="158" t="s">
        <v>2387</v>
      </c>
      <c r="Y6" s="158" t="s">
        <v>2388</v>
      </c>
      <c r="Z6" s="158" t="s">
        <v>2389</v>
      </c>
      <c r="AA6" s="158" t="s">
        <v>2390</v>
      </c>
      <c r="AB6" s="158" t="s">
        <v>2391</v>
      </c>
      <c r="AC6" s="158" t="s">
        <v>2392</v>
      </c>
      <c r="AD6" s="158" t="s">
        <v>2393</v>
      </c>
      <c r="AE6" s="158" t="s">
        <v>2394</v>
      </c>
      <c r="AF6" s="158" t="s">
        <v>2395</v>
      </c>
      <c r="AG6" s="158" t="s">
        <v>2396</v>
      </c>
      <c r="AH6" s="158" t="s">
        <v>2397</v>
      </c>
      <c r="AI6" s="158" t="s">
        <v>2398</v>
      </c>
      <c r="AJ6" s="158" t="s">
        <v>2399</v>
      </c>
      <c r="AK6" s="158" t="s">
        <v>2400</v>
      </c>
      <c r="AL6" s="158" t="s">
        <v>2401</v>
      </c>
      <c r="AM6" s="158" t="s">
        <v>2402</v>
      </c>
      <c r="AN6" s="158" t="s">
        <v>2403</v>
      </c>
      <c r="AO6" s="158" t="s">
        <v>2404</v>
      </c>
      <c r="AP6" s="158" t="s">
        <v>2405</v>
      </c>
      <c r="AQ6" s="158" t="s">
        <v>2406</v>
      </c>
      <c r="AR6" s="158" t="s">
        <v>2407</v>
      </c>
      <c r="AS6" s="158" t="s">
        <v>2408</v>
      </c>
      <c r="AT6" s="158" t="s">
        <v>2409</v>
      </c>
      <c r="AU6" s="158" t="s">
        <v>2410</v>
      </c>
      <c r="AV6" s="158" t="s">
        <v>2411</v>
      </c>
      <c r="AW6" s="158" t="s">
        <v>2412</v>
      </c>
      <c r="AX6" s="158" t="s">
        <v>2413</v>
      </c>
      <c r="AY6" s="158" t="s">
        <v>2414</v>
      </c>
      <c r="AZ6" s="158" t="s">
        <v>2415</v>
      </c>
      <c r="BA6" s="158" t="s">
        <v>2416</v>
      </c>
      <c r="BB6" s="158" t="s">
        <v>2417</v>
      </c>
      <c r="BC6" s="158" t="s">
        <v>2418</v>
      </c>
      <c r="BD6" s="158" t="s">
        <v>2419</v>
      </c>
      <c r="BE6" s="158" t="s">
        <v>2420</v>
      </c>
      <c r="BF6" s="158" t="s">
        <v>2421</v>
      </c>
      <c r="BG6" s="158" t="s">
        <v>2422</v>
      </c>
      <c r="BH6" s="158" t="s">
        <v>2423</v>
      </c>
      <c r="BI6" s="158" t="s">
        <v>2424</v>
      </c>
      <c r="BJ6" s="158" t="s">
        <v>2425</v>
      </c>
      <c r="BK6" s="158" t="s">
        <v>2426</v>
      </c>
      <c r="BL6" s="158" t="s">
        <v>2427</v>
      </c>
      <c r="BM6" s="158" t="s">
        <v>2428</v>
      </c>
      <c r="BN6" s="158" t="s">
        <v>2429</v>
      </c>
      <c r="BO6" s="158" t="s">
        <v>2430</v>
      </c>
      <c r="BP6" s="158" t="s">
        <v>2431</v>
      </c>
      <c r="BQ6" s="158" t="s">
        <v>2432</v>
      </c>
      <c r="BR6" s="158" t="s">
        <v>2433</v>
      </c>
      <c r="BS6" s="158" t="s">
        <v>2434</v>
      </c>
      <c r="BT6" s="158"/>
      <c r="BU6" s="158"/>
      <c r="BV6" s="158" t="s">
        <v>2435</v>
      </c>
      <c r="BW6" s="158" t="s">
        <v>2436</v>
      </c>
      <c r="BX6" s="158" t="s">
        <v>2437</v>
      </c>
      <c r="BY6" s="158" t="s">
        <v>2438</v>
      </c>
      <c r="BZ6" s="158" t="s">
        <v>2439</v>
      </c>
      <c r="CA6" s="158" t="s">
        <v>2440</v>
      </c>
      <c r="CB6" s="158" t="s">
        <v>2441</v>
      </c>
      <c r="CC6" s="158" t="s">
        <v>2442</v>
      </c>
      <c r="CD6" s="158" t="s">
        <v>2443</v>
      </c>
      <c r="CE6" s="158" t="s">
        <v>2444</v>
      </c>
      <c r="CF6" s="158" t="s">
        <v>2445</v>
      </c>
      <c r="CG6" s="158" t="s">
        <v>2446</v>
      </c>
      <c r="CH6" s="158" t="s">
        <v>1798</v>
      </c>
      <c r="CI6" s="158" t="s">
        <v>2447</v>
      </c>
      <c r="CJ6" s="158" t="s">
        <v>2448</v>
      </c>
      <c r="CK6" s="158" t="s">
        <v>2449</v>
      </c>
      <c r="CL6" s="158" t="s">
        <v>2450</v>
      </c>
      <c r="CM6" s="158" t="s">
        <v>2451</v>
      </c>
      <c r="CN6" s="158" t="s">
        <v>2452</v>
      </c>
      <c r="CO6" s="158" t="s">
        <v>2453</v>
      </c>
      <c r="CP6" s="158" t="s">
        <v>2454</v>
      </c>
      <c r="CQ6" s="158" t="s">
        <v>2455</v>
      </c>
      <c r="CR6" s="158" t="s">
        <v>2456</v>
      </c>
      <c r="CS6" s="158" t="s">
        <v>2457</v>
      </c>
      <c r="CT6" s="158" t="s">
        <v>2458</v>
      </c>
      <c r="CU6" s="158" t="s">
        <v>2459</v>
      </c>
      <c r="CV6" s="158" t="s">
        <v>2460</v>
      </c>
      <c r="CW6" s="158" t="s">
        <v>2461</v>
      </c>
      <c r="CX6" s="158" t="s">
        <v>2462</v>
      </c>
      <c r="CY6" s="158" t="s">
        <v>2463</v>
      </c>
      <c r="CZ6" s="158" t="s">
        <v>2464</v>
      </c>
      <c r="DA6" s="158" t="s">
        <v>2465</v>
      </c>
      <c r="DB6" s="158" t="s">
        <v>2466</v>
      </c>
      <c r="DC6" s="158" t="s">
        <v>2467</v>
      </c>
      <c r="DD6" s="158" t="s">
        <v>2468</v>
      </c>
      <c r="DE6" s="158" t="s">
        <v>2469</v>
      </c>
      <c r="DF6" s="158" t="s">
        <v>2470</v>
      </c>
      <c r="DG6" s="158" t="s">
        <v>2471</v>
      </c>
      <c r="DH6" s="158" t="s">
        <v>2472</v>
      </c>
      <c r="DI6" s="158" t="s">
        <v>2473</v>
      </c>
      <c r="DJ6" s="158" t="s">
        <v>2474</v>
      </c>
      <c r="DK6" s="158" t="s">
        <v>2475</v>
      </c>
      <c r="DL6" s="158" t="s">
        <v>2476</v>
      </c>
      <c r="DM6" s="158" t="s">
        <v>2477</v>
      </c>
      <c r="DN6" s="158" t="s">
        <v>2478</v>
      </c>
      <c r="DO6" s="158" t="s">
        <v>2479</v>
      </c>
      <c r="DP6" s="158" t="s">
        <v>2480</v>
      </c>
      <c r="DQ6" s="158" t="s">
        <v>2481</v>
      </c>
      <c r="DR6" s="158" t="s">
        <v>2482</v>
      </c>
      <c r="DS6" s="158" t="s">
        <v>2483</v>
      </c>
      <c r="DT6" s="158" t="s">
        <v>2484</v>
      </c>
      <c r="DU6" s="158" t="s">
        <v>2485</v>
      </c>
      <c r="DV6" s="158" t="s">
        <v>2486</v>
      </c>
      <c r="DW6" s="158" t="s">
        <v>2487</v>
      </c>
      <c r="DX6" s="158" t="s">
        <v>2488</v>
      </c>
      <c r="DY6" s="158" t="s">
        <v>2489</v>
      </c>
      <c r="DZ6" s="158" t="s">
        <v>2490</v>
      </c>
      <c r="EA6" s="158" t="s">
        <v>2491</v>
      </c>
      <c r="EB6" s="158" t="s">
        <v>2492</v>
      </c>
      <c r="EC6" s="158" t="s">
        <v>2493</v>
      </c>
      <c r="ED6" s="158" t="s">
        <v>2494</v>
      </c>
      <c r="EE6" s="158" t="s">
        <v>2495</v>
      </c>
      <c r="EF6" s="158" t="s">
        <v>2496</v>
      </c>
      <c r="EG6" s="158" t="s">
        <v>2497</v>
      </c>
      <c r="EH6" s="158" t="s">
        <v>2498</v>
      </c>
      <c r="EI6" s="158" t="s">
        <v>2499</v>
      </c>
      <c r="EJ6" s="158" t="s">
        <v>2500</v>
      </c>
      <c r="EK6" s="158" t="s">
        <v>2501</v>
      </c>
      <c r="EL6" s="158" t="s">
        <v>2502</v>
      </c>
      <c r="EM6" s="158" t="s">
        <v>2503</v>
      </c>
      <c r="EN6" s="158" t="s">
        <v>2504</v>
      </c>
      <c r="EO6" s="158" t="s">
        <v>2505</v>
      </c>
      <c r="EP6" s="158" t="s">
        <v>2506</v>
      </c>
      <c r="EQ6" s="158" t="s">
        <v>2507</v>
      </c>
      <c r="ER6" s="158" t="s">
        <v>2508</v>
      </c>
      <c r="ES6" s="158" t="s">
        <v>2509</v>
      </c>
      <c r="ET6" s="158" t="s">
        <v>2510</v>
      </c>
      <c r="EU6" s="158" t="s">
        <v>2511</v>
      </c>
      <c r="EV6" s="158" t="s">
        <v>2512</v>
      </c>
      <c r="EW6" s="158" t="s">
        <v>2513</v>
      </c>
      <c r="EX6" s="158" t="s">
        <v>2514</v>
      </c>
      <c r="EY6" s="158" t="s">
        <v>2515</v>
      </c>
      <c r="EZ6" s="158" t="s">
        <v>2516</v>
      </c>
      <c r="FA6" s="158" t="s">
        <v>2517</v>
      </c>
      <c r="FB6" s="158" t="s">
        <v>2518</v>
      </c>
      <c r="FC6" s="158" t="s">
        <v>2519</v>
      </c>
      <c r="FD6" s="158" t="s">
        <v>2520</v>
      </c>
      <c r="FE6" s="158" t="s">
        <v>2521</v>
      </c>
      <c r="FF6" s="158" t="s">
        <v>2522</v>
      </c>
      <c r="FG6" s="158" t="s">
        <v>2523</v>
      </c>
      <c r="FH6" s="158" t="s">
        <v>2524</v>
      </c>
      <c r="FI6" s="158" t="s">
        <v>2525</v>
      </c>
      <c r="FJ6" s="158" t="s">
        <v>2526</v>
      </c>
      <c r="FK6" s="158" t="s">
        <v>2527</v>
      </c>
      <c r="FL6" s="158" t="s">
        <v>2528</v>
      </c>
      <c r="FM6" s="158" t="s">
        <v>2529</v>
      </c>
      <c r="FN6" s="158" t="s">
        <v>2530</v>
      </c>
      <c r="FO6" s="158" t="s">
        <v>2531</v>
      </c>
      <c r="FP6" s="158" t="s">
        <v>2532</v>
      </c>
      <c r="FQ6" s="158" t="s">
        <v>2533</v>
      </c>
      <c r="FR6" s="158" t="s">
        <v>2534</v>
      </c>
      <c r="FS6" s="158" t="s">
        <v>2535</v>
      </c>
      <c r="FT6" s="158" t="s">
        <v>2536</v>
      </c>
      <c r="FU6" s="158" t="s">
        <v>2537</v>
      </c>
      <c r="FV6" s="158" t="s">
        <v>2538</v>
      </c>
      <c r="FW6" s="158" t="s">
        <v>2539</v>
      </c>
      <c r="FX6" s="158" t="s">
        <v>2540</v>
      </c>
      <c r="FY6" s="158" t="s">
        <v>2541</v>
      </c>
      <c r="FZ6" s="158" t="s">
        <v>2542</v>
      </c>
      <c r="GA6" s="158" t="s">
        <v>2543</v>
      </c>
      <c r="GB6" s="158" t="s">
        <v>2544</v>
      </c>
      <c r="GC6" s="158" t="s">
        <v>2545</v>
      </c>
      <c r="GD6" s="158" t="s">
        <v>2546</v>
      </c>
      <c r="GE6" s="158" t="s">
        <v>2547</v>
      </c>
      <c r="GF6" s="158" t="s">
        <v>2548</v>
      </c>
      <c r="GG6" s="158" t="s">
        <v>2549</v>
      </c>
      <c r="GH6" s="158" t="s">
        <v>2550</v>
      </c>
      <c r="GI6" s="158" t="s">
        <v>2551</v>
      </c>
      <c r="GJ6" s="158" t="s">
        <v>2552</v>
      </c>
      <c r="GK6" s="158" t="s">
        <v>2553</v>
      </c>
      <c r="GL6" s="158" t="s">
        <v>2554</v>
      </c>
      <c r="GM6" s="158"/>
      <c r="GN6" s="158" t="s">
        <v>2555</v>
      </c>
      <c r="GO6" s="158" t="s">
        <v>2556</v>
      </c>
      <c r="GP6" s="158" t="s">
        <v>2557</v>
      </c>
      <c r="GQ6" s="158" t="s">
        <v>2558</v>
      </c>
      <c r="GR6" s="158" t="s">
        <v>2559</v>
      </c>
      <c r="GS6" s="158" t="s">
        <v>2560</v>
      </c>
      <c r="GT6" s="158" t="s">
        <v>2561</v>
      </c>
      <c r="GU6" s="158" t="s">
        <v>2562</v>
      </c>
      <c r="GV6" s="158" t="s">
        <v>2563</v>
      </c>
      <c r="GW6" s="158" t="s">
        <v>2564</v>
      </c>
      <c r="GX6" s="158" t="s">
        <v>2565</v>
      </c>
      <c r="GY6" s="158" t="s">
        <v>2566</v>
      </c>
      <c r="GZ6" s="158" t="s">
        <v>2567</v>
      </c>
      <c r="HA6" s="158" t="s">
        <v>2568</v>
      </c>
      <c r="HB6" s="158" t="s">
        <v>2569</v>
      </c>
      <c r="HC6" s="158" t="s">
        <v>2570</v>
      </c>
      <c r="HD6" s="158" t="s">
        <v>2571</v>
      </c>
      <c r="HE6" s="158" t="s">
        <v>2572</v>
      </c>
      <c r="HF6" s="158" t="s">
        <v>2573</v>
      </c>
      <c r="HG6" s="158" t="s">
        <v>2574</v>
      </c>
      <c r="HH6" s="158" t="s">
        <v>2575</v>
      </c>
      <c r="HI6" s="158" t="s">
        <v>2576</v>
      </c>
      <c r="HJ6" s="158" t="s">
        <v>2577</v>
      </c>
      <c r="HK6" s="158" t="s">
        <v>2578</v>
      </c>
      <c r="HL6" s="158" t="s">
        <v>2579</v>
      </c>
      <c r="HM6" s="158" t="s">
        <v>2580</v>
      </c>
      <c r="HN6" s="158" t="s">
        <v>2581</v>
      </c>
      <c r="HO6" s="158" t="s">
        <v>2582</v>
      </c>
      <c r="HP6" s="158" t="s">
        <v>2583</v>
      </c>
      <c r="HQ6" s="158" t="s">
        <v>2584</v>
      </c>
      <c r="HR6" s="158" t="s">
        <v>2585</v>
      </c>
      <c r="HS6" s="158" t="s">
        <v>2586</v>
      </c>
      <c r="HT6" s="158" t="s">
        <v>2587</v>
      </c>
      <c r="HU6" s="158" t="s">
        <v>2588</v>
      </c>
      <c r="HV6" s="158" t="s">
        <v>2589</v>
      </c>
      <c r="HW6" s="158" t="s">
        <v>2590</v>
      </c>
      <c r="HX6" s="158" t="s">
        <v>2591</v>
      </c>
      <c r="HY6" s="158" t="s">
        <v>2592</v>
      </c>
      <c r="HZ6" s="158" t="s">
        <v>2593</v>
      </c>
      <c r="IA6" s="158" t="s">
        <v>2594</v>
      </c>
      <c r="IB6" s="158" t="s">
        <v>2595</v>
      </c>
      <c r="IC6" s="158" t="s">
        <v>2596</v>
      </c>
      <c r="ID6" s="158" t="s">
        <v>2597</v>
      </c>
      <c r="IE6" s="158" t="s">
        <v>2598</v>
      </c>
      <c r="IF6" s="158" t="s">
        <v>2599</v>
      </c>
      <c r="IG6" s="158" t="s">
        <v>2600</v>
      </c>
      <c r="IH6" s="158" t="s">
        <v>2601</v>
      </c>
      <c r="II6" s="158" t="s">
        <v>2602</v>
      </c>
      <c r="IJ6" s="158" t="s">
        <v>2603</v>
      </c>
      <c r="IK6" s="158" t="s">
        <v>2604</v>
      </c>
      <c r="IL6" s="158" t="s">
        <v>2605</v>
      </c>
      <c r="IM6" s="158" t="s">
        <v>2606</v>
      </c>
      <c r="IN6" s="158" t="s">
        <v>2607</v>
      </c>
      <c r="IO6" s="158" t="s">
        <v>2608</v>
      </c>
      <c r="IP6" s="158" t="s">
        <v>2609</v>
      </c>
      <c r="IQ6" s="158" t="s">
        <v>2610</v>
      </c>
      <c r="IR6" s="158" t="s">
        <v>2611</v>
      </c>
      <c r="IS6" s="158" t="s">
        <v>2612</v>
      </c>
      <c r="IT6" s="158" t="s">
        <v>2613</v>
      </c>
      <c r="IU6" s="158" t="s">
        <v>2614</v>
      </c>
      <c r="IV6" s="158" t="s">
        <v>2615</v>
      </c>
      <c r="IW6" s="158" t="s">
        <v>2616</v>
      </c>
      <c r="IX6" s="158" t="s">
        <v>2617</v>
      </c>
      <c r="IY6" s="158" t="s">
        <v>2618</v>
      </c>
      <c r="IZ6" s="158" t="s">
        <v>2619</v>
      </c>
      <c r="JA6" s="158" t="s">
        <v>2620</v>
      </c>
      <c r="JB6" s="158" t="s">
        <v>2621</v>
      </c>
      <c r="JC6" s="158" t="s">
        <v>2622</v>
      </c>
      <c r="JD6" s="158" t="s">
        <v>2623</v>
      </c>
      <c r="JE6" s="158" t="s">
        <v>2624</v>
      </c>
      <c r="JF6" s="158" t="s">
        <v>2625</v>
      </c>
      <c r="JG6" s="158" t="s">
        <v>2626</v>
      </c>
      <c r="JH6" s="158" t="s">
        <v>2627</v>
      </c>
      <c r="JI6" s="158" t="s">
        <v>2628</v>
      </c>
      <c r="JJ6" s="158" t="s">
        <v>2629</v>
      </c>
      <c r="JK6" s="158" t="s">
        <v>2630</v>
      </c>
      <c r="JL6" s="158" t="s">
        <v>2631</v>
      </c>
      <c r="JM6" s="158" t="s">
        <v>2632</v>
      </c>
      <c r="JN6" s="158" t="s">
        <v>2633</v>
      </c>
      <c r="JO6" s="158" t="s">
        <v>2634</v>
      </c>
      <c r="JP6" s="158" t="s">
        <v>2635</v>
      </c>
      <c r="JQ6" s="158" t="s">
        <v>2636</v>
      </c>
      <c r="JR6" s="158" t="s">
        <v>2637</v>
      </c>
      <c r="JS6" s="158" t="s">
        <v>2638</v>
      </c>
      <c r="JT6" s="158" t="s">
        <v>2639</v>
      </c>
      <c r="JU6" s="158" t="s">
        <v>2640</v>
      </c>
      <c r="JV6" s="158" t="s">
        <v>2641</v>
      </c>
      <c r="JW6" s="158" t="s">
        <v>2642</v>
      </c>
      <c r="JX6" s="158" t="s">
        <v>2643</v>
      </c>
      <c r="JY6" s="158" t="s">
        <v>2644</v>
      </c>
      <c r="JZ6" s="158" t="s">
        <v>2645</v>
      </c>
      <c r="KA6" s="158" t="s">
        <v>2646</v>
      </c>
      <c r="KB6" s="158" t="s">
        <v>2647</v>
      </c>
      <c r="KC6" s="158" t="s">
        <v>2648</v>
      </c>
      <c r="KD6" s="158" t="s">
        <v>2649</v>
      </c>
      <c r="KE6" s="158" t="s">
        <v>2650</v>
      </c>
      <c r="KF6" s="158" t="s">
        <v>2651</v>
      </c>
      <c r="KG6" s="158" t="s">
        <v>2652</v>
      </c>
      <c r="KH6" s="158" t="s">
        <v>2653</v>
      </c>
      <c r="KI6" s="158" t="s">
        <v>2654</v>
      </c>
    </row>
    <row r="7" spans="1:295" ht="27" customHeight="1" x14ac:dyDescent="0.3">
      <c r="A7" s="231" t="s">
        <v>17</v>
      </c>
      <c r="B7" s="231"/>
      <c r="C7" s="232" t="s">
        <v>2008</v>
      </c>
      <c r="D7" s="232"/>
      <c r="E7" s="232"/>
      <c r="F7" s="232" t="s">
        <v>2009</v>
      </c>
      <c r="G7" s="232" t="s">
        <v>2010</v>
      </c>
      <c r="H7" s="232"/>
      <c r="I7" s="232"/>
      <c r="J7" s="232"/>
      <c r="K7" s="232" t="s">
        <v>2011</v>
      </c>
      <c r="L7" s="232"/>
      <c r="M7" s="232"/>
      <c r="N7" s="232" t="s">
        <v>2012</v>
      </c>
      <c r="O7" s="232" t="s">
        <v>2013</v>
      </c>
      <c r="P7" s="232"/>
      <c r="Q7" s="232" t="s">
        <v>2014</v>
      </c>
      <c r="R7" s="232"/>
      <c r="S7" s="232" t="s">
        <v>2015</v>
      </c>
      <c r="T7" s="232"/>
      <c r="U7" s="232" t="s">
        <v>2016</v>
      </c>
      <c r="V7" s="232"/>
      <c r="W7" s="232"/>
      <c r="X7" s="232" t="s">
        <v>2017</v>
      </c>
      <c r="Y7" s="232"/>
      <c r="Z7" s="232"/>
      <c r="AA7" s="232" t="s">
        <v>2018</v>
      </c>
      <c r="AB7" s="232"/>
      <c r="AC7" s="232"/>
      <c r="AD7" s="232"/>
      <c r="AE7" s="232"/>
      <c r="AF7" s="232"/>
      <c r="AG7" s="232"/>
      <c r="AH7" s="232"/>
      <c r="AI7" s="232"/>
      <c r="AJ7" s="232" t="s">
        <v>2019</v>
      </c>
      <c r="AK7" s="232"/>
      <c r="AL7" s="232"/>
      <c r="AM7" s="232" t="s">
        <v>2020</v>
      </c>
      <c r="AN7" s="232"/>
      <c r="AO7" s="232" t="s">
        <v>2021</v>
      </c>
      <c r="AP7" s="232"/>
      <c r="AQ7" s="232" t="s">
        <v>2022</v>
      </c>
      <c r="AR7" s="232"/>
      <c r="AS7" s="232"/>
      <c r="AT7" s="232" t="s">
        <v>2023</v>
      </c>
      <c r="AU7" s="232"/>
      <c r="AV7" s="232" t="s">
        <v>2024</v>
      </c>
      <c r="AW7" s="232"/>
      <c r="AX7" s="232" t="s">
        <v>2023</v>
      </c>
      <c r="AY7" s="232"/>
      <c r="AZ7" s="232"/>
      <c r="BA7" s="232" t="s">
        <v>2025</v>
      </c>
      <c r="BB7" s="232" t="s">
        <v>2026</v>
      </c>
      <c r="BC7" s="232" t="s">
        <v>2027</v>
      </c>
      <c r="BD7" s="232"/>
      <c r="BE7" s="232"/>
      <c r="BF7" s="232" t="s">
        <v>2028</v>
      </c>
      <c r="BG7" s="232"/>
      <c r="BH7" s="232"/>
      <c r="BI7" s="232"/>
      <c r="BJ7" s="232"/>
      <c r="BK7" s="232" t="s">
        <v>2029</v>
      </c>
      <c r="BL7" s="232" t="s">
        <v>2030</v>
      </c>
      <c r="BM7" s="232"/>
      <c r="BN7" s="232" t="s">
        <v>2031</v>
      </c>
      <c r="BO7" s="232"/>
      <c r="BP7" s="232"/>
      <c r="BQ7" s="232" t="s">
        <v>2032</v>
      </c>
      <c r="BR7" s="232"/>
      <c r="BS7" s="232"/>
      <c r="BT7" s="232"/>
      <c r="BU7" s="232" t="s">
        <v>2033</v>
      </c>
      <c r="BV7" s="232" t="s">
        <v>2034</v>
      </c>
      <c r="BW7" s="232" t="s">
        <v>2035</v>
      </c>
      <c r="BX7" s="232"/>
      <c r="BY7" s="232"/>
      <c r="BZ7" s="232"/>
      <c r="CA7" s="232" t="s">
        <v>2036</v>
      </c>
      <c r="CB7" s="232"/>
      <c r="CC7" s="232"/>
      <c r="CD7" s="232"/>
      <c r="CE7" s="232"/>
      <c r="CF7" s="232" t="s">
        <v>2037</v>
      </c>
      <c r="CG7" s="232"/>
      <c r="CH7" s="232"/>
      <c r="CI7" s="232"/>
      <c r="CJ7" s="232" t="s">
        <v>2038</v>
      </c>
      <c r="CK7" s="232"/>
      <c r="CL7" s="232" t="s">
        <v>2039</v>
      </c>
      <c r="CM7" s="232"/>
      <c r="CN7" s="232" t="s">
        <v>2040</v>
      </c>
      <c r="CO7" s="232" t="s">
        <v>2041</v>
      </c>
      <c r="CP7" s="232"/>
      <c r="CQ7" s="232"/>
      <c r="CR7" s="232" t="s">
        <v>2042</v>
      </c>
      <c r="CS7" s="232"/>
      <c r="CT7" s="232"/>
      <c r="CU7" s="232"/>
      <c r="CV7" s="232"/>
      <c r="CW7" s="232" t="s">
        <v>2043</v>
      </c>
      <c r="CX7" s="232" t="s">
        <v>2044</v>
      </c>
      <c r="CY7" s="232"/>
      <c r="CZ7" s="232"/>
      <c r="DA7" s="232"/>
      <c r="DB7" s="232"/>
      <c r="DC7" s="232"/>
      <c r="DD7" s="232" t="s">
        <v>2045</v>
      </c>
      <c r="DE7" s="232"/>
      <c r="DF7" s="232"/>
      <c r="DG7" s="232" t="s">
        <v>2046</v>
      </c>
      <c r="DH7" s="232"/>
      <c r="DI7" s="232" t="s">
        <v>2047</v>
      </c>
      <c r="DJ7" s="232"/>
      <c r="DK7" s="232" t="s">
        <v>2048</v>
      </c>
      <c r="DL7" s="232" t="s">
        <v>2049</v>
      </c>
      <c r="DM7" s="232"/>
      <c r="DN7" s="232"/>
      <c r="DO7" s="232"/>
      <c r="DP7" s="232"/>
      <c r="DQ7" s="232" t="s">
        <v>2050</v>
      </c>
      <c r="DR7" s="232" t="s">
        <v>2051</v>
      </c>
      <c r="DS7" s="232" t="s">
        <v>2052</v>
      </c>
      <c r="DT7" s="232"/>
      <c r="DU7" s="232"/>
      <c r="DV7" s="232"/>
      <c r="DW7" s="232"/>
      <c r="DX7" s="232"/>
      <c r="DY7" s="232"/>
      <c r="DZ7" s="232"/>
      <c r="EA7" s="232" t="s">
        <v>2053</v>
      </c>
      <c r="EB7" s="232" t="s">
        <v>2054</v>
      </c>
      <c r="EC7" s="232"/>
      <c r="ED7" s="232"/>
      <c r="EE7" s="232" t="s">
        <v>2053</v>
      </c>
      <c r="EF7" s="232"/>
      <c r="EG7" s="232" t="s">
        <v>2055</v>
      </c>
      <c r="EH7" s="232" t="s">
        <v>2056</v>
      </c>
      <c r="EI7" s="232"/>
      <c r="EJ7" s="232" t="s">
        <v>2057</v>
      </c>
      <c r="EK7" s="232"/>
      <c r="EL7" s="232"/>
      <c r="EM7" s="232"/>
      <c r="EN7" s="232"/>
      <c r="EO7" s="232"/>
      <c r="EP7" s="232"/>
      <c r="EQ7" s="232"/>
      <c r="ER7" s="232"/>
      <c r="ES7" s="232"/>
      <c r="ET7" s="232" t="s">
        <v>2058</v>
      </c>
      <c r="EU7" s="232" t="s">
        <v>2059</v>
      </c>
      <c r="EV7" s="232" t="s">
        <v>2060</v>
      </c>
      <c r="EW7" s="232" t="s">
        <v>2061</v>
      </c>
      <c r="EX7" s="232" t="s">
        <v>2062</v>
      </c>
      <c r="EY7" s="232" t="s">
        <v>2063</v>
      </c>
      <c r="EZ7" s="232" t="s">
        <v>2064</v>
      </c>
      <c r="FA7" s="232"/>
      <c r="FB7" s="232" t="s">
        <v>2065</v>
      </c>
      <c r="FC7" s="232"/>
      <c r="FD7" s="232" t="s">
        <v>2066</v>
      </c>
      <c r="FE7" s="232"/>
      <c r="FF7" s="232"/>
      <c r="FG7" s="232" t="s">
        <v>2067</v>
      </c>
      <c r="FH7" s="232"/>
      <c r="FI7" s="232"/>
      <c r="FJ7" s="232" t="s">
        <v>2068</v>
      </c>
      <c r="FK7" s="232"/>
      <c r="FL7" s="232"/>
      <c r="FM7" s="232" t="s">
        <v>2069</v>
      </c>
      <c r="FN7" s="232"/>
      <c r="FO7" s="232"/>
      <c r="FP7" s="232" t="s">
        <v>2070</v>
      </c>
      <c r="FQ7" s="232"/>
      <c r="FR7" s="232"/>
      <c r="FS7" s="232" t="s">
        <v>2071</v>
      </c>
      <c r="FT7" s="232" t="s">
        <v>2070</v>
      </c>
      <c r="FU7" s="232"/>
      <c r="FV7" s="232"/>
      <c r="FW7" s="232"/>
      <c r="FX7" s="232" t="s">
        <v>2072</v>
      </c>
      <c r="FY7" s="232" t="s">
        <v>2073</v>
      </c>
      <c r="FZ7" s="232" t="s">
        <v>2074</v>
      </c>
      <c r="GA7" s="232" t="s">
        <v>2075</v>
      </c>
      <c r="GB7" s="232" t="s">
        <v>2076</v>
      </c>
      <c r="GC7" s="232" t="s">
        <v>2077</v>
      </c>
      <c r="GD7" s="232"/>
      <c r="GE7" s="232" t="s">
        <v>2078</v>
      </c>
      <c r="GF7" s="232" t="s">
        <v>2079</v>
      </c>
      <c r="GG7" s="232" t="s">
        <v>2080</v>
      </c>
      <c r="GH7" s="232" t="s">
        <v>2081</v>
      </c>
      <c r="GI7" s="232" t="s">
        <v>2082</v>
      </c>
      <c r="GJ7" s="232"/>
      <c r="GK7" s="232" t="s">
        <v>2081</v>
      </c>
      <c r="GL7" s="232" t="s">
        <v>2083</v>
      </c>
      <c r="GM7" s="232"/>
      <c r="GN7" s="232" t="s">
        <v>2084</v>
      </c>
      <c r="GO7" s="232" t="s">
        <v>2085</v>
      </c>
      <c r="GP7" s="232" t="s">
        <v>2080</v>
      </c>
      <c r="GQ7" s="232"/>
      <c r="GR7" s="232" t="s">
        <v>2086</v>
      </c>
      <c r="GS7" s="232"/>
      <c r="GT7" s="232"/>
      <c r="GU7" s="232" t="s">
        <v>2087</v>
      </c>
      <c r="GV7" s="232" t="s">
        <v>2082</v>
      </c>
      <c r="GW7" s="232"/>
      <c r="GX7" s="232" t="s">
        <v>2088</v>
      </c>
      <c r="GY7" s="232" t="s">
        <v>2089</v>
      </c>
      <c r="GZ7" s="232"/>
      <c r="HA7" s="232" t="s">
        <v>2088</v>
      </c>
      <c r="HB7" s="232" t="s">
        <v>2090</v>
      </c>
      <c r="HC7" s="232"/>
      <c r="HD7" s="232" t="s">
        <v>2091</v>
      </c>
      <c r="HE7" s="232" t="s">
        <v>2092</v>
      </c>
      <c r="HF7" s="232" t="s">
        <v>2093</v>
      </c>
      <c r="HG7" s="232" t="s">
        <v>2094</v>
      </c>
      <c r="HH7" s="232" t="s">
        <v>2092</v>
      </c>
      <c r="HI7" s="232" t="s">
        <v>2095</v>
      </c>
      <c r="HJ7" s="232"/>
      <c r="HK7" s="232"/>
      <c r="HL7" s="232"/>
      <c r="HM7" s="232"/>
      <c r="HN7" s="232"/>
      <c r="HO7" s="232" t="s">
        <v>2096</v>
      </c>
      <c r="HP7" s="232"/>
      <c r="HQ7" s="232"/>
      <c r="HR7" s="232"/>
      <c r="HS7" s="232"/>
      <c r="HT7" s="232"/>
      <c r="HU7" s="232"/>
      <c r="HV7" s="232"/>
      <c r="HW7" s="232"/>
      <c r="HX7" s="232"/>
      <c r="HY7" s="232" t="s">
        <v>2097</v>
      </c>
      <c r="HZ7" s="232"/>
      <c r="IA7" s="232" t="s">
        <v>2098</v>
      </c>
      <c r="IB7" s="232"/>
      <c r="IC7" s="232"/>
      <c r="ID7" s="232"/>
      <c r="IE7" s="232"/>
      <c r="IF7" s="232"/>
      <c r="IG7" s="232"/>
      <c r="IH7" s="232"/>
      <c r="II7" s="232"/>
      <c r="IJ7" s="232" t="s">
        <v>2099</v>
      </c>
      <c r="IK7" s="232"/>
      <c r="IL7" s="232"/>
      <c r="IM7" s="232"/>
      <c r="IN7" s="232"/>
      <c r="IO7" s="232" t="s">
        <v>193</v>
      </c>
      <c r="IP7" s="232"/>
      <c r="IQ7" s="232" t="s">
        <v>2100</v>
      </c>
      <c r="IR7" s="232"/>
      <c r="IS7" s="232" t="s">
        <v>2101</v>
      </c>
      <c r="IT7" s="232"/>
      <c r="IU7" s="232"/>
      <c r="IV7" s="232"/>
      <c r="IW7" s="232" t="s">
        <v>2102</v>
      </c>
      <c r="IX7" s="232"/>
      <c r="IY7" s="232" t="s">
        <v>2103</v>
      </c>
      <c r="IZ7" s="232" t="s">
        <v>2104</v>
      </c>
      <c r="JA7" s="232" t="s">
        <v>2105</v>
      </c>
      <c r="JB7" s="232" t="s">
        <v>2106</v>
      </c>
      <c r="JC7" s="232"/>
      <c r="JD7" s="232" t="s">
        <v>2107</v>
      </c>
      <c r="JE7" s="232"/>
      <c r="JF7" s="232" t="s">
        <v>2108</v>
      </c>
      <c r="JG7" s="232"/>
      <c r="JH7" s="232"/>
      <c r="JI7" s="232" t="s">
        <v>2109</v>
      </c>
      <c r="JJ7" s="232"/>
      <c r="JK7" s="232"/>
      <c r="JL7" s="232"/>
      <c r="JM7" s="232"/>
      <c r="JN7" s="232"/>
      <c r="JO7" s="232" t="s">
        <v>2110</v>
      </c>
      <c r="JP7" s="232"/>
      <c r="JQ7" s="232" t="s">
        <v>2111</v>
      </c>
      <c r="JR7" s="232"/>
      <c r="JS7" s="232"/>
      <c r="JT7" s="232" t="s">
        <v>2112</v>
      </c>
      <c r="JU7" s="232" t="s">
        <v>2113</v>
      </c>
      <c r="JV7" s="232" t="s">
        <v>2114</v>
      </c>
      <c r="JW7" s="232" t="s">
        <v>2098</v>
      </c>
      <c r="JX7" s="232" t="s">
        <v>2115</v>
      </c>
      <c r="JY7" s="232" t="s">
        <v>2116</v>
      </c>
      <c r="JZ7" s="232" t="s">
        <v>2117</v>
      </c>
      <c r="KA7" s="232"/>
      <c r="KB7" s="232"/>
      <c r="KC7" s="232" t="s">
        <v>2118</v>
      </c>
      <c r="KD7" s="232"/>
      <c r="KE7" s="232"/>
      <c r="KF7" s="232" t="s">
        <v>2113</v>
      </c>
      <c r="KG7" s="232" t="s">
        <v>2119</v>
      </c>
      <c r="KH7" s="232" t="s">
        <v>2120</v>
      </c>
      <c r="KI7" s="232"/>
    </row>
    <row r="8" spans="1:295" ht="27" customHeight="1" x14ac:dyDescent="0.3">
      <c r="A8" s="157" t="s">
        <v>39</v>
      </c>
      <c r="B8" s="157" t="s">
        <v>587</v>
      </c>
      <c r="C8" s="158" t="s">
        <v>2121</v>
      </c>
      <c r="D8" s="158" t="s">
        <v>2122</v>
      </c>
      <c r="E8" s="158" t="s">
        <v>2123</v>
      </c>
      <c r="F8" s="158" t="s">
        <v>2124</v>
      </c>
      <c r="G8" s="158" t="s">
        <v>2125</v>
      </c>
      <c r="H8" s="158" t="s">
        <v>453</v>
      </c>
      <c r="I8" s="158" t="s">
        <v>2126</v>
      </c>
      <c r="J8" s="158" t="s">
        <v>2127</v>
      </c>
      <c r="K8" s="158" t="s">
        <v>2128</v>
      </c>
      <c r="L8" s="158" t="s">
        <v>2129</v>
      </c>
      <c r="M8" s="158" t="s">
        <v>389</v>
      </c>
      <c r="N8" s="158" t="s">
        <v>2130</v>
      </c>
      <c r="O8" s="159" t="s">
        <v>2131</v>
      </c>
      <c r="P8" s="158" t="s">
        <v>2132</v>
      </c>
      <c r="Q8" s="158" t="s">
        <v>2133</v>
      </c>
      <c r="R8" s="158" t="s">
        <v>2132</v>
      </c>
      <c r="S8" s="158" t="s">
        <v>2134</v>
      </c>
      <c r="T8" s="158" t="s">
        <v>2127</v>
      </c>
      <c r="U8" s="158" t="s">
        <v>2135</v>
      </c>
      <c r="V8" s="158" t="s">
        <v>2136</v>
      </c>
      <c r="W8" s="158" t="s">
        <v>2137</v>
      </c>
      <c r="X8" s="158" t="s">
        <v>2138</v>
      </c>
      <c r="Y8" s="158" t="s">
        <v>2139</v>
      </c>
      <c r="Z8" s="158" t="s">
        <v>2140</v>
      </c>
      <c r="AA8" s="158" t="s">
        <v>2141</v>
      </c>
      <c r="AB8" s="158" t="s">
        <v>2142</v>
      </c>
      <c r="AC8" s="158" t="s">
        <v>2143</v>
      </c>
      <c r="AD8" s="158" t="s">
        <v>2144</v>
      </c>
      <c r="AE8" s="158" t="s">
        <v>2145</v>
      </c>
      <c r="AF8" s="158" t="s">
        <v>2130</v>
      </c>
      <c r="AG8" s="158" t="s">
        <v>2131</v>
      </c>
      <c r="AH8" s="158" t="s">
        <v>2146</v>
      </c>
      <c r="AI8" s="158" t="s">
        <v>2147</v>
      </c>
      <c r="AJ8" s="159" t="s">
        <v>2148</v>
      </c>
      <c r="AK8" s="159" t="s">
        <v>2149</v>
      </c>
      <c r="AL8" s="158" t="s">
        <v>2150</v>
      </c>
      <c r="AM8" s="158" t="s">
        <v>2148</v>
      </c>
      <c r="AN8" s="158" t="s">
        <v>2149</v>
      </c>
      <c r="AO8" s="158" t="s">
        <v>2151</v>
      </c>
      <c r="AP8" s="158" t="s">
        <v>2152</v>
      </c>
      <c r="AQ8" s="158" t="s">
        <v>2153</v>
      </c>
      <c r="AR8" s="158" t="s">
        <v>2154</v>
      </c>
      <c r="AS8" s="158" t="s">
        <v>2155</v>
      </c>
      <c r="AT8" s="159" t="s">
        <v>2156</v>
      </c>
      <c r="AU8" s="159" t="s">
        <v>2157</v>
      </c>
      <c r="AV8" s="158" t="s">
        <v>2158</v>
      </c>
      <c r="AW8" s="158" t="s">
        <v>2159</v>
      </c>
      <c r="AX8" s="158" t="s">
        <v>475</v>
      </c>
      <c r="AY8" s="158" t="s">
        <v>2160</v>
      </c>
      <c r="AZ8" s="158" t="s">
        <v>2161</v>
      </c>
      <c r="BA8" s="158" t="s">
        <v>2162</v>
      </c>
      <c r="BB8" s="159" t="s">
        <v>2163</v>
      </c>
      <c r="BC8" s="158" t="s">
        <v>517</v>
      </c>
      <c r="BD8" s="158" t="s">
        <v>2164</v>
      </c>
      <c r="BE8" s="158" t="s">
        <v>2165</v>
      </c>
      <c r="BF8" s="158" t="s">
        <v>2156</v>
      </c>
      <c r="BG8" s="158" t="s">
        <v>2157</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2176</v>
      </c>
      <c r="BT8" s="158" t="s">
        <v>2177</v>
      </c>
      <c r="BU8" s="158" t="s">
        <v>2177</v>
      </c>
      <c r="BV8" s="158" t="s">
        <v>2178</v>
      </c>
      <c r="BW8" s="158" t="s">
        <v>2179</v>
      </c>
      <c r="BX8" s="158" t="s">
        <v>2180</v>
      </c>
      <c r="BY8" s="158" t="s">
        <v>2181</v>
      </c>
      <c r="BZ8" s="158" t="s">
        <v>2182</v>
      </c>
      <c r="CA8" s="158" t="s">
        <v>2183</v>
      </c>
      <c r="CB8" s="158" t="s">
        <v>2184</v>
      </c>
      <c r="CC8" s="158" t="s">
        <v>2185</v>
      </c>
      <c r="CD8" s="158" t="s">
        <v>2186</v>
      </c>
      <c r="CE8" s="158" t="s">
        <v>2187</v>
      </c>
      <c r="CF8" s="158" t="s">
        <v>2188</v>
      </c>
      <c r="CG8" s="158" t="s">
        <v>2189</v>
      </c>
      <c r="CH8" s="158" t="s">
        <v>2190</v>
      </c>
      <c r="CI8" s="158" t="s">
        <v>2191</v>
      </c>
      <c r="CJ8" s="158" t="s">
        <v>2192</v>
      </c>
      <c r="CK8" s="158" t="s">
        <v>2193</v>
      </c>
      <c r="CL8" s="158" t="s">
        <v>2194</v>
      </c>
      <c r="CM8" s="158" t="s">
        <v>2195</v>
      </c>
      <c r="CN8" s="158" t="s">
        <v>2196</v>
      </c>
      <c r="CO8" s="158" t="s">
        <v>2197</v>
      </c>
      <c r="CP8" s="158" t="s">
        <v>2198</v>
      </c>
      <c r="CQ8" s="158" t="s">
        <v>2199</v>
      </c>
      <c r="CR8" s="158" t="s">
        <v>2200</v>
      </c>
      <c r="CS8" s="158" t="s">
        <v>2201</v>
      </c>
      <c r="CT8" s="158" t="s">
        <v>2202</v>
      </c>
      <c r="CU8" s="158" t="s">
        <v>2203</v>
      </c>
      <c r="CV8" s="158" t="s">
        <v>2204</v>
      </c>
      <c r="CW8" s="158" t="s">
        <v>2205</v>
      </c>
      <c r="CX8" s="158" t="s">
        <v>2206</v>
      </c>
      <c r="CY8" s="158" t="s">
        <v>2207</v>
      </c>
      <c r="CZ8" s="158" t="s">
        <v>2208</v>
      </c>
      <c r="DA8" s="158" t="s">
        <v>2209</v>
      </c>
      <c r="DB8" s="158" t="s">
        <v>2210</v>
      </c>
      <c r="DC8" s="158" t="s">
        <v>2211</v>
      </c>
      <c r="DD8" s="158" t="s">
        <v>2190</v>
      </c>
      <c r="DE8" s="158" t="s">
        <v>2191</v>
      </c>
      <c r="DF8" s="158" t="s">
        <v>2212</v>
      </c>
      <c r="DG8" s="158" t="s">
        <v>2213</v>
      </c>
      <c r="DH8" s="158" t="s">
        <v>2214</v>
      </c>
      <c r="DI8" s="158" t="s">
        <v>2215</v>
      </c>
      <c r="DJ8" s="158" t="s">
        <v>2216</v>
      </c>
      <c r="DK8" s="158" t="s">
        <v>2217</v>
      </c>
      <c r="DL8" s="158" t="s">
        <v>2207</v>
      </c>
      <c r="DM8" s="158" t="s">
        <v>2208</v>
      </c>
      <c r="DN8" s="158" t="s">
        <v>2209</v>
      </c>
      <c r="DO8" s="158" t="s">
        <v>2218</v>
      </c>
      <c r="DP8" s="158" t="s">
        <v>2219</v>
      </c>
      <c r="DQ8" s="158" t="s">
        <v>2220</v>
      </c>
      <c r="DR8" s="158" t="s">
        <v>2221</v>
      </c>
      <c r="DS8" s="158" t="s">
        <v>2222</v>
      </c>
      <c r="DT8" s="158" t="s">
        <v>2223</v>
      </c>
      <c r="DU8" s="158" t="s">
        <v>2206</v>
      </c>
      <c r="DV8" s="158" t="s">
        <v>2207</v>
      </c>
      <c r="DW8" s="158" t="s">
        <v>2212</v>
      </c>
      <c r="DX8" s="158" t="s">
        <v>2221</v>
      </c>
      <c r="DY8" s="158" t="s">
        <v>456</v>
      </c>
      <c r="DZ8" s="158" t="s">
        <v>2224</v>
      </c>
      <c r="EA8" s="158" t="s">
        <v>2225</v>
      </c>
      <c r="EB8" s="158" t="s">
        <v>2226</v>
      </c>
      <c r="EC8" s="158" t="s">
        <v>2227</v>
      </c>
      <c r="ED8" s="158" t="s">
        <v>2228</v>
      </c>
      <c r="EE8" s="158" t="s">
        <v>2229</v>
      </c>
      <c r="EF8" s="158" t="s">
        <v>2230</v>
      </c>
      <c r="EG8" s="158" t="s">
        <v>2164</v>
      </c>
      <c r="EH8" s="158" t="s">
        <v>2174</v>
      </c>
      <c r="EI8" s="158" t="s">
        <v>2231</v>
      </c>
      <c r="EJ8" s="158" t="s">
        <v>2232</v>
      </c>
      <c r="EK8" s="158" t="s">
        <v>2233</v>
      </c>
      <c r="EL8" s="158" t="s">
        <v>2234</v>
      </c>
      <c r="EM8" s="158" t="s">
        <v>410</v>
      </c>
      <c r="EN8" s="158" t="s">
        <v>2235</v>
      </c>
      <c r="EO8" s="158" t="s">
        <v>2236</v>
      </c>
      <c r="EP8" s="158" t="s">
        <v>2237</v>
      </c>
      <c r="EQ8" s="158" t="s">
        <v>2238</v>
      </c>
      <c r="ER8" s="158" t="s">
        <v>2239</v>
      </c>
      <c r="ES8" s="158" t="s">
        <v>2240</v>
      </c>
      <c r="ET8" s="158" t="s">
        <v>2241</v>
      </c>
      <c r="EU8" s="158" t="s">
        <v>2242</v>
      </c>
      <c r="EV8" s="158" t="s">
        <v>2243</v>
      </c>
      <c r="EW8" s="158" t="s">
        <v>2244</v>
      </c>
      <c r="EX8" s="158" t="s">
        <v>2245</v>
      </c>
      <c r="EY8" s="158" t="s">
        <v>2246</v>
      </c>
      <c r="EZ8" s="158" t="s">
        <v>2247</v>
      </c>
      <c r="FA8" s="158" t="s">
        <v>2248</v>
      </c>
      <c r="FB8" s="158" t="s">
        <v>2230</v>
      </c>
      <c r="FC8" s="158" t="s">
        <v>410</v>
      </c>
      <c r="FD8" s="158" t="s">
        <v>2249</v>
      </c>
      <c r="FE8" s="158" t="s">
        <v>2250</v>
      </c>
      <c r="FF8" s="158" t="s">
        <v>2251</v>
      </c>
      <c r="FG8" s="158" t="s">
        <v>2252</v>
      </c>
      <c r="FH8" s="158" t="s">
        <v>2253</v>
      </c>
      <c r="FI8" s="158" t="s">
        <v>2254</v>
      </c>
      <c r="FJ8" s="158" t="s">
        <v>2183</v>
      </c>
      <c r="FK8" s="158" t="s">
        <v>2184</v>
      </c>
      <c r="FL8" s="158" t="s">
        <v>2255</v>
      </c>
      <c r="FM8" s="158" t="s">
        <v>456</v>
      </c>
      <c r="FN8" s="158" t="s">
        <v>2224</v>
      </c>
      <c r="FO8" s="158" t="s">
        <v>2256</v>
      </c>
      <c r="FP8" s="158" t="s">
        <v>2257</v>
      </c>
      <c r="FQ8" s="159" t="s">
        <v>2258</v>
      </c>
      <c r="FR8" s="158" t="s">
        <v>2259</v>
      </c>
      <c r="FS8" s="158" t="s">
        <v>2260</v>
      </c>
      <c r="FT8" s="158" t="s">
        <v>2261</v>
      </c>
      <c r="FU8" s="158" t="s">
        <v>2262</v>
      </c>
      <c r="FV8" s="158" t="s">
        <v>2263</v>
      </c>
      <c r="FW8" s="158" t="s">
        <v>2264</v>
      </c>
      <c r="FX8" s="158" t="s">
        <v>2265</v>
      </c>
      <c r="FY8" s="158" t="s">
        <v>2266</v>
      </c>
      <c r="FZ8" s="158" t="s">
        <v>2267</v>
      </c>
      <c r="GA8" s="158" t="s">
        <v>2232</v>
      </c>
      <c r="GB8" s="159" t="s">
        <v>2268</v>
      </c>
      <c r="GC8" s="158" t="s">
        <v>2257</v>
      </c>
      <c r="GD8" s="158" t="s">
        <v>2256</v>
      </c>
      <c r="GE8" s="158" t="s">
        <v>2269</v>
      </c>
      <c r="GF8" s="159" t="s">
        <v>2270</v>
      </c>
      <c r="GG8" s="158" t="s">
        <v>2271</v>
      </c>
      <c r="GH8" s="158" t="s">
        <v>2272</v>
      </c>
      <c r="GI8" s="158" t="s">
        <v>2206</v>
      </c>
      <c r="GJ8" s="158" t="s">
        <v>2273</v>
      </c>
      <c r="GK8" s="158" t="s">
        <v>2274</v>
      </c>
      <c r="GL8" s="158" t="s">
        <v>2275</v>
      </c>
      <c r="GM8" s="158" t="s">
        <v>2276</v>
      </c>
      <c r="GN8" s="158" t="s">
        <v>2277</v>
      </c>
      <c r="GO8" s="158" t="s">
        <v>2278</v>
      </c>
      <c r="GP8" s="158" t="s">
        <v>2279</v>
      </c>
      <c r="GQ8" s="159" t="s">
        <v>2278</v>
      </c>
      <c r="GR8" s="158" t="s">
        <v>2280</v>
      </c>
      <c r="GS8" s="158" t="s">
        <v>2281</v>
      </c>
      <c r="GT8" s="158" t="s">
        <v>2282</v>
      </c>
      <c r="GU8" s="158" t="s">
        <v>2283</v>
      </c>
      <c r="GV8" s="158" t="s">
        <v>31</v>
      </c>
      <c r="GW8" s="158" t="s">
        <v>2284</v>
      </c>
      <c r="GX8" s="158" t="s">
        <v>2285</v>
      </c>
      <c r="GY8" s="158" t="s">
        <v>2286</v>
      </c>
      <c r="GZ8" s="158" t="s">
        <v>2287</v>
      </c>
      <c r="HA8" s="158" t="s">
        <v>2288</v>
      </c>
      <c r="HB8" s="159" t="s">
        <v>2289</v>
      </c>
      <c r="HC8" s="159" t="s">
        <v>2290</v>
      </c>
      <c r="HD8" s="158" t="s">
        <v>2291</v>
      </c>
      <c r="HE8" s="158" t="s">
        <v>2291</v>
      </c>
      <c r="HF8" s="158" t="s">
        <v>551</v>
      </c>
      <c r="HG8" s="158" t="s">
        <v>551</v>
      </c>
      <c r="HH8" s="158" t="s">
        <v>2292</v>
      </c>
      <c r="HI8" s="159" t="s">
        <v>2289</v>
      </c>
      <c r="HJ8" s="159" t="s">
        <v>2290</v>
      </c>
      <c r="HK8" s="158" t="s">
        <v>2293</v>
      </c>
      <c r="HL8" s="158" t="s">
        <v>2294</v>
      </c>
      <c r="HM8" s="158" t="s">
        <v>2295</v>
      </c>
      <c r="HN8" s="158" t="s">
        <v>2296</v>
      </c>
      <c r="HO8" s="158" t="s">
        <v>2297</v>
      </c>
      <c r="HP8" s="158" t="s">
        <v>2298</v>
      </c>
      <c r="HQ8" s="158" t="s">
        <v>2299</v>
      </c>
      <c r="HR8" s="158" t="s">
        <v>497</v>
      </c>
      <c r="HS8" s="158" t="s">
        <v>2300</v>
      </c>
      <c r="HT8" s="158" t="s">
        <v>2301</v>
      </c>
      <c r="HU8" s="158" t="s">
        <v>2302</v>
      </c>
      <c r="HV8" s="158" t="s">
        <v>2303</v>
      </c>
      <c r="HW8" s="158" t="s">
        <v>2304</v>
      </c>
      <c r="HX8" s="158" t="s">
        <v>2305</v>
      </c>
      <c r="HY8" s="158" t="s">
        <v>2306</v>
      </c>
      <c r="HZ8" s="158" t="s">
        <v>2307</v>
      </c>
      <c r="IA8" s="158" t="s">
        <v>2308</v>
      </c>
      <c r="IB8" s="158" t="s">
        <v>2309</v>
      </c>
      <c r="IC8" s="158" t="s">
        <v>2310</v>
      </c>
      <c r="ID8" s="158" t="s">
        <v>2311</v>
      </c>
      <c r="IE8" s="158" t="s">
        <v>2312</v>
      </c>
      <c r="IF8" s="158" t="s">
        <v>2299</v>
      </c>
      <c r="IG8" s="158" t="s">
        <v>497</v>
      </c>
      <c r="IH8" s="158" t="s">
        <v>2313</v>
      </c>
      <c r="II8" s="158" t="s">
        <v>2314</v>
      </c>
      <c r="IJ8" s="158" t="s">
        <v>2292</v>
      </c>
      <c r="IK8" s="158" t="s">
        <v>2231</v>
      </c>
      <c r="IL8" s="159" t="s">
        <v>2315</v>
      </c>
      <c r="IM8" s="159" t="s">
        <v>220</v>
      </c>
      <c r="IN8" s="158" t="s">
        <v>2316</v>
      </c>
      <c r="IO8" s="158" t="s">
        <v>220</v>
      </c>
      <c r="IP8" s="158" t="s">
        <v>198</v>
      </c>
      <c r="IQ8" s="158" t="s">
        <v>2317</v>
      </c>
      <c r="IR8" s="158" t="s">
        <v>2318</v>
      </c>
      <c r="IS8" s="159" t="s">
        <v>198</v>
      </c>
      <c r="IT8" s="158" t="s">
        <v>2319</v>
      </c>
      <c r="IU8" s="158" t="s">
        <v>2320</v>
      </c>
      <c r="IV8" s="158" t="s">
        <v>2317</v>
      </c>
      <c r="IW8" s="159" t="s">
        <v>2315</v>
      </c>
      <c r="IX8" s="158" t="s">
        <v>2318</v>
      </c>
      <c r="IY8" s="158" t="s">
        <v>580</v>
      </c>
      <c r="IZ8" s="158" t="s">
        <v>580</v>
      </c>
      <c r="JA8" s="158" t="s">
        <v>2321</v>
      </c>
      <c r="JB8" s="158" t="s">
        <v>2322</v>
      </c>
      <c r="JC8" s="158" t="s">
        <v>2323</v>
      </c>
      <c r="JD8" s="158" t="s">
        <v>2324</v>
      </c>
      <c r="JE8" s="158" t="s">
        <v>2325</v>
      </c>
      <c r="JF8" s="158" t="s">
        <v>2323</v>
      </c>
      <c r="JG8" s="158" t="s">
        <v>2326</v>
      </c>
      <c r="JH8" s="158" t="s">
        <v>2327</v>
      </c>
      <c r="JI8" s="158" t="s">
        <v>2326</v>
      </c>
      <c r="JJ8" s="158" t="s">
        <v>2328</v>
      </c>
      <c r="JK8" s="158" t="s">
        <v>2329</v>
      </c>
      <c r="JL8" s="158" t="s">
        <v>2330</v>
      </c>
      <c r="JM8" s="158" t="s">
        <v>2331</v>
      </c>
      <c r="JN8" s="158" t="s">
        <v>2332</v>
      </c>
      <c r="JO8" s="158" t="s">
        <v>2333</v>
      </c>
      <c r="JP8" s="158" t="s">
        <v>2334</v>
      </c>
      <c r="JQ8" s="158" t="s">
        <v>2335</v>
      </c>
      <c r="JR8" s="158" t="s">
        <v>2336</v>
      </c>
      <c r="JS8" s="158" t="s">
        <v>2337</v>
      </c>
      <c r="JT8" s="158" t="s">
        <v>2338</v>
      </c>
      <c r="JU8" s="158" t="s">
        <v>2312</v>
      </c>
      <c r="JV8" s="158" t="s">
        <v>2339</v>
      </c>
      <c r="JW8" s="158" t="s">
        <v>2340</v>
      </c>
      <c r="JX8" s="158" t="s">
        <v>2341</v>
      </c>
      <c r="JY8" s="158" t="s">
        <v>2342</v>
      </c>
      <c r="JZ8" s="158" t="s">
        <v>2343</v>
      </c>
      <c r="KA8" s="158" t="s">
        <v>2293</v>
      </c>
      <c r="KB8" s="158" t="s">
        <v>2344</v>
      </c>
      <c r="KC8" s="158" t="s">
        <v>2343</v>
      </c>
      <c r="KD8" s="158" t="s">
        <v>2294</v>
      </c>
      <c r="KE8" s="158" t="s">
        <v>2345</v>
      </c>
      <c r="KF8" s="158" t="s">
        <v>2346</v>
      </c>
      <c r="KG8" s="158" t="s">
        <v>2346</v>
      </c>
      <c r="KH8" s="158" t="s">
        <v>537</v>
      </c>
      <c r="KI8" s="158" t="s">
        <v>2176</v>
      </c>
    </row>
    <row r="9" spans="1:295" ht="18" customHeight="1" x14ac:dyDescent="0.3">
      <c r="A9" s="160" t="s">
        <v>43</v>
      </c>
      <c r="B9" s="160" t="s">
        <v>810</v>
      </c>
      <c r="C9" s="161">
        <v>0</v>
      </c>
      <c r="D9" s="161">
        <v>4.4669999999999996</v>
      </c>
      <c r="E9" s="161">
        <v>-9.5143000000000004</v>
      </c>
      <c r="F9" s="161">
        <v>3.2261000000000002</v>
      </c>
      <c r="G9" s="161">
        <v>7.3958000000000004</v>
      </c>
      <c r="H9" s="162"/>
      <c r="I9" s="161">
        <v>13.7037</v>
      </c>
      <c r="J9" s="162"/>
      <c r="K9" s="161">
        <v>10.890700000000001</v>
      </c>
      <c r="L9" s="161">
        <v>3.9449000000000001</v>
      </c>
      <c r="M9" s="161">
        <v>3.6846000000000001</v>
      </c>
      <c r="N9" s="161">
        <v>-6.66</v>
      </c>
      <c r="O9" s="161">
        <v>-24.2</v>
      </c>
      <c r="P9" s="161">
        <v>0</v>
      </c>
      <c r="Q9" s="161">
        <v>2.484</v>
      </c>
      <c r="R9" s="161">
        <v>-17.600000000000001</v>
      </c>
      <c r="S9" s="161">
        <v>3.4434999999999998</v>
      </c>
      <c r="T9" s="161">
        <v>5.1326000000000001</v>
      </c>
      <c r="U9" s="161">
        <v>3.1553</v>
      </c>
      <c r="V9" s="161">
        <v>3.2077</v>
      </c>
      <c r="W9" s="161">
        <v>5.6551</v>
      </c>
      <c r="X9" s="162"/>
      <c r="Y9" s="161">
        <v>2.8344</v>
      </c>
      <c r="Z9" s="161">
        <v>1.1782999999999999</v>
      </c>
      <c r="AA9" s="162"/>
      <c r="AB9" s="161">
        <v>-0.8357</v>
      </c>
      <c r="AC9" s="161">
        <v>-0.311</v>
      </c>
      <c r="AD9" s="161">
        <v>-0.29699999999999999</v>
      </c>
      <c r="AE9" s="161">
        <v>7.516</v>
      </c>
      <c r="AF9" s="161">
        <v>-15.54</v>
      </c>
      <c r="AG9" s="161">
        <v>-11</v>
      </c>
      <c r="AH9" s="161">
        <v>5.2999999999999999E-2</v>
      </c>
      <c r="AI9" s="161">
        <v>0.182</v>
      </c>
      <c r="AJ9" s="161">
        <v>-13.39</v>
      </c>
      <c r="AK9" s="161">
        <v>-13.33</v>
      </c>
      <c r="AL9" s="162"/>
      <c r="AM9" s="161">
        <v>-10.23</v>
      </c>
      <c r="AN9" s="161">
        <v>-10.49</v>
      </c>
      <c r="AO9" s="161">
        <v>6.0464000000000002</v>
      </c>
      <c r="AP9" s="161">
        <v>3.7406000000000001</v>
      </c>
      <c r="AQ9" s="161">
        <v>18.252199999999998</v>
      </c>
      <c r="AR9" s="161">
        <v>20.011800000000001</v>
      </c>
      <c r="AS9" s="161">
        <v>-18.415700000000001</v>
      </c>
      <c r="AT9" s="161">
        <v>-10.3148</v>
      </c>
      <c r="AU9" s="161">
        <v>-9.4504000000000001</v>
      </c>
      <c r="AV9" s="161">
        <v>10.687200000000001</v>
      </c>
      <c r="AW9" s="161">
        <v>12.898099999999999</v>
      </c>
      <c r="AX9" s="162"/>
      <c r="AY9" s="161">
        <v>-19.022200000000002</v>
      </c>
      <c r="AZ9" s="161">
        <v>5.9305000000000003</v>
      </c>
      <c r="BA9" s="161">
        <v>33.128599999999999</v>
      </c>
      <c r="BB9" s="161">
        <v>-42.075600000000001</v>
      </c>
      <c r="BC9" s="161">
        <v>6.9015000000000004</v>
      </c>
      <c r="BD9" s="161">
        <v>-4.8</v>
      </c>
      <c r="BE9" s="161">
        <v>-5.3</v>
      </c>
      <c r="BF9" s="161">
        <v>-24.4</v>
      </c>
      <c r="BG9" s="161">
        <v>-23.715699999999998</v>
      </c>
      <c r="BH9" s="161">
        <v>-3.5988000000000002</v>
      </c>
      <c r="BI9" s="162"/>
      <c r="BJ9" s="161">
        <v>-1.8702000000000001</v>
      </c>
      <c r="BK9" s="161">
        <v>3.5924</v>
      </c>
      <c r="BL9" s="161">
        <v>2.09</v>
      </c>
      <c r="BM9" s="161">
        <v>1.7302999999999999</v>
      </c>
      <c r="BN9" s="161">
        <v>-110.20229999999999</v>
      </c>
      <c r="BO9" s="161">
        <v>99.429299999999998</v>
      </c>
      <c r="BP9" s="161">
        <v>99.795500000000004</v>
      </c>
      <c r="BQ9" s="161">
        <v>-36.375999999999998</v>
      </c>
      <c r="BR9" s="161">
        <v>-109.81229999999999</v>
      </c>
      <c r="BS9" s="162"/>
      <c r="BT9" s="162"/>
      <c r="BU9" s="162"/>
      <c r="BV9" s="161">
        <v>20.527899999999999</v>
      </c>
      <c r="BW9" s="161">
        <v>9.0399999999999991</v>
      </c>
      <c r="BX9" s="161">
        <v>6.04</v>
      </c>
      <c r="BY9" s="161">
        <v>-9.7200000000000006</v>
      </c>
      <c r="BZ9" s="161">
        <v>6.31</v>
      </c>
      <c r="CA9" s="161">
        <v>-10.712400000000001</v>
      </c>
      <c r="CB9" s="161">
        <v>-10.4445</v>
      </c>
      <c r="CC9" s="161">
        <v>14.2753</v>
      </c>
      <c r="CD9" s="161">
        <v>12.980399999999999</v>
      </c>
      <c r="CE9" s="161">
        <v>-2.0945</v>
      </c>
      <c r="CF9" s="161">
        <v>-3.3289</v>
      </c>
      <c r="CG9" s="161">
        <v>-3.3485</v>
      </c>
      <c r="CH9" s="161">
        <v>-2.552</v>
      </c>
      <c r="CI9" s="161">
        <v>13.3</v>
      </c>
      <c r="CJ9" s="162"/>
      <c r="CK9" s="162"/>
      <c r="CL9" s="161">
        <v>44.1</v>
      </c>
      <c r="CM9" s="161">
        <v>-21.6</v>
      </c>
      <c r="CN9" s="161">
        <v>-3.14</v>
      </c>
      <c r="CO9" s="161">
        <v>37.9998</v>
      </c>
      <c r="CP9" s="161">
        <v>38.453899999999997</v>
      </c>
      <c r="CQ9" s="161">
        <v>36.840200000000003</v>
      </c>
      <c r="CR9" s="161">
        <v>112.05670000000001</v>
      </c>
      <c r="CS9" s="161">
        <v>111.0806</v>
      </c>
      <c r="CT9" s="161">
        <v>1</v>
      </c>
      <c r="CU9" s="161">
        <v>-116.9787</v>
      </c>
      <c r="CV9" s="161">
        <v>-9.7199999999999995E-2</v>
      </c>
      <c r="CW9" s="161">
        <v>2.7444000000000002</v>
      </c>
      <c r="CX9" s="161">
        <v>27.12</v>
      </c>
      <c r="CY9" s="161">
        <v>11.47</v>
      </c>
      <c r="CZ9" s="161">
        <v>6.4111000000000002</v>
      </c>
      <c r="DA9" s="161">
        <v>6.5460000000000003</v>
      </c>
      <c r="DB9" s="161">
        <v>-8.8000000000000007</v>
      </c>
      <c r="DC9" s="162"/>
      <c r="DD9" s="161">
        <v>-14.9953</v>
      </c>
      <c r="DE9" s="161">
        <v>-14.9901</v>
      </c>
      <c r="DF9" s="161">
        <v>26.0656</v>
      </c>
      <c r="DG9" s="161">
        <v>1.49E-2</v>
      </c>
      <c r="DH9" s="161">
        <v>-4.4200999999999997</v>
      </c>
      <c r="DI9" s="162"/>
      <c r="DJ9" s="162"/>
      <c r="DK9" s="161">
        <v>-7.6806999999999999</v>
      </c>
      <c r="DL9" s="161">
        <v>-1.6831</v>
      </c>
      <c r="DM9" s="161">
        <v>35.648499999999999</v>
      </c>
      <c r="DN9" s="161">
        <v>4.6444999999999999</v>
      </c>
      <c r="DO9" s="161">
        <v>-1.1599999999999999</v>
      </c>
      <c r="DP9" s="161">
        <v>-1.1000000000000001</v>
      </c>
      <c r="DQ9" s="161">
        <v>11.0025</v>
      </c>
      <c r="DR9" s="161">
        <v>-26.4315</v>
      </c>
      <c r="DS9" s="161">
        <v>-10.74</v>
      </c>
      <c r="DT9" s="161">
        <v>-10.84</v>
      </c>
      <c r="DU9" s="161">
        <v>28.07</v>
      </c>
      <c r="DV9" s="161">
        <v>18.850000000000001</v>
      </c>
      <c r="DW9" s="161">
        <v>-26.872699999999998</v>
      </c>
      <c r="DX9" s="161">
        <v>-14.054500000000001</v>
      </c>
      <c r="DY9" s="161">
        <v>-25.495100000000001</v>
      </c>
      <c r="DZ9" s="161">
        <v>-24.427299999999999</v>
      </c>
      <c r="EA9" s="161">
        <v>0</v>
      </c>
      <c r="EB9" s="161">
        <v>-9.8275000000000006</v>
      </c>
      <c r="EC9" s="161">
        <v>-14.591799999999999</v>
      </c>
      <c r="ED9" s="161">
        <v>-15.805400000000001</v>
      </c>
      <c r="EE9" s="161">
        <v>-19.1617</v>
      </c>
      <c r="EF9" s="161">
        <v>-18.7834</v>
      </c>
      <c r="EG9" s="161">
        <v>-12.228999999999999</v>
      </c>
      <c r="EH9" s="161">
        <v>-60.742100000000001</v>
      </c>
      <c r="EI9" s="161">
        <v>-22.590199999999999</v>
      </c>
      <c r="EJ9" s="162"/>
      <c r="EK9" s="161">
        <v>-9.0023</v>
      </c>
      <c r="EL9" s="161">
        <v>-8.5591000000000008</v>
      </c>
      <c r="EM9" s="162"/>
      <c r="EN9" s="161">
        <v>-6.5435999999999996</v>
      </c>
      <c r="EO9" s="161">
        <v>-6.6760000000000002</v>
      </c>
      <c r="EP9" s="161">
        <v>-12.804</v>
      </c>
      <c r="EQ9" s="161">
        <v>-18.3308</v>
      </c>
      <c r="ER9" s="161">
        <v>-18.032599999999999</v>
      </c>
      <c r="ES9" s="161">
        <v>1.6649</v>
      </c>
      <c r="ET9" s="162"/>
      <c r="EU9" s="162"/>
      <c r="EV9" s="161">
        <v>0.1</v>
      </c>
      <c r="EW9" s="161">
        <v>1.9947999999999999</v>
      </c>
      <c r="EX9" s="161">
        <v>-2.5762</v>
      </c>
      <c r="EY9" s="161">
        <v>-7.4248000000000003</v>
      </c>
      <c r="EZ9" s="161">
        <v>-7.7784000000000004</v>
      </c>
      <c r="FA9" s="161">
        <v>5.7149000000000001</v>
      </c>
      <c r="FB9" s="161">
        <v>1.6520999999999999</v>
      </c>
      <c r="FC9" s="161">
        <v>-23.348700000000001</v>
      </c>
      <c r="FD9" s="161">
        <v>4.9568000000000003</v>
      </c>
      <c r="FE9" s="162"/>
      <c r="FF9" s="162"/>
      <c r="FG9" s="161">
        <v>3.2038000000000002</v>
      </c>
      <c r="FH9" s="161">
        <v>2.8845999999999998</v>
      </c>
      <c r="FI9" s="161">
        <v>2.484</v>
      </c>
      <c r="FJ9" s="161">
        <v>0.50239999999999996</v>
      </c>
      <c r="FK9" s="161">
        <v>0</v>
      </c>
      <c r="FL9" s="161">
        <v>24.951000000000001</v>
      </c>
      <c r="FM9" s="161">
        <v>9.9</v>
      </c>
      <c r="FN9" s="161">
        <v>9.5570000000000004</v>
      </c>
      <c r="FO9" s="161">
        <v>21.601400000000002</v>
      </c>
      <c r="FP9" s="161">
        <v>29.279</v>
      </c>
      <c r="FQ9" s="161">
        <v>6.9348999999999998</v>
      </c>
      <c r="FR9" s="162"/>
      <c r="FS9" s="161">
        <v>-3.9180999999999999</v>
      </c>
      <c r="FT9" s="162"/>
      <c r="FU9" s="162"/>
      <c r="FV9" s="161">
        <v>2.4</v>
      </c>
      <c r="FW9" s="161">
        <v>0</v>
      </c>
      <c r="FX9" s="162"/>
      <c r="FY9" s="162"/>
      <c r="FZ9" s="162"/>
      <c r="GA9" s="162"/>
      <c r="GB9" s="161">
        <v>14.68</v>
      </c>
      <c r="GC9" s="161">
        <v>-33.640599999999999</v>
      </c>
      <c r="GD9" s="161">
        <v>-26.308800000000002</v>
      </c>
      <c r="GE9" s="161">
        <v>-4.26</v>
      </c>
      <c r="GF9" s="161">
        <v>36.701700000000002</v>
      </c>
      <c r="GG9" s="162"/>
      <c r="GH9" s="161">
        <v>14.4496</v>
      </c>
      <c r="GI9" s="162"/>
      <c r="GJ9" s="161">
        <v>-2.1242000000000001</v>
      </c>
      <c r="GK9" s="161">
        <v>2.0028999999999999</v>
      </c>
      <c r="GL9" s="162"/>
      <c r="GM9" s="162"/>
      <c r="GN9" s="162"/>
      <c r="GO9" s="161">
        <v>-18.683399999999999</v>
      </c>
      <c r="GP9" s="161">
        <v>10.372299999999999</v>
      </c>
      <c r="GQ9" s="161">
        <v>-27.5625</v>
      </c>
      <c r="GR9" s="161">
        <v>-9.4161000000000001</v>
      </c>
      <c r="GS9" s="161">
        <v>-11.4764</v>
      </c>
      <c r="GT9" s="161">
        <v>115.7744</v>
      </c>
      <c r="GU9" s="161">
        <v>-5.3921000000000001</v>
      </c>
      <c r="GV9" s="161">
        <v>-10.729699999999999</v>
      </c>
      <c r="GW9" s="161">
        <v>10.2362</v>
      </c>
      <c r="GX9" s="162"/>
      <c r="GY9" s="161">
        <v>8.3150999999999993</v>
      </c>
      <c r="GZ9" s="161">
        <v>8.2367000000000008</v>
      </c>
      <c r="HA9" s="162"/>
      <c r="HB9" s="161">
        <v>9.8438999999999997</v>
      </c>
      <c r="HC9" s="161">
        <v>11.443</v>
      </c>
      <c r="HD9" s="161">
        <v>-11.73</v>
      </c>
      <c r="HE9" s="161">
        <v>13.5136</v>
      </c>
      <c r="HF9" s="161">
        <v>62.151299999999999</v>
      </c>
      <c r="HG9" s="161">
        <v>0</v>
      </c>
      <c r="HH9" s="161">
        <v>3.5571000000000002</v>
      </c>
      <c r="HI9" s="161">
        <v>23.0307</v>
      </c>
      <c r="HJ9" s="161">
        <v>23.607900000000001</v>
      </c>
      <c r="HK9" s="161">
        <v>-7.4892000000000003</v>
      </c>
      <c r="HL9" s="161">
        <v>-10.089700000000001</v>
      </c>
      <c r="HM9" s="161">
        <v>0</v>
      </c>
      <c r="HN9" s="161">
        <v>0</v>
      </c>
      <c r="HO9" s="162"/>
      <c r="HP9" s="162"/>
      <c r="HQ9" s="161">
        <v>-20.6203</v>
      </c>
      <c r="HR9" s="161">
        <v>-20.054500000000001</v>
      </c>
      <c r="HS9" s="161">
        <v>-3.4918999999999998</v>
      </c>
      <c r="HT9" s="161">
        <v>-3.2389000000000001</v>
      </c>
      <c r="HU9" s="161">
        <v>16.510000000000002</v>
      </c>
      <c r="HV9" s="161">
        <v>16.73</v>
      </c>
      <c r="HW9" s="161">
        <v>-35.4</v>
      </c>
      <c r="HX9" s="161">
        <v>-35.6</v>
      </c>
      <c r="HY9" s="161">
        <v>0.84499999999999997</v>
      </c>
      <c r="HZ9" s="161">
        <v>-11.2</v>
      </c>
      <c r="IA9" s="161">
        <v>50.240600000000001</v>
      </c>
      <c r="IB9" s="161">
        <v>36.018599999999999</v>
      </c>
      <c r="IC9" s="161">
        <v>36.290599999999998</v>
      </c>
      <c r="ID9" s="161">
        <v>-18.7</v>
      </c>
      <c r="IE9" s="161">
        <v>-40.1</v>
      </c>
      <c r="IF9" s="161">
        <v>6.5</v>
      </c>
      <c r="IG9" s="161">
        <v>5.9</v>
      </c>
      <c r="IH9" s="162"/>
      <c r="II9" s="162"/>
      <c r="IJ9" s="161">
        <v>-34.198099999999997</v>
      </c>
      <c r="IK9" s="161">
        <v>-31.170200000000001</v>
      </c>
      <c r="IL9" s="161">
        <v>-267.40809999999999</v>
      </c>
      <c r="IM9" s="161">
        <v>-16.355</v>
      </c>
      <c r="IN9" s="161">
        <v>-28.492999999999999</v>
      </c>
      <c r="IO9" s="161">
        <v>92.304500000000004</v>
      </c>
      <c r="IP9" s="161">
        <v>73.747900000000001</v>
      </c>
      <c r="IQ9" s="161">
        <v>129.58080000000001</v>
      </c>
      <c r="IR9" s="161">
        <v>84.459100000000007</v>
      </c>
      <c r="IS9" s="161">
        <v>29.7559</v>
      </c>
      <c r="IT9" s="161">
        <v>28.1999</v>
      </c>
      <c r="IU9" s="161">
        <v>25.937000000000001</v>
      </c>
      <c r="IV9" s="161">
        <v>-22.4999</v>
      </c>
      <c r="IW9" s="161">
        <v>188.72749999999999</v>
      </c>
      <c r="IX9" s="161">
        <v>-195.453</v>
      </c>
      <c r="IY9" s="161">
        <v>2.8243</v>
      </c>
      <c r="IZ9" s="161">
        <v>5.3048000000000002</v>
      </c>
      <c r="JA9" s="161">
        <v>-2.3182</v>
      </c>
      <c r="JB9" s="162"/>
      <c r="JC9" s="161">
        <v>-6.24</v>
      </c>
      <c r="JD9" s="161">
        <v>-1.1100000000000001</v>
      </c>
      <c r="JE9" s="161">
        <v>-1.121</v>
      </c>
      <c r="JF9" s="161">
        <v>1.28</v>
      </c>
      <c r="JG9" s="161">
        <v>0.56000000000000005</v>
      </c>
      <c r="JH9" s="161">
        <v>-2.3997999999999999</v>
      </c>
      <c r="JI9" s="161">
        <v>-7.2648000000000001</v>
      </c>
      <c r="JJ9" s="161">
        <v>13.389799999999999</v>
      </c>
      <c r="JK9" s="161">
        <v>-6.9992999999999999</v>
      </c>
      <c r="JL9" s="161">
        <v>-0.6</v>
      </c>
      <c r="JM9" s="161">
        <v>0.63200000000000001</v>
      </c>
      <c r="JN9" s="161">
        <v>-0.35299999999999998</v>
      </c>
      <c r="JO9" s="162"/>
      <c r="JP9" s="162"/>
      <c r="JQ9" s="161">
        <v>4.7904</v>
      </c>
      <c r="JR9" s="161">
        <v>4.1451000000000002</v>
      </c>
      <c r="JS9" s="161">
        <v>3.2654999999999998</v>
      </c>
      <c r="JT9" s="162"/>
      <c r="JU9" s="161">
        <v>24.2</v>
      </c>
      <c r="JV9" s="161">
        <v>4.2241999999999997</v>
      </c>
      <c r="JW9" s="161">
        <v>-0.52</v>
      </c>
      <c r="JX9" s="162"/>
      <c r="JY9" s="161">
        <v>0</v>
      </c>
      <c r="JZ9" s="161">
        <v>-17.625699999999998</v>
      </c>
      <c r="KA9" s="161">
        <v>-18.4908</v>
      </c>
      <c r="KB9" s="161">
        <v>0.86109999999999998</v>
      </c>
      <c r="KC9" s="161">
        <v>13.2928</v>
      </c>
      <c r="KD9" s="161">
        <v>-12.8628</v>
      </c>
      <c r="KE9" s="161">
        <v>0</v>
      </c>
      <c r="KF9" s="161">
        <v>-23.7</v>
      </c>
      <c r="KG9" s="161">
        <v>5.9</v>
      </c>
      <c r="KH9" s="162"/>
      <c r="KI9" s="161">
        <v>-124.2503</v>
      </c>
    </row>
    <row r="10" spans="1:295" ht="18" customHeight="1" x14ac:dyDescent="0.3">
      <c r="A10" s="160" t="s">
        <v>43</v>
      </c>
      <c r="B10" s="160" t="s">
        <v>811</v>
      </c>
      <c r="C10" s="164">
        <v>0</v>
      </c>
      <c r="D10" s="164">
        <v>4.3498000000000001</v>
      </c>
      <c r="E10" s="164">
        <v>-9.2103999999999999</v>
      </c>
      <c r="F10" s="164">
        <v>3.1558000000000002</v>
      </c>
      <c r="G10" s="164">
        <v>7.3522999999999996</v>
      </c>
      <c r="H10" s="165"/>
      <c r="I10" s="164">
        <v>13.5207</v>
      </c>
      <c r="J10" s="165"/>
      <c r="K10" s="164">
        <v>10.732100000000001</v>
      </c>
      <c r="L10" s="164">
        <v>3.7749000000000001</v>
      </c>
      <c r="M10" s="164">
        <v>3.4811999999999999</v>
      </c>
      <c r="N10" s="164">
        <v>-4.4400000000000004</v>
      </c>
      <c r="O10" s="165"/>
      <c r="P10" s="165"/>
      <c r="Q10" s="164">
        <v>2.484</v>
      </c>
      <c r="R10" s="165"/>
      <c r="S10" s="164">
        <v>3.1589</v>
      </c>
      <c r="T10" s="164">
        <v>4.9757999999999996</v>
      </c>
      <c r="U10" s="164">
        <v>3.0861000000000001</v>
      </c>
      <c r="V10" s="164">
        <v>2.8108</v>
      </c>
      <c r="W10" s="164">
        <v>4.8235999999999999</v>
      </c>
      <c r="X10" s="165"/>
      <c r="Y10" s="164">
        <v>2.1899000000000002</v>
      </c>
      <c r="Z10" s="164">
        <v>1.1984999999999999</v>
      </c>
      <c r="AA10" s="165"/>
      <c r="AB10" s="164">
        <v>-1.0827</v>
      </c>
      <c r="AC10" s="164">
        <v>-0.56200000000000006</v>
      </c>
      <c r="AD10" s="164">
        <v>-0.54300000000000004</v>
      </c>
      <c r="AE10" s="164">
        <v>7.718</v>
      </c>
      <c r="AF10" s="164">
        <v>-15.54</v>
      </c>
      <c r="AG10" s="165"/>
      <c r="AH10" s="164">
        <v>0.19600000000000001</v>
      </c>
      <c r="AI10" s="164">
        <v>0.184</v>
      </c>
      <c r="AJ10" s="164">
        <v>-15.5</v>
      </c>
      <c r="AK10" s="164">
        <v>-15.4</v>
      </c>
      <c r="AL10" s="165"/>
      <c r="AM10" s="164">
        <v>-10</v>
      </c>
      <c r="AN10" s="164">
        <v>-9.99</v>
      </c>
      <c r="AO10" s="164">
        <v>6.2965</v>
      </c>
      <c r="AP10" s="164">
        <v>3.8410000000000002</v>
      </c>
      <c r="AQ10" s="164">
        <v>21.713200000000001</v>
      </c>
      <c r="AR10" s="164">
        <v>23.454599999999999</v>
      </c>
      <c r="AS10" s="164">
        <v>-18.916799999999999</v>
      </c>
      <c r="AT10" s="164">
        <v>-10.716699999999999</v>
      </c>
      <c r="AU10" s="164">
        <v>-10.3727</v>
      </c>
      <c r="AV10" s="164">
        <v>-0.80789999999999995</v>
      </c>
      <c r="AW10" s="164">
        <v>-0.70809999999999995</v>
      </c>
      <c r="AX10" s="165"/>
      <c r="AY10" s="164">
        <v>-14.6015</v>
      </c>
      <c r="AZ10" s="164">
        <v>4.7469000000000001</v>
      </c>
      <c r="BA10" s="164">
        <v>24.7622</v>
      </c>
      <c r="BB10" s="164">
        <v>-39.793399999999998</v>
      </c>
      <c r="BC10" s="164">
        <v>8.6610999999999994</v>
      </c>
      <c r="BD10" s="164">
        <v>-5.9</v>
      </c>
      <c r="BE10" s="164">
        <v>-6.3</v>
      </c>
      <c r="BF10" s="164">
        <v>-26.440999999999999</v>
      </c>
      <c r="BG10" s="164">
        <v>-26.133700000000001</v>
      </c>
      <c r="BH10" s="164">
        <v>-3.7246999999999999</v>
      </c>
      <c r="BI10" s="165"/>
      <c r="BJ10" s="164">
        <v>-0.30719999999999997</v>
      </c>
      <c r="BK10" s="164">
        <v>3.8475000000000001</v>
      </c>
      <c r="BL10" s="164">
        <v>2.3900999999999999</v>
      </c>
      <c r="BM10" s="164">
        <v>1.4200999999999999</v>
      </c>
      <c r="BN10" s="164">
        <v>-120.6091</v>
      </c>
      <c r="BO10" s="164">
        <v>100.43640000000001</v>
      </c>
      <c r="BP10" s="164">
        <v>100.43640000000001</v>
      </c>
      <c r="BQ10" s="164">
        <v>-26.953700000000001</v>
      </c>
      <c r="BR10" s="164">
        <v>-115.8396</v>
      </c>
      <c r="BS10" s="165"/>
      <c r="BT10" s="165"/>
      <c r="BU10" s="165"/>
      <c r="BV10" s="164">
        <v>19.460100000000001</v>
      </c>
      <c r="BW10" s="164">
        <v>9.0299999999999994</v>
      </c>
      <c r="BX10" s="164">
        <v>5.82</v>
      </c>
      <c r="BY10" s="164">
        <v>-11.07</v>
      </c>
      <c r="BZ10" s="164">
        <v>6.4</v>
      </c>
      <c r="CA10" s="164">
        <v>-9.9085999999999999</v>
      </c>
      <c r="CB10" s="164">
        <v>-10.0426</v>
      </c>
      <c r="CC10" s="164">
        <v>15.7849</v>
      </c>
      <c r="CD10" s="164">
        <v>13.4138</v>
      </c>
      <c r="CE10" s="164">
        <v>-3.9479000000000002</v>
      </c>
      <c r="CF10" s="164">
        <v>-6.6764999999999999</v>
      </c>
      <c r="CG10" s="164">
        <v>-6.7385999999999999</v>
      </c>
      <c r="CH10" s="164">
        <v>-2.3473000000000002</v>
      </c>
      <c r="CI10" s="164">
        <v>13.3506</v>
      </c>
      <c r="CJ10" s="165"/>
      <c r="CK10" s="165"/>
      <c r="CL10" s="164">
        <v>41.9</v>
      </c>
      <c r="CM10" s="164">
        <v>-23.1</v>
      </c>
      <c r="CN10" s="164">
        <v>-3.2</v>
      </c>
      <c r="CO10" s="164">
        <v>35.5364</v>
      </c>
      <c r="CP10" s="164">
        <v>35.117400000000004</v>
      </c>
      <c r="CQ10" s="164">
        <v>33.994</v>
      </c>
      <c r="CR10" s="164">
        <v>116.26519999999999</v>
      </c>
      <c r="CS10" s="164">
        <v>116.5313</v>
      </c>
      <c r="CT10" s="164">
        <v>-8.6888000000000005</v>
      </c>
      <c r="CU10" s="164">
        <v>-119.479</v>
      </c>
      <c r="CV10" s="164">
        <v>-2.9500999999999999</v>
      </c>
      <c r="CW10" s="164">
        <v>2.6172</v>
      </c>
      <c r="CX10" s="164">
        <v>27.65</v>
      </c>
      <c r="CY10" s="164">
        <v>10.8</v>
      </c>
      <c r="CZ10" s="164">
        <v>6.2549000000000001</v>
      </c>
      <c r="DA10" s="164">
        <v>6.4484000000000004</v>
      </c>
      <c r="DB10" s="164">
        <v>-8.7100000000000009</v>
      </c>
      <c r="DC10" s="165"/>
      <c r="DD10" s="164">
        <v>-15.418100000000001</v>
      </c>
      <c r="DE10" s="164">
        <v>-15.143599999999999</v>
      </c>
      <c r="DF10" s="164">
        <v>30.253499999999999</v>
      </c>
      <c r="DG10" s="164">
        <v>1.5100000000000001E-2</v>
      </c>
      <c r="DH10" s="164">
        <v>-4.4391999999999996</v>
      </c>
      <c r="DI10" s="164">
        <v>9.4</v>
      </c>
      <c r="DJ10" s="164">
        <v>9.4</v>
      </c>
      <c r="DK10" s="164">
        <v>-7.8270999999999997</v>
      </c>
      <c r="DL10" s="164">
        <v>-1.8701000000000001</v>
      </c>
      <c r="DM10" s="164">
        <v>36.121600000000001</v>
      </c>
      <c r="DN10" s="164">
        <v>4.4588999999999999</v>
      </c>
      <c r="DO10" s="164">
        <v>-1.51</v>
      </c>
      <c r="DP10" s="164">
        <v>-1.34</v>
      </c>
      <c r="DQ10" s="164">
        <v>11.029500000000001</v>
      </c>
      <c r="DR10" s="164">
        <v>-30.601700000000001</v>
      </c>
      <c r="DS10" s="164">
        <v>-11.65</v>
      </c>
      <c r="DT10" s="164">
        <v>-11.81</v>
      </c>
      <c r="DU10" s="164">
        <v>29.06</v>
      </c>
      <c r="DV10" s="164">
        <v>19.02</v>
      </c>
      <c r="DW10" s="164">
        <v>-32.836399999999998</v>
      </c>
      <c r="DX10" s="164">
        <v>-16.4636</v>
      </c>
      <c r="DY10" s="164">
        <v>-27.622299999999999</v>
      </c>
      <c r="DZ10" s="164">
        <v>-25.7727</v>
      </c>
      <c r="EA10" s="164">
        <v>0</v>
      </c>
      <c r="EB10" s="164">
        <v>-13.332700000000001</v>
      </c>
      <c r="EC10" s="164">
        <v>-18.390999999999998</v>
      </c>
      <c r="ED10" s="164">
        <v>-19.171800000000001</v>
      </c>
      <c r="EE10" s="164">
        <v>-18.796299999999999</v>
      </c>
      <c r="EF10" s="164">
        <v>-22.367999999999999</v>
      </c>
      <c r="EG10" s="164">
        <v>-11.933</v>
      </c>
      <c r="EH10" s="164">
        <v>-71.595299999999995</v>
      </c>
      <c r="EI10" s="164">
        <v>-19.079000000000001</v>
      </c>
      <c r="EJ10" s="165"/>
      <c r="EK10" s="164">
        <v>-9.4152000000000005</v>
      </c>
      <c r="EL10" s="164">
        <v>-8.7517999999999994</v>
      </c>
      <c r="EM10" s="165"/>
      <c r="EN10" s="164">
        <v>-6.5979000000000001</v>
      </c>
      <c r="EO10" s="164">
        <v>-5.3148</v>
      </c>
      <c r="EP10" s="164">
        <v>-12.292</v>
      </c>
      <c r="EQ10" s="164">
        <v>-16.9817</v>
      </c>
      <c r="ER10" s="164">
        <v>-16.402100000000001</v>
      </c>
      <c r="ES10" s="164">
        <v>-0.59660000000000002</v>
      </c>
      <c r="ET10" s="165"/>
      <c r="EU10" s="165"/>
      <c r="EV10" s="164">
        <v>-7.3</v>
      </c>
      <c r="EW10" s="164">
        <v>1.9948999999999999</v>
      </c>
      <c r="EX10" s="164">
        <v>-0.17069999999999999</v>
      </c>
      <c r="EY10" s="164">
        <v>-9.3932000000000002</v>
      </c>
      <c r="EZ10" s="164">
        <v>-9.5563000000000002</v>
      </c>
      <c r="FA10" s="164">
        <v>7.5933000000000002</v>
      </c>
      <c r="FB10" s="164">
        <v>1.7183999999999999</v>
      </c>
      <c r="FC10" s="164">
        <v>-22.573</v>
      </c>
      <c r="FD10" s="164">
        <v>5.5183</v>
      </c>
      <c r="FE10" s="165"/>
      <c r="FF10" s="165"/>
      <c r="FG10" s="164">
        <v>3.9569000000000001</v>
      </c>
      <c r="FH10" s="164">
        <v>3.0320999999999998</v>
      </c>
      <c r="FI10" s="164">
        <v>3.1827000000000001</v>
      </c>
      <c r="FJ10" s="164">
        <v>0</v>
      </c>
      <c r="FK10" s="164">
        <v>-0.16750000000000001</v>
      </c>
      <c r="FL10" s="164">
        <v>19.424900000000001</v>
      </c>
      <c r="FM10" s="164">
        <v>10.5366</v>
      </c>
      <c r="FN10" s="164">
        <v>10.2616</v>
      </c>
      <c r="FO10" s="164">
        <v>14.979200000000001</v>
      </c>
      <c r="FP10" s="164">
        <v>24.2043</v>
      </c>
      <c r="FQ10" s="165"/>
      <c r="FR10" s="164">
        <v>-6.6</v>
      </c>
      <c r="FS10" s="164">
        <v>-4.3171999999999997</v>
      </c>
      <c r="FT10" s="165"/>
      <c r="FU10" s="165"/>
      <c r="FV10" s="164">
        <v>2.17</v>
      </c>
      <c r="FW10" s="164">
        <v>0</v>
      </c>
      <c r="FX10" s="165"/>
      <c r="FY10" s="165"/>
      <c r="FZ10" s="165"/>
      <c r="GA10" s="165"/>
      <c r="GB10" s="164">
        <v>14.28</v>
      </c>
      <c r="GC10" s="164">
        <v>-31.221599999999999</v>
      </c>
      <c r="GD10" s="164">
        <v>-23.206299999999999</v>
      </c>
      <c r="GE10" s="164">
        <v>-4.71</v>
      </c>
      <c r="GF10" s="164">
        <v>35.792700000000004</v>
      </c>
      <c r="GG10" s="165"/>
      <c r="GH10" s="164">
        <v>13.186</v>
      </c>
      <c r="GI10" s="165"/>
      <c r="GJ10" s="164">
        <v>-1.417</v>
      </c>
      <c r="GK10" s="164">
        <v>1.9420999999999999</v>
      </c>
      <c r="GL10" s="165"/>
      <c r="GM10" s="165"/>
      <c r="GN10" s="164">
        <v>-9.6577999999999999</v>
      </c>
      <c r="GO10" s="164">
        <v>-20.459499999999998</v>
      </c>
      <c r="GP10" s="164">
        <v>8.8922000000000008</v>
      </c>
      <c r="GQ10" s="164">
        <v>-26.302</v>
      </c>
      <c r="GR10" s="164">
        <v>-0.84309999999999996</v>
      </c>
      <c r="GS10" s="164">
        <v>-11.8344</v>
      </c>
      <c r="GT10" s="164">
        <v>103.535</v>
      </c>
      <c r="GU10" s="164">
        <v>-6.0083000000000002</v>
      </c>
      <c r="GV10" s="164">
        <v>-10.8302</v>
      </c>
      <c r="GW10" s="164">
        <v>10.848599999999999</v>
      </c>
      <c r="GX10" s="164">
        <v>2.2139000000000002</v>
      </c>
      <c r="GY10" s="164">
        <v>8.3663000000000007</v>
      </c>
      <c r="GZ10" s="164">
        <v>8.2524999999999995</v>
      </c>
      <c r="HA10" s="164">
        <v>1</v>
      </c>
      <c r="HB10" s="164">
        <v>8.5196000000000005</v>
      </c>
      <c r="HC10" s="164">
        <v>9.1187000000000005</v>
      </c>
      <c r="HD10" s="164">
        <v>-12.15</v>
      </c>
      <c r="HE10" s="164">
        <v>14.2614</v>
      </c>
      <c r="HF10" s="164">
        <v>64.903199999999998</v>
      </c>
      <c r="HG10" s="164">
        <v>0</v>
      </c>
      <c r="HH10" s="164">
        <v>0</v>
      </c>
      <c r="HI10" s="164">
        <v>20.172000000000001</v>
      </c>
      <c r="HJ10" s="164">
        <v>21.401700000000002</v>
      </c>
      <c r="HK10" s="164">
        <v>-5.1797000000000004</v>
      </c>
      <c r="HL10" s="164">
        <v>-7.2946</v>
      </c>
      <c r="HM10" s="164">
        <v>-10.2803</v>
      </c>
      <c r="HN10" s="164">
        <v>-11.0037</v>
      </c>
      <c r="HO10" s="164">
        <v>51.225999999999999</v>
      </c>
      <c r="HP10" s="165"/>
      <c r="HQ10" s="164">
        <v>-21.059699999999999</v>
      </c>
      <c r="HR10" s="164">
        <v>-20.378599999999999</v>
      </c>
      <c r="HS10" s="164">
        <v>-3.4409999999999998</v>
      </c>
      <c r="HT10" s="164">
        <v>-4.1463000000000001</v>
      </c>
      <c r="HU10" s="164">
        <v>16.32</v>
      </c>
      <c r="HV10" s="164">
        <v>16.190000000000001</v>
      </c>
      <c r="HW10" s="164">
        <v>-33.6</v>
      </c>
      <c r="HX10" s="164">
        <v>-33.700000000000003</v>
      </c>
      <c r="HY10" s="164">
        <v>0.72240000000000004</v>
      </c>
      <c r="HZ10" s="164">
        <v>-11.28</v>
      </c>
      <c r="IA10" s="164">
        <v>46.225299999999997</v>
      </c>
      <c r="IB10" s="164">
        <v>36.014899999999997</v>
      </c>
      <c r="IC10" s="164">
        <v>35.653199999999998</v>
      </c>
      <c r="ID10" s="164">
        <v>-18.7</v>
      </c>
      <c r="IE10" s="164">
        <v>-38</v>
      </c>
      <c r="IF10" s="164">
        <v>6.9</v>
      </c>
      <c r="IG10" s="164">
        <v>5.9</v>
      </c>
      <c r="IH10" s="164">
        <v>-17.8962</v>
      </c>
      <c r="II10" s="164">
        <v>-17.8186</v>
      </c>
      <c r="IJ10" s="164">
        <v>-35.3977</v>
      </c>
      <c r="IK10" s="164">
        <v>-36.935400000000001</v>
      </c>
      <c r="IL10" s="164">
        <v>-267.93709999999999</v>
      </c>
      <c r="IM10" s="164">
        <v>-13.6365</v>
      </c>
      <c r="IN10" s="164">
        <v>38.0794</v>
      </c>
      <c r="IO10" s="164">
        <v>90.224999999999994</v>
      </c>
      <c r="IP10" s="164">
        <v>75.835899999999995</v>
      </c>
      <c r="IQ10" s="164">
        <v>134.31710000000001</v>
      </c>
      <c r="IR10" s="164">
        <v>82.743600000000001</v>
      </c>
      <c r="IS10" s="164">
        <v>21.9011</v>
      </c>
      <c r="IT10" s="164">
        <v>29.397099999999998</v>
      </c>
      <c r="IU10" s="164">
        <v>24.816500000000001</v>
      </c>
      <c r="IV10" s="164">
        <v>-20.8461</v>
      </c>
      <c r="IW10" s="164">
        <v>185.72790000000001</v>
      </c>
      <c r="IX10" s="164">
        <v>-193.36109999999999</v>
      </c>
      <c r="IY10" s="164">
        <v>-2.5701000000000001</v>
      </c>
      <c r="IZ10" s="164">
        <v>9.8186</v>
      </c>
      <c r="JA10" s="164">
        <v>-2.2498</v>
      </c>
      <c r="JB10" s="165"/>
      <c r="JC10" s="164">
        <v>-5.84</v>
      </c>
      <c r="JD10" s="164">
        <v>-1.1439999999999999</v>
      </c>
      <c r="JE10" s="164">
        <v>-1.141</v>
      </c>
      <c r="JF10" s="164">
        <v>0.96</v>
      </c>
      <c r="JG10" s="164">
        <v>1.44</v>
      </c>
      <c r="JH10" s="164">
        <v>-2.4636999999999998</v>
      </c>
      <c r="JI10" s="164">
        <v>-7.6738</v>
      </c>
      <c r="JJ10" s="164">
        <v>13.2738</v>
      </c>
      <c r="JK10" s="164">
        <v>-6.6788999999999996</v>
      </c>
      <c r="JL10" s="164">
        <v>0</v>
      </c>
      <c r="JM10" s="164">
        <v>1.8979999999999999</v>
      </c>
      <c r="JN10" s="164">
        <v>0.41499999999999998</v>
      </c>
      <c r="JO10" s="165"/>
      <c r="JP10" s="165"/>
      <c r="JQ10" s="164">
        <v>3.4613999999999998</v>
      </c>
      <c r="JR10" s="164">
        <v>2.9996999999999998</v>
      </c>
      <c r="JS10" s="164">
        <v>2.7382</v>
      </c>
      <c r="JT10" s="165"/>
      <c r="JU10" s="164">
        <v>22.2</v>
      </c>
      <c r="JV10" s="164">
        <v>5.4038000000000004</v>
      </c>
      <c r="JW10" s="164">
        <v>-0.54</v>
      </c>
      <c r="JX10" s="165"/>
      <c r="JY10" s="164">
        <v>0</v>
      </c>
      <c r="JZ10" s="164">
        <v>-18.9298</v>
      </c>
      <c r="KA10" s="164">
        <v>-19.002099999999999</v>
      </c>
      <c r="KB10" s="164">
        <v>1.7242</v>
      </c>
      <c r="KC10" s="164">
        <v>13.960699999999999</v>
      </c>
      <c r="KD10" s="164">
        <v>-14.075200000000001</v>
      </c>
      <c r="KE10" s="164">
        <v>0</v>
      </c>
      <c r="KF10" s="164">
        <v>-22.2</v>
      </c>
      <c r="KG10" s="164">
        <v>4.4000000000000004</v>
      </c>
      <c r="KH10" s="165"/>
      <c r="KI10" s="164">
        <v>-125.87739999999999</v>
      </c>
    </row>
    <row r="11" spans="1:295" ht="18" customHeight="1" x14ac:dyDescent="0.3">
      <c r="A11" s="160" t="s">
        <v>43</v>
      </c>
      <c r="B11" s="160" t="s">
        <v>812</v>
      </c>
      <c r="C11" s="164">
        <v>0</v>
      </c>
      <c r="D11" s="164">
        <v>4.2118000000000002</v>
      </c>
      <c r="E11" s="164">
        <v>-9.0168999999999997</v>
      </c>
      <c r="F11" s="164">
        <v>3.0095999999999998</v>
      </c>
      <c r="G11" s="164">
        <v>7.1948999999999996</v>
      </c>
      <c r="H11" s="165"/>
      <c r="I11" s="164">
        <v>13.1494</v>
      </c>
      <c r="J11" s="165"/>
      <c r="K11" s="164">
        <v>10.383100000000001</v>
      </c>
      <c r="L11" s="164">
        <v>3.6768999999999998</v>
      </c>
      <c r="M11" s="164">
        <v>3.3752</v>
      </c>
      <c r="N11" s="164">
        <v>-6.66</v>
      </c>
      <c r="O11" s="165"/>
      <c r="P11" s="165"/>
      <c r="Q11" s="164">
        <v>2.484</v>
      </c>
      <c r="R11" s="165"/>
      <c r="S11" s="164">
        <v>2.2778999999999998</v>
      </c>
      <c r="T11" s="164">
        <v>3.984</v>
      </c>
      <c r="U11" s="164">
        <v>2.8559999999999999</v>
      </c>
      <c r="V11" s="164">
        <v>2.7623000000000002</v>
      </c>
      <c r="W11" s="164">
        <v>5.0103999999999997</v>
      </c>
      <c r="X11" s="164">
        <v>0</v>
      </c>
      <c r="Y11" s="164">
        <v>2.1274999999999999</v>
      </c>
      <c r="Z11" s="164">
        <v>1.151</v>
      </c>
      <c r="AA11" s="165"/>
      <c r="AB11" s="164">
        <v>-1.1171</v>
      </c>
      <c r="AC11" s="164">
        <v>-0.36199999999999999</v>
      </c>
      <c r="AD11" s="164">
        <v>-0.35599999999999998</v>
      </c>
      <c r="AE11" s="164">
        <v>7.8040000000000003</v>
      </c>
      <c r="AF11" s="164">
        <v>-13.32</v>
      </c>
      <c r="AG11" s="164">
        <v>-11</v>
      </c>
      <c r="AH11" s="164">
        <v>0.12</v>
      </c>
      <c r="AI11" s="164">
        <v>0.182</v>
      </c>
      <c r="AJ11" s="164">
        <v>-14.8</v>
      </c>
      <c r="AK11" s="164">
        <v>-14.73</v>
      </c>
      <c r="AL11" s="165"/>
      <c r="AM11" s="164">
        <v>-9.6300000000000008</v>
      </c>
      <c r="AN11" s="164">
        <v>-9.92</v>
      </c>
      <c r="AO11" s="164">
        <v>6.0932000000000004</v>
      </c>
      <c r="AP11" s="164">
        <v>4.0762999999999998</v>
      </c>
      <c r="AQ11" s="164">
        <v>18.290400000000002</v>
      </c>
      <c r="AR11" s="164">
        <v>20.197600000000001</v>
      </c>
      <c r="AS11" s="164">
        <v>-18.977799999999998</v>
      </c>
      <c r="AT11" s="164">
        <v>-11.118600000000001</v>
      </c>
      <c r="AU11" s="164">
        <v>-10.3866</v>
      </c>
      <c r="AV11" s="164">
        <v>21.835100000000001</v>
      </c>
      <c r="AW11" s="164">
        <v>26.861000000000001</v>
      </c>
      <c r="AX11" s="165"/>
      <c r="AY11" s="164">
        <v>-17.682600000000001</v>
      </c>
      <c r="AZ11" s="164">
        <v>7.1142000000000003</v>
      </c>
      <c r="BA11" s="164">
        <v>29.888400000000001</v>
      </c>
      <c r="BB11" s="164">
        <v>-38.447800000000001</v>
      </c>
      <c r="BC11" s="164">
        <v>8.0691000000000006</v>
      </c>
      <c r="BD11" s="164">
        <v>-4.9000000000000004</v>
      </c>
      <c r="BE11" s="164">
        <v>-5.4</v>
      </c>
      <c r="BF11" s="164">
        <v>-25.047599999999999</v>
      </c>
      <c r="BG11" s="164">
        <v>-25.1584</v>
      </c>
      <c r="BH11" s="164">
        <v>-3.5070000000000001</v>
      </c>
      <c r="BI11" s="165"/>
      <c r="BJ11" s="164">
        <v>-1.6781999999999999</v>
      </c>
      <c r="BK11" s="164">
        <v>3.4127000000000001</v>
      </c>
      <c r="BL11" s="164">
        <v>2.1934</v>
      </c>
      <c r="BM11" s="164">
        <v>1.5254000000000001</v>
      </c>
      <c r="BN11" s="164">
        <v>-115.6956</v>
      </c>
      <c r="BO11" s="164">
        <v>95.950199999999995</v>
      </c>
      <c r="BP11" s="164">
        <v>96.224800000000002</v>
      </c>
      <c r="BQ11" s="164">
        <v>-25.566199999999998</v>
      </c>
      <c r="BR11" s="164">
        <v>-120.9645</v>
      </c>
      <c r="BS11" s="165"/>
      <c r="BT11" s="165"/>
      <c r="BU11" s="165"/>
      <c r="BV11" s="164">
        <v>18.272600000000001</v>
      </c>
      <c r="BW11" s="164">
        <v>8.7799999999999994</v>
      </c>
      <c r="BX11" s="164">
        <v>5.87</v>
      </c>
      <c r="BY11" s="164">
        <v>-11.08</v>
      </c>
      <c r="BZ11" s="164">
        <v>5.48</v>
      </c>
      <c r="CA11" s="164">
        <v>-9.7746999999999993</v>
      </c>
      <c r="CB11" s="164">
        <v>-9.3727999999999998</v>
      </c>
      <c r="CC11" s="164">
        <v>13.7797</v>
      </c>
      <c r="CD11" s="164">
        <v>11.1669</v>
      </c>
      <c r="CE11" s="164">
        <v>-3.4247000000000001</v>
      </c>
      <c r="CF11" s="164">
        <v>-4.5031999999999996</v>
      </c>
      <c r="CG11" s="164">
        <v>-4.9515000000000002</v>
      </c>
      <c r="CH11" s="164">
        <v>-3.0644999999999998</v>
      </c>
      <c r="CI11" s="164">
        <v>15.7409</v>
      </c>
      <c r="CJ11" s="165"/>
      <c r="CK11" s="165"/>
      <c r="CL11" s="164">
        <v>44</v>
      </c>
      <c r="CM11" s="164">
        <v>-24.9</v>
      </c>
      <c r="CN11" s="164">
        <v>-3.07</v>
      </c>
      <c r="CO11" s="164">
        <v>36.424300000000002</v>
      </c>
      <c r="CP11" s="164">
        <v>36.246000000000002</v>
      </c>
      <c r="CQ11" s="164">
        <v>34.9208</v>
      </c>
      <c r="CR11" s="164">
        <v>108.9247</v>
      </c>
      <c r="CS11" s="164">
        <v>110.38</v>
      </c>
      <c r="CT11" s="164">
        <v>1</v>
      </c>
      <c r="CU11" s="164">
        <v>-114.3843</v>
      </c>
      <c r="CV11" s="164">
        <v>-0.71599999999999997</v>
      </c>
      <c r="CW11" s="164">
        <v>2.3763999999999998</v>
      </c>
      <c r="CX11" s="164">
        <v>27.83</v>
      </c>
      <c r="CY11" s="164">
        <v>10.5</v>
      </c>
      <c r="CZ11" s="164">
        <v>5.9424000000000001</v>
      </c>
      <c r="DA11" s="164">
        <v>6.1554000000000002</v>
      </c>
      <c r="DB11" s="164">
        <v>-8.49</v>
      </c>
      <c r="DC11" s="165"/>
      <c r="DD11" s="164">
        <v>-16.682300000000001</v>
      </c>
      <c r="DE11" s="164">
        <v>-16.3141</v>
      </c>
      <c r="DF11" s="164">
        <v>34.655799999999999</v>
      </c>
      <c r="DG11" s="164">
        <v>1.4999999999999999E-2</v>
      </c>
      <c r="DH11" s="164">
        <v>-4.26</v>
      </c>
      <c r="DI11" s="165"/>
      <c r="DJ11" s="165"/>
      <c r="DK11" s="164">
        <v>-7.8258999999999999</v>
      </c>
      <c r="DL11" s="164">
        <v>-2.2441</v>
      </c>
      <c r="DM11" s="164">
        <v>35.1753</v>
      </c>
      <c r="DN11" s="164">
        <v>3.7166999999999999</v>
      </c>
      <c r="DO11" s="164">
        <v>-1.86</v>
      </c>
      <c r="DP11" s="164">
        <v>-1.08</v>
      </c>
      <c r="DQ11" s="164">
        <v>10.7865</v>
      </c>
      <c r="DR11" s="164">
        <v>-33.821899999999999</v>
      </c>
      <c r="DS11" s="164">
        <v>-16.170000000000002</v>
      </c>
      <c r="DT11" s="164">
        <v>-16.100000000000001</v>
      </c>
      <c r="DU11" s="164">
        <v>37.33</v>
      </c>
      <c r="DV11" s="164">
        <v>18.14</v>
      </c>
      <c r="DW11" s="164">
        <v>-33.545499999999997</v>
      </c>
      <c r="DX11" s="164">
        <v>-16.872699999999998</v>
      </c>
      <c r="DY11" s="164">
        <v>-27.256900000000002</v>
      </c>
      <c r="DZ11" s="164">
        <v>-25.7727</v>
      </c>
      <c r="EA11" s="164">
        <v>0</v>
      </c>
      <c r="EB11" s="164">
        <v>-11.2302</v>
      </c>
      <c r="EC11" s="164">
        <v>-17.045500000000001</v>
      </c>
      <c r="ED11" s="164">
        <v>-17.2318</v>
      </c>
      <c r="EE11" s="164">
        <v>-19.209800000000001</v>
      </c>
      <c r="EF11" s="164">
        <v>-21.625</v>
      </c>
      <c r="EG11" s="164">
        <v>-11.384</v>
      </c>
      <c r="EH11" s="164">
        <v>-70.109700000000004</v>
      </c>
      <c r="EI11" s="164">
        <v>-23.349399999999999</v>
      </c>
      <c r="EJ11" s="165"/>
      <c r="EK11" s="164">
        <v>-8.8285</v>
      </c>
      <c r="EL11" s="164">
        <v>-8.3663000000000007</v>
      </c>
      <c r="EM11" s="165"/>
      <c r="EN11" s="164">
        <v>-8.2672000000000008</v>
      </c>
      <c r="EO11" s="164">
        <v>-7.1368999999999998</v>
      </c>
      <c r="EP11" s="164">
        <v>-2.5640000000000001</v>
      </c>
      <c r="EQ11" s="164">
        <v>-16.2317</v>
      </c>
      <c r="ER11" s="164">
        <v>-18.205400000000001</v>
      </c>
      <c r="ES11" s="164">
        <v>0.93969999999999998</v>
      </c>
      <c r="ET11" s="165"/>
      <c r="EU11" s="165"/>
      <c r="EV11" s="164">
        <v>3.2</v>
      </c>
      <c r="EW11" s="164">
        <v>1.9008</v>
      </c>
      <c r="EX11" s="164">
        <v>-5.9798</v>
      </c>
      <c r="EY11" s="164">
        <v>-9.4644999999999992</v>
      </c>
      <c r="EZ11" s="164">
        <v>-9.6879000000000008</v>
      </c>
      <c r="FA11" s="164">
        <v>7.4356999999999998</v>
      </c>
      <c r="FB11" s="164">
        <v>-7.2214</v>
      </c>
      <c r="FC11" s="164">
        <v>-20.545100000000001</v>
      </c>
      <c r="FD11" s="165"/>
      <c r="FE11" s="165"/>
      <c r="FF11" s="165"/>
      <c r="FG11" s="164">
        <v>3.0878999999999999</v>
      </c>
      <c r="FH11" s="164">
        <v>3.3102999999999998</v>
      </c>
      <c r="FI11" s="164">
        <v>2.4803000000000002</v>
      </c>
      <c r="FJ11" s="164">
        <v>0.50239999999999996</v>
      </c>
      <c r="FK11" s="164">
        <v>0.16750000000000001</v>
      </c>
      <c r="FL11" s="164">
        <v>18.755099999999999</v>
      </c>
      <c r="FM11" s="164">
        <v>10.3811</v>
      </c>
      <c r="FN11" s="164">
        <v>9.9040999999999997</v>
      </c>
      <c r="FO11" s="164">
        <v>17.124400000000001</v>
      </c>
      <c r="FP11" s="164">
        <v>23.238499999999998</v>
      </c>
      <c r="FQ11" s="165"/>
      <c r="FR11" s="164">
        <v>-6.83</v>
      </c>
      <c r="FS11" s="164">
        <v>-3.9931000000000001</v>
      </c>
      <c r="FT11" s="165"/>
      <c r="FU11" s="165"/>
      <c r="FV11" s="164">
        <v>2.2799999999999998</v>
      </c>
      <c r="FW11" s="165"/>
      <c r="FX11" s="164">
        <v>1.2708999999999999</v>
      </c>
      <c r="FY11" s="164">
        <v>7.5810000000000004</v>
      </c>
      <c r="FZ11" s="164">
        <v>0.876</v>
      </c>
      <c r="GA11" s="164">
        <v>2.0041000000000002</v>
      </c>
      <c r="GB11" s="164">
        <v>14.69</v>
      </c>
      <c r="GC11" s="164">
        <v>-31.622599999999998</v>
      </c>
      <c r="GD11" s="164">
        <v>-23.58</v>
      </c>
      <c r="GE11" s="164">
        <v>-4.4400000000000004</v>
      </c>
      <c r="GF11" s="164">
        <v>36.547600000000003</v>
      </c>
      <c r="GG11" s="165"/>
      <c r="GH11" s="164">
        <v>13.8757</v>
      </c>
      <c r="GI11" s="165"/>
      <c r="GJ11" s="164">
        <v>-1.5304</v>
      </c>
      <c r="GK11" s="164">
        <v>1.8786</v>
      </c>
      <c r="GL11" s="165"/>
      <c r="GM11" s="165"/>
      <c r="GN11" s="164">
        <v>-10.185700000000001</v>
      </c>
      <c r="GO11" s="164">
        <v>-19.5548</v>
      </c>
      <c r="GP11" s="164">
        <v>10.9735</v>
      </c>
      <c r="GQ11" s="164">
        <v>-27.310400000000001</v>
      </c>
      <c r="GR11" s="164">
        <v>-5.9202000000000004</v>
      </c>
      <c r="GS11" s="164">
        <v>-11.228</v>
      </c>
      <c r="GT11" s="164">
        <v>107.678</v>
      </c>
      <c r="GU11" s="164">
        <v>-6.0174000000000003</v>
      </c>
      <c r="GV11" s="164">
        <v>-11.125500000000001</v>
      </c>
      <c r="GW11" s="164">
        <v>10.665800000000001</v>
      </c>
      <c r="GX11" s="164">
        <v>3.1619000000000002</v>
      </c>
      <c r="GY11" s="164">
        <v>8.1319999999999997</v>
      </c>
      <c r="GZ11" s="164">
        <v>7.9668000000000001</v>
      </c>
      <c r="HA11" s="164">
        <v>3</v>
      </c>
      <c r="HB11" s="164">
        <v>7.5791000000000004</v>
      </c>
      <c r="HC11" s="164">
        <v>9.9807000000000006</v>
      </c>
      <c r="HD11" s="164">
        <v>-12.57</v>
      </c>
      <c r="HE11" s="164">
        <v>14.3795</v>
      </c>
      <c r="HF11" s="164">
        <v>63.469000000000001</v>
      </c>
      <c r="HG11" s="164">
        <v>0</v>
      </c>
      <c r="HH11" s="164">
        <v>0</v>
      </c>
      <c r="HI11" s="164">
        <v>22.3657</v>
      </c>
      <c r="HJ11" s="164">
        <v>21.3079</v>
      </c>
      <c r="HK11" s="164">
        <v>0</v>
      </c>
      <c r="HL11" s="164">
        <v>-7.9802999999999997</v>
      </c>
      <c r="HM11" s="164">
        <v>0</v>
      </c>
      <c r="HN11" s="164">
        <v>0</v>
      </c>
      <c r="HO11" s="165"/>
      <c r="HP11" s="164">
        <v>50.491</v>
      </c>
      <c r="HQ11" s="164">
        <v>-20.686199999999999</v>
      </c>
      <c r="HR11" s="164">
        <v>-20.015999999999998</v>
      </c>
      <c r="HS11" s="164">
        <v>-3.4506000000000001</v>
      </c>
      <c r="HT11" s="164">
        <v>-3.2370999999999999</v>
      </c>
      <c r="HU11" s="164">
        <v>14.61</v>
      </c>
      <c r="HV11" s="164">
        <v>14.67</v>
      </c>
      <c r="HW11" s="164">
        <v>-35.4</v>
      </c>
      <c r="HX11" s="164">
        <v>-35.700000000000003</v>
      </c>
      <c r="HY11" s="164">
        <v>0.2994</v>
      </c>
      <c r="HZ11" s="164">
        <v>-12</v>
      </c>
      <c r="IA11" s="164">
        <v>48.784100000000002</v>
      </c>
      <c r="IB11" s="164">
        <v>36.412799999999997</v>
      </c>
      <c r="IC11" s="164">
        <v>36.804600000000001</v>
      </c>
      <c r="ID11" s="164">
        <v>-18.7</v>
      </c>
      <c r="IE11" s="164">
        <v>-38</v>
      </c>
      <c r="IF11" s="164">
        <v>7.7</v>
      </c>
      <c r="IG11" s="164">
        <v>7.2</v>
      </c>
      <c r="IH11" s="165"/>
      <c r="II11" s="165"/>
      <c r="IJ11" s="164">
        <v>-32.9816</v>
      </c>
      <c r="IK11" s="164">
        <v>-32.397399999999998</v>
      </c>
      <c r="IL11" s="164">
        <v>-272.1619</v>
      </c>
      <c r="IM11" s="164">
        <v>-13.4872</v>
      </c>
      <c r="IN11" s="164">
        <v>-28.907</v>
      </c>
      <c r="IO11" s="164">
        <v>92.158000000000001</v>
      </c>
      <c r="IP11" s="164">
        <v>75.552099999999996</v>
      </c>
      <c r="IQ11" s="164">
        <v>133.77690000000001</v>
      </c>
      <c r="IR11" s="164">
        <v>80.454400000000007</v>
      </c>
      <c r="IS11" s="164">
        <v>26.9496</v>
      </c>
      <c r="IT11" s="164">
        <v>28.435400000000001</v>
      </c>
      <c r="IU11" s="164">
        <v>26.011299999999999</v>
      </c>
      <c r="IV11" s="164">
        <v>-23.585100000000001</v>
      </c>
      <c r="IW11" s="164">
        <v>184.74420000000001</v>
      </c>
      <c r="IX11" s="164">
        <v>-194.2424</v>
      </c>
      <c r="IY11" s="164">
        <v>-1.5043</v>
      </c>
      <c r="IZ11" s="164">
        <v>7.7252999999999998</v>
      </c>
      <c r="JA11" s="164">
        <v>-2.0373999999999999</v>
      </c>
      <c r="JB11" s="165"/>
      <c r="JC11" s="164">
        <v>-6.32</v>
      </c>
      <c r="JD11" s="164">
        <v>-1.2350000000000001</v>
      </c>
      <c r="JE11" s="164">
        <v>-1.232</v>
      </c>
      <c r="JF11" s="164">
        <v>1.1200000000000001</v>
      </c>
      <c r="JG11" s="164">
        <v>0.56000000000000005</v>
      </c>
      <c r="JH11" s="164">
        <v>-2.2805</v>
      </c>
      <c r="JI11" s="164">
        <v>-7.4997999999999996</v>
      </c>
      <c r="JJ11" s="164">
        <v>13.536300000000001</v>
      </c>
      <c r="JK11" s="164">
        <v>-6.3859000000000004</v>
      </c>
      <c r="JL11" s="164">
        <v>-0.7</v>
      </c>
      <c r="JM11" s="164">
        <v>-1.458</v>
      </c>
      <c r="JN11" s="164">
        <v>-0.72699999999999998</v>
      </c>
      <c r="JO11" s="165"/>
      <c r="JP11" s="165"/>
      <c r="JQ11" s="164">
        <v>4.4131</v>
      </c>
      <c r="JR11" s="164">
        <v>3.6417999999999999</v>
      </c>
      <c r="JS11" s="164">
        <v>3.6993999999999998</v>
      </c>
      <c r="JT11" s="165"/>
      <c r="JU11" s="164">
        <v>22.9</v>
      </c>
      <c r="JV11" s="164">
        <v>3.9243999999999999</v>
      </c>
      <c r="JW11" s="164">
        <v>-0.57999999999999996</v>
      </c>
      <c r="JX11" s="165"/>
      <c r="JY11" s="165"/>
      <c r="JZ11" s="164">
        <v>-19.297599999999999</v>
      </c>
      <c r="KA11" s="164">
        <v>-19.574100000000001</v>
      </c>
      <c r="KB11" s="164">
        <v>2.2330000000000001</v>
      </c>
      <c r="KC11" s="164">
        <v>15.0031</v>
      </c>
      <c r="KD11" s="164">
        <v>-14.348599999999999</v>
      </c>
      <c r="KE11" s="164">
        <v>0</v>
      </c>
      <c r="KF11" s="164">
        <v>-22.2</v>
      </c>
      <c r="KG11" s="164">
        <v>4.9000000000000004</v>
      </c>
      <c r="KH11" s="165"/>
      <c r="KI11" s="164">
        <v>-125.5372</v>
      </c>
    </row>
    <row r="12" spans="1:295" ht="18" customHeight="1" x14ac:dyDescent="0.3">
      <c r="A12" s="160" t="s">
        <v>43</v>
      </c>
      <c r="B12" s="160" t="s">
        <v>813</v>
      </c>
      <c r="C12" s="164">
        <v>0</v>
      </c>
      <c r="D12" s="164">
        <v>4.0151000000000003</v>
      </c>
      <c r="E12" s="164">
        <v>-8.5958000000000006</v>
      </c>
      <c r="F12" s="164">
        <v>2.9594</v>
      </c>
      <c r="G12" s="164">
        <v>7.1795999999999998</v>
      </c>
      <c r="H12" s="165"/>
      <c r="I12" s="164">
        <v>13.1869</v>
      </c>
      <c r="J12" s="165"/>
      <c r="K12" s="164">
        <v>9.9183000000000003</v>
      </c>
      <c r="L12" s="164">
        <v>3.3828999999999998</v>
      </c>
      <c r="M12" s="164">
        <v>3.097</v>
      </c>
      <c r="N12" s="164">
        <v>-4.4400000000000004</v>
      </c>
      <c r="O12" s="165"/>
      <c r="P12" s="165"/>
      <c r="Q12" s="165"/>
      <c r="R12" s="165"/>
      <c r="S12" s="164">
        <v>2.3557999999999999</v>
      </c>
      <c r="T12" s="164">
        <v>4.4057000000000004</v>
      </c>
      <c r="U12" s="164">
        <v>2.9889999999999999</v>
      </c>
      <c r="V12" s="164">
        <v>2.7589000000000001</v>
      </c>
      <c r="W12" s="164">
        <v>4.9127000000000001</v>
      </c>
      <c r="X12" s="165"/>
      <c r="Y12" s="164">
        <v>2.3005</v>
      </c>
      <c r="Z12" s="164">
        <v>1.1267</v>
      </c>
      <c r="AA12" s="165"/>
      <c r="AB12" s="164">
        <v>-1.2407999999999999</v>
      </c>
      <c r="AC12" s="164">
        <v>-0.45800000000000002</v>
      </c>
      <c r="AD12" s="164">
        <v>-0.42099999999999999</v>
      </c>
      <c r="AE12" s="164">
        <v>10.198</v>
      </c>
      <c r="AF12" s="164">
        <v>-17.760000000000002</v>
      </c>
      <c r="AG12" s="164">
        <v>-13.2</v>
      </c>
      <c r="AH12" s="164">
        <v>-0.16600000000000001</v>
      </c>
      <c r="AI12" s="164">
        <v>0.129</v>
      </c>
      <c r="AJ12" s="164">
        <v>-14.13</v>
      </c>
      <c r="AK12" s="164">
        <v>-14.08</v>
      </c>
      <c r="AL12" s="165"/>
      <c r="AM12" s="164">
        <v>-11.04</v>
      </c>
      <c r="AN12" s="164">
        <v>-11.05</v>
      </c>
      <c r="AO12" s="164">
        <v>5.5743</v>
      </c>
      <c r="AP12" s="164">
        <v>3.8771</v>
      </c>
      <c r="AQ12" s="164">
        <v>21.058800000000002</v>
      </c>
      <c r="AR12" s="164">
        <v>22.778600000000001</v>
      </c>
      <c r="AS12" s="164">
        <v>-19.415700000000001</v>
      </c>
      <c r="AT12" s="164">
        <v>-10.046900000000001</v>
      </c>
      <c r="AU12" s="164">
        <v>-9.2337000000000007</v>
      </c>
      <c r="AV12" s="164">
        <v>-0.65939999999999999</v>
      </c>
      <c r="AW12" s="164">
        <v>-0.57789999999999997</v>
      </c>
      <c r="AX12" s="165"/>
      <c r="AY12" s="164">
        <v>-15.8072</v>
      </c>
      <c r="AZ12" s="164">
        <v>4.7469000000000001</v>
      </c>
      <c r="BA12" s="164">
        <v>24.017099999999999</v>
      </c>
      <c r="BB12" s="164">
        <v>-29.317799999999998</v>
      </c>
      <c r="BC12" s="164">
        <v>7.1923000000000004</v>
      </c>
      <c r="BD12" s="164">
        <v>-5.0999999999999996</v>
      </c>
      <c r="BE12" s="164">
        <v>-5.5</v>
      </c>
      <c r="BF12" s="164">
        <v>-26.549199999999999</v>
      </c>
      <c r="BG12" s="164">
        <v>-26.257300000000001</v>
      </c>
      <c r="BH12" s="164">
        <v>-3.4895</v>
      </c>
      <c r="BI12" s="165"/>
      <c r="BJ12" s="164">
        <v>-0.16059999999999999</v>
      </c>
      <c r="BK12" s="164">
        <v>3.0874999999999999</v>
      </c>
      <c r="BL12" s="164">
        <v>2.0344000000000002</v>
      </c>
      <c r="BM12" s="164">
        <v>1.4215</v>
      </c>
      <c r="BN12" s="164">
        <v>-132.23670000000001</v>
      </c>
      <c r="BO12" s="164">
        <v>87.008200000000002</v>
      </c>
      <c r="BP12" s="164">
        <v>87.160799999999995</v>
      </c>
      <c r="BQ12" s="164">
        <v>-27.009499999999999</v>
      </c>
      <c r="BR12" s="164">
        <v>-108.9828</v>
      </c>
      <c r="BS12" s="165"/>
      <c r="BT12" s="165"/>
      <c r="BU12" s="165"/>
      <c r="BV12" s="164">
        <v>16.715699999999998</v>
      </c>
      <c r="BW12" s="164">
        <v>9.0399999999999991</v>
      </c>
      <c r="BX12" s="164">
        <v>5.84</v>
      </c>
      <c r="BY12" s="164">
        <v>-11.59</v>
      </c>
      <c r="BZ12" s="164">
        <v>5.22</v>
      </c>
      <c r="CA12" s="164">
        <v>-11.1142</v>
      </c>
      <c r="CB12" s="164">
        <v>-11.6501</v>
      </c>
      <c r="CC12" s="164">
        <v>13.093400000000001</v>
      </c>
      <c r="CD12" s="164">
        <v>10.2273</v>
      </c>
      <c r="CE12" s="164">
        <v>-5.9055</v>
      </c>
      <c r="CF12" s="164">
        <v>-0.12189999999999999</v>
      </c>
      <c r="CG12" s="164">
        <v>-0.245</v>
      </c>
      <c r="CH12" s="164">
        <v>0.56169999999999998</v>
      </c>
      <c r="CI12" s="164">
        <v>15.712400000000001</v>
      </c>
      <c r="CJ12" s="165"/>
      <c r="CK12" s="165"/>
      <c r="CL12" s="164">
        <v>42.2</v>
      </c>
      <c r="CM12" s="164">
        <v>-24.8</v>
      </c>
      <c r="CN12" s="164">
        <v>-3.08</v>
      </c>
      <c r="CO12" s="164">
        <v>37.295299999999997</v>
      </c>
      <c r="CP12" s="164">
        <v>37.446100000000001</v>
      </c>
      <c r="CQ12" s="164">
        <v>36.270200000000003</v>
      </c>
      <c r="CR12" s="164">
        <v>107.65479999999999</v>
      </c>
      <c r="CS12" s="164">
        <v>107.39409999999999</v>
      </c>
      <c r="CT12" s="164">
        <v>-8.6696000000000009</v>
      </c>
      <c r="CU12" s="164">
        <v>-108.5209</v>
      </c>
      <c r="CV12" s="164">
        <v>-3.6696</v>
      </c>
      <c r="CW12" s="164">
        <v>2.3946000000000001</v>
      </c>
      <c r="CX12" s="164">
        <v>28.81</v>
      </c>
      <c r="CY12" s="164">
        <v>10.32</v>
      </c>
      <c r="CZ12" s="164">
        <v>5.7861000000000002</v>
      </c>
      <c r="DA12" s="164">
        <v>6.0576999999999996</v>
      </c>
      <c r="DB12" s="164">
        <v>-8.52</v>
      </c>
      <c r="DC12" s="165"/>
      <c r="DD12" s="164">
        <v>-16.559999999999999</v>
      </c>
      <c r="DE12" s="164">
        <v>-16.903099999999998</v>
      </c>
      <c r="DF12" s="164">
        <v>26.381399999999999</v>
      </c>
      <c r="DG12" s="164">
        <v>1.4800000000000001E-2</v>
      </c>
      <c r="DH12" s="164">
        <v>-4.3042999999999996</v>
      </c>
      <c r="DI12" s="164">
        <v>11.7</v>
      </c>
      <c r="DJ12" s="164">
        <v>11.8</v>
      </c>
      <c r="DK12" s="164">
        <v>-4.3944999999999999</v>
      </c>
      <c r="DL12" s="164">
        <v>-2.4310999999999998</v>
      </c>
      <c r="DM12" s="164">
        <v>37.2256</v>
      </c>
      <c r="DN12" s="164">
        <v>3.5312000000000001</v>
      </c>
      <c r="DO12" s="164">
        <v>-2.09</v>
      </c>
      <c r="DP12" s="164">
        <v>-2.16</v>
      </c>
      <c r="DQ12" s="164">
        <v>10.773</v>
      </c>
      <c r="DR12" s="164">
        <v>-28.8916</v>
      </c>
      <c r="DS12" s="164">
        <v>-15.22</v>
      </c>
      <c r="DT12" s="164">
        <v>-15.48</v>
      </c>
      <c r="DU12" s="164">
        <v>35.25</v>
      </c>
      <c r="DV12" s="164">
        <v>17.420000000000002</v>
      </c>
      <c r="DW12" s="164">
        <v>-28.890899999999998</v>
      </c>
      <c r="DX12" s="164">
        <v>-14.5909</v>
      </c>
      <c r="DY12" s="164">
        <v>-24.688600000000001</v>
      </c>
      <c r="DZ12" s="164">
        <v>-24.2636</v>
      </c>
      <c r="EA12" s="164">
        <v>0</v>
      </c>
      <c r="EB12" s="164">
        <v>-10.1892</v>
      </c>
      <c r="EC12" s="164">
        <v>-15.779400000000001</v>
      </c>
      <c r="ED12" s="164">
        <v>-14.875</v>
      </c>
      <c r="EE12" s="164">
        <v>-24.183</v>
      </c>
      <c r="EF12" s="164">
        <v>-23.123899999999999</v>
      </c>
      <c r="EG12" s="164">
        <v>-11.879</v>
      </c>
      <c r="EH12" s="164">
        <v>-69.416899999999998</v>
      </c>
      <c r="EI12" s="164">
        <v>-35.494</v>
      </c>
      <c r="EJ12" s="165"/>
      <c r="EK12" s="164">
        <v>-9.1405999999999992</v>
      </c>
      <c r="EL12" s="164">
        <v>-8.1821999999999999</v>
      </c>
      <c r="EM12" s="165"/>
      <c r="EN12" s="164">
        <v>-10.6783</v>
      </c>
      <c r="EO12" s="164">
        <v>-10.162599999999999</v>
      </c>
      <c r="EP12" s="164">
        <v>-6.1479999999999997</v>
      </c>
      <c r="EQ12" s="164">
        <v>-16.814699999999998</v>
      </c>
      <c r="ER12" s="164">
        <v>-16.454999999999998</v>
      </c>
      <c r="ES12" s="164">
        <v>4.0141</v>
      </c>
      <c r="ET12" s="165"/>
      <c r="EU12" s="165"/>
      <c r="EV12" s="164">
        <v>-0.2</v>
      </c>
      <c r="EW12" s="164">
        <v>2.0253999999999999</v>
      </c>
      <c r="EX12" s="164">
        <v>-8.5835000000000008</v>
      </c>
      <c r="EY12" s="164">
        <v>-9.5501000000000005</v>
      </c>
      <c r="EZ12" s="164">
        <v>-9.7804000000000002</v>
      </c>
      <c r="FA12" s="164">
        <v>7.0970000000000004</v>
      </c>
      <c r="FB12" s="164">
        <v>5.0773000000000001</v>
      </c>
      <c r="FC12" s="164">
        <v>-24.567599999999999</v>
      </c>
      <c r="FD12" s="164">
        <v>5.5</v>
      </c>
      <c r="FE12" s="164">
        <v>0</v>
      </c>
      <c r="FF12" s="164">
        <v>0</v>
      </c>
      <c r="FG12" s="164">
        <v>3.3054999999999999</v>
      </c>
      <c r="FH12" s="164">
        <v>3.0706000000000002</v>
      </c>
      <c r="FI12" s="164">
        <v>0</v>
      </c>
      <c r="FJ12" s="164">
        <v>2.1768999999999998</v>
      </c>
      <c r="FK12" s="164">
        <v>1.8420000000000001</v>
      </c>
      <c r="FL12" s="164">
        <v>21.601900000000001</v>
      </c>
      <c r="FM12" s="164">
        <v>9.93</v>
      </c>
      <c r="FN12" s="164">
        <v>10.492000000000001</v>
      </c>
      <c r="FO12" s="164">
        <v>20.6477</v>
      </c>
      <c r="FP12" s="164">
        <v>28.869900000000001</v>
      </c>
      <c r="FQ12" s="164">
        <v>5.7191000000000001</v>
      </c>
      <c r="FR12" s="165"/>
      <c r="FS12" s="164">
        <v>-3.9180999999999999</v>
      </c>
      <c r="FT12" s="165"/>
      <c r="FU12" s="165"/>
      <c r="FV12" s="164">
        <v>3.36</v>
      </c>
      <c r="FW12" s="164">
        <v>0</v>
      </c>
      <c r="FX12" s="164">
        <v>1.9641999999999999</v>
      </c>
      <c r="FY12" s="164">
        <v>7.58</v>
      </c>
      <c r="FZ12" s="164">
        <v>0.90600000000000003</v>
      </c>
      <c r="GA12" s="164">
        <v>2.1919</v>
      </c>
      <c r="GB12" s="164">
        <v>14.86</v>
      </c>
      <c r="GC12" s="164">
        <v>-31.1053</v>
      </c>
      <c r="GD12" s="164">
        <v>-23.685600000000001</v>
      </c>
      <c r="GE12" s="164">
        <v>-4.43</v>
      </c>
      <c r="GF12" s="164">
        <v>36.488799999999998</v>
      </c>
      <c r="GG12" s="165"/>
      <c r="GH12" s="164">
        <v>14.266400000000001</v>
      </c>
      <c r="GI12" s="165"/>
      <c r="GJ12" s="164">
        <v>-1.4297</v>
      </c>
      <c r="GK12" s="164">
        <v>1.7935000000000001</v>
      </c>
      <c r="GL12" s="165"/>
      <c r="GM12" s="165"/>
      <c r="GN12" s="164">
        <v>-9.3905999999999992</v>
      </c>
      <c r="GO12" s="164">
        <v>-18.522400000000001</v>
      </c>
      <c r="GP12" s="164">
        <v>9.2004000000000001</v>
      </c>
      <c r="GQ12" s="164">
        <v>-27.898599999999998</v>
      </c>
      <c r="GR12" s="164">
        <v>-6.1814999999999998</v>
      </c>
      <c r="GS12" s="164">
        <v>-12.414300000000001</v>
      </c>
      <c r="GT12" s="164">
        <v>107.5352</v>
      </c>
      <c r="GU12" s="164">
        <v>-6.0812999999999997</v>
      </c>
      <c r="GV12" s="164">
        <v>-11.565899999999999</v>
      </c>
      <c r="GW12" s="164">
        <v>11.1584</v>
      </c>
      <c r="GX12" s="165"/>
      <c r="GY12" s="164">
        <v>8.2711000000000006</v>
      </c>
      <c r="GZ12" s="164">
        <v>8.3315999999999999</v>
      </c>
      <c r="HA12" s="165"/>
      <c r="HB12" s="164">
        <v>9.3812999999999995</v>
      </c>
      <c r="HC12" s="164">
        <v>10.0548</v>
      </c>
      <c r="HD12" s="164">
        <v>-11.31</v>
      </c>
      <c r="HE12" s="164">
        <v>15.8001</v>
      </c>
      <c r="HF12" s="164">
        <v>64.536199999999994</v>
      </c>
      <c r="HG12" s="164">
        <v>0</v>
      </c>
      <c r="HH12" s="164">
        <v>7.2514000000000003</v>
      </c>
      <c r="HI12" s="164">
        <v>20.929200000000002</v>
      </c>
      <c r="HJ12" s="164">
        <v>21.3261</v>
      </c>
      <c r="HK12" s="164">
        <v>-5.5869</v>
      </c>
      <c r="HL12" s="164">
        <v>-7.0456000000000003</v>
      </c>
      <c r="HM12" s="164">
        <v>0</v>
      </c>
      <c r="HN12" s="164">
        <v>-11.682</v>
      </c>
      <c r="HO12" s="165"/>
      <c r="HP12" s="165"/>
      <c r="HQ12" s="164">
        <v>-22.400099999999998</v>
      </c>
      <c r="HR12" s="164">
        <v>-21.702400000000001</v>
      </c>
      <c r="HS12" s="164">
        <v>-3.1046</v>
      </c>
      <c r="HT12" s="164">
        <v>-3.4998</v>
      </c>
      <c r="HU12" s="164">
        <v>15.34</v>
      </c>
      <c r="HV12" s="164">
        <v>15.15</v>
      </c>
      <c r="HW12" s="164">
        <v>-33</v>
      </c>
      <c r="HX12" s="164">
        <v>-33.799999999999997</v>
      </c>
      <c r="HY12" s="164">
        <v>0.21149999999999999</v>
      </c>
      <c r="HZ12" s="164">
        <v>-12.32</v>
      </c>
      <c r="IA12" s="164">
        <v>53.880600000000001</v>
      </c>
      <c r="IB12" s="164">
        <v>34.641599999999997</v>
      </c>
      <c r="IC12" s="164">
        <v>34.578800000000001</v>
      </c>
      <c r="ID12" s="164">
        <v>-18.7</v>
      </c>
      <c r="IE12" s="164">
        <v>-37.6</v>
      </c>
      <c r="IF12" s="164">
        <v>8.5</v>
      </c>
      <c r="IG12" s="164">
        <v>7.6</v>
      </c>
      <c r="IH12" s="164">
        <v>-18.0825</v>
      </c>
      <c r="II12" s="164">
        <v>-17.9069</v>
      </c>
      <c r="IJ12" s="164">
        <v>-34.221800000000002</v>
      </c>
      <c r="IK12" s="164">
        <v>-16.386700000000001</v>
      </c>
      <c r="IL12" s="164">
        <v>-273.66059999999999</v>
      </c>
      <c r="IM12" s="164">
        <v>-17.1812</v>
      </c>
      <c r="IN12" s="164">
        <v>-21.492000000000001</v>
      </c>
      <c r="IO12" s="164">
        <v>92.114000000000004</v>
      </c>
      <c r="IP12" s="164">
        <v>75.285700000000006</v>
      </c>
      <c r="IQ12" s="164">
        <v>136.999</v>
      </c>
      <c r="IR12" s="164">
        <v>84.349100000000007</v>
      </c>
      <c r="IS12" s="164">
        <v>26.720600000000001</v>
      </c>
      <c r="IT12" s="164">
        <v>26.789400000000001</v>
      </c>
      <c r="IU12" s="164">
        <v>25.31</v>
      </c>
      <c r="IV12" s="164">
        <v>-25.403099999999998</v>
      </c>
      <c r="IW12" s="164">
        <v>188.99379999999999</v>
      </c>
      <c r="IX12" s="164">
        <v>-195.80840000000001</v>
      </c>
      <c r="IY12" s="164">
        <v>-2.0402999999999998</v>
      </c>
      <c r="IZ12" s="164">
        <v>8.7592999999999996</v>
      </c>
      <c r="JA12" s="164">
        <v>-1.7809999999999999</v>
      </c>
      <c r="JB12" s="165"/>
      <c r="JC12" s="164">
        <v>-5.76</v>
      </c>
      <c r="JD12" s="164">
        <v>-1.2470000000000001</v>
      </c>
      <c r="JE12" s="164">
        <v>-1.258</v>
      </c>
      <c r="JF12" s="164">
        <v>0.56000000000000005</v>
      </c>
      <c r="JG12" s="164">
        <v>1.44</v>
      </c>
      <c r="JH12" s="164">
        <v>-2.3691</v>
      </c>
      <c r="JI12" s="164">
        <v>-8.1132000000000009</v>
      </c>
      <c r="JJ12" s="164">
        <v>13.478300000000001</v>
      </c>
      <c r="JK12" s="164">
        <v>-6.5324</v>
      </c>
      <c r="JL12" s="164">
        <v>-0.6</v>
      </c>
      <c r="JM12" s="164">
        <v>1.091</v>
      </c>
      <c r="JN12" s="164">
        <v>0.373</v>
      </c>
      <c r="JO12" s="165"/>
      <c r="JP12" s="165"/>
      <c r="JQ12" s="164">
        <v>3.7765</v>
      </c>
      <c r="JR12" s="164">
        <v>3.2119</v>
      </c>
      <c r="JS12" s="164">
        <v>3.2242000000000002</v>
      </c>
      <c r="JT12" s="165"/>
      <c r="JU12" s="164">
        <v>21.2</v>
      </c>
      <c r="JV12" s="164">
        <v>6.4424999999999999</v>
      </c>
      <c r="JW12" s="164">
        <v>-0.56999999999999995</v>
      </c>
      <c r="JX12" s="165"/>
      <c r="JY12" s="164">
        <v>0</v>
      </c>
      <c r="JZ12" s="164">
        <v>-19.570900000000002</v>
      </c>
      <c r="KA12" s="164">
        <v>-19.488600000000002</v>
      </c>
      <c r="KB12" s="164">
        <v>1.9226000000000001</v>
      </c>
      <c r="KC12" s="164">
        <v>15.039</v>
      </c>
      <c r="KD12" s="164">
        <v>-14.706</v>
      </c>
      <c r="KE12" s="164">
        <v>0</v>
      </c>
      <c r="KF12" s="164">
        <v>-20.7</v>
      </c>
      <c r="KG12" s="164">
        <v>3.7</v>
      </c>
      <c r="KH12" s="165"/>
      <c r="KI12" s="164">
        <v>-122.8426</v>
      </c>
    </row>
    <row r="13" spans="1:295" ht="18" customHeight="1" x14ac:dyDescent="0.3">
      <c r="A13" s="160" t="s">
        <v>43</v>
      </c>
      <c r="B13" s="160" t="s">
        <v>814</v>
      </c>
      <c r="C13" s="164">
        <v>0</v>
      </c>
      <c r="D13" s="164">
        <v>3.6934</v>
      </c>
      <c r="E13" s="164">
        <v>-7.7701000000000002</v>
      </c>
      <c r="F13" s="164">
        <v>3.0234999999999999</v>
      </c>
      <c r="G13" s="164">
        <v>7.1444000000000001</v>
      </c>
      <c r="H13" s="165"/>
      <c r="I13" s="164">
        <v>13.2562</v>
      </c>
      <c r="J13" s="165"/>
      <c r="K13" s="164">
        <v>9.9314999999999998</v>
      </c>
      <c r="L13" s="164">
        <v>3.2808999999999999</v>
      </c>
      <c r="M13" s="164">
        <v>2.8325999999999998</v>
      </c>
      <c r="N13" s="164">
        <v>-4.4400000000000004</v>
      </c>
      <c r="O13" s="164">
        <v>-26.4</v>
      </c>
      <c r="P13" s="164">
        <v>2.2000000000000002</v>
      </c>
      <c r="Q13" s="164">
        <v>2.484</v>
      </c>
      <c r="R13" s="164">
        <v>-19.8</v>
      </c>
      <c r="S13" s="164">
        <v>1.9626999999999999</v>
      </c>
      <c r="T13" s="164">
        <v>3.6314000000000002</v>
      </c>
      <c r="U13" s="164">
        <v>2.8664999999999998</v>
      </c>
      <c r="V13" s="164">
        <v>2.6821000000000002</v>
      </c>
      <c r="W13" s="164">
        <v>4.6978</v>
      </c>
      <c r="X13" s="165"/>
      <c r="Y13" s="164">
        <v>2.1139999999999999</v>
      </c>
      <c r="Z13" s="164">
        <v>1.1572</v>
      </c>
      <c r="AA13" s="165"/>
      <c r="AB13" s="164">
        <v>-1.2291000000000001</v>
      </c>
      <c r="AC13" s="164">
        <v>-0.39200000000000002</v>
      </c>
      <c r="AD13" s="164">
        <v>-0.372</v>
      </c>
      <c r="AE13" s="164">
        <v>10.93</v>
      </c>
      <c r="AF13" s="164">
        <v>-15.54</v>
      </c>
      <c r="AG13" s="164">
        <v>-8.8000000000000007</v>
      </c>
      <c r="AH13" s="164">
        <v>-0.28699999999999998</v>
      </c>
      <c r="AI13" s="164">
        <v>0.14099999999999999</v>
      </c>
      <c r="AJ13" s="164">
        <v>-13.85</v>
      </c>
      <c r="AK13" s="164">
        <v>-13.8</v>
      </c>
      <c r="AL13" s="165"/>
      <c r="AM13" s="164">
        <v>-10.46</v>
      </c>
      <c r="AN13" s="164">
        <v>-10.54</v>
      </c>
      <c r="AO13" s="164">
        <v>5.8903999999999996</v>
      </c>
      <c r="AP13" s="164">
        <v>3.6431</v>
      </c>
      <c r="AQ13" s="164">
        <v>18.455100000000002</v>
      </c>
      <c r="AR13" s="164">
        <v>19.814900000000002</v>
      </c>
      <c r="AS13" s="164">
        <v>-19.550899999999999</v>
      </c>
      <c r="AT13" s="164">
        <v>-10.4488</v>
      </c>
      <c r="AU13" s="164">
        <v>-10.129300000000001</v>
      </c>
      <c r="AV13" s="164">
        <v>8.0985999999999994</v>
      </c>
      <c r="AW13" s="164">
        <v>9.1783999999999999</v>
      </c>
      <c r="AX13" s="165"/>
      <c r="AY13" s="164">
        <v>-18.6203</v>
      </c>
      <c r="AZ13" s="164">
        <v>5.5359999999999996</v>
      </c>
      <c r="BA13" s="164">
        <v>29.754999999999999</v>
      </c>
      <c r="BB13" s="164">
        <v>-31.150600000000001</v>
      </c>
      <c r="BC13" s="164">
        <v>6.8852000000000002</v>
      </c>
      <c r="BD13" s="164">
        <v>-4.5</v>
      </c>
      <c r="BE13" s="164">
        <v>-4.9000000000000004</v>
      </c>
      <c r="BF13" s="164">
        <v>-25.7698</v>
      </c>
      <c r="BG13" s="164">
        <v>-25.149899999999999</v>
      </c>
      <c r="BH13" s="164">
        <v>-3.4613999999999998</v>
      </c>
      <c r="BI13" s="165"/>
      <c r="BJ13" s="164">
        <v>-1.8913</v>
      </c>
      <c r="BK13" s="164">
        <v>3.1760999999999999</v>
      </c>
      <c r="BL13" s="164">
        <v>2.0339</v>
      </c>
      <c r="BM13" s="164">
        <v>1.4494</v>
      </c>
      <c r="BN13" s="164">
        <v>-126.56019999999999</v>
      </c>
      <c r="BO13" s="164">
        <v>85.451800000000006</v>
      </c>
      <c r="BP13" s="164">
        <v>85.665400000000005</v>
      </c>
      <c r="BQ13" s="164">
        <v>-28.264299999999999</v>
      </c>
      <c r="BR13" s="164">
        <v>-108.6803</v>
      </c>
      <c r="BS13" s="165"/>
      <c r="BT13" s="165"/>
      <c r="BU13" s="165"/>
      <c r="BV13" s="165"/>
      <c r="BW13" s="164">
        <v>9.1199999999999992</v>
      </c>
      <c r="BX13" s="164">
        <v>6.1</v>
      </c>
      <c r="BY13" s="164">
        <v>-11.71</v>
      </c>
      <c r="BZ13" s="164">
        <v>5.56</v>
      </c>
      <c r="CA13" s="164">
        <v>-10.5784</v>
      </c>
      <c r="CB13" s="164">
        <v>-9.9085999999999999</v>
      </c>
      <c r="CC13" s="164">
        <v>12.959099999999999</v>
      </c>
      <c r="CD13" s="164">
        <v>10.54</v>
      </c>
      <c r="CE13" s="164">
        <v>-5.1741000000000001</v>
      </c>
      <c r="CF13" s="164">
        <v>0.35389999999999999</v>
      </c>
      <c r="CG13" s="164">
        <v>0.8367</v>
      </c>
      <c r="CH13" s="164">
        <v>-0.41699999999999998</v>
      </c>
      <c r="CI13" s="164">
        <v>15.494999999999999</v>
      </c>
      <c r="CJ13" s="165"/>
      <c r="CK13" s="165"/>
      <c r="CL13" s="164">
        <v>43.2</v>
      </c>
      <c r="CM13" s="164">
        <v>-25</v>
      </c>
      <c r="CN13" s="164">
        <v>-2.93</v>
      </c>
      <c r="CO13" s="164">
        <v>37.7928</v>
      </c>
      <c r="CP13" s="164">
        <v>37.5989</v>
      </c>
      <c r="CQ13" s="164">
        <v>36.008299999999998</v>
      </c>
      <c r="CR13" s="164">
        <v>105.61669999999999</v>
      </c>
      <c r="CS13" s="164">
        <v>105.4919</v>
      </c>
      <c r="CT13" s="164">
        <v>1</v>
      </c>
      <c r="CU13" s="164">
        <v>-108.0671</v>
      </c>
      <c r="CV13" s="164">
        <v>-2.3774999999999999</v>
      </c>
      <c r="CW13" s="164">
        <v>2.6766999999999999</v>
      </c>
      <c r="CX13" s="164">
        <v>27.73</v>
      </c>
      <c r="CY13" s="164">
        <v>9.99</v>
      </c>
      <c r="CZ13" s="164">
        <v>5.4736000000000002</v>
      </c>
      <c r="DA13" s="164">
        <v>5.6670999999999996</v>
      </c>
      <c r="DB13" s="164">
        <v>-8.1199999999999992</v>
      </c>
      <c r="DC13" s="165"/>
      <c r="DD13" s="164">
        <v>-17.166699999999999</v>
      </c>
      <c r="DE13" s="164">
        <v>-17.106300000000001</v>
      </c>
      <c r="DF13" s="164">
        <v>28.3521</v>
      </c>
      <c r="DG13" s="164">
        <v>1.47E-2</v>
      </c>
      <c r="DH13" s="164">
        <v>-4.0754000000000001</v>
      </c>
      <c r="DI13" s="165"/>
      <c r="DJ13" s="165"/>
      <c r="DK13" s="164">
        <v>-4.1675000000000004</v>
      </c>
      <c r="DL13" s="164">
        <v>-2.4310999999999998</v>
      </c>
      <c r="DM13" s="164">
        <v>35.648499999999999</v>
      </c>
      <c r="DN13" s="164">
        <v>3.5312000000000001</v>
      </c>
      <c r="DO13" s="164">
        <v>-2.09</v>
      </c>
      <c r="DP13" s="164">
        <v>-1.29</v>
      </c>
      <c r="DQ13" s="164">
        <v>10.813499999999999</v>
      </c>
      <c r="DR13" s="164">
        <v>-28.164100000000001</v>
      </c>
      <c r="DS13" s="164">
        <v>-15.85</v>
      </c>
      <c r="DT13" s="164">
        <v>-16.079999999999998</v>
      </c>
      <c r="DU13" s="164">
        <v>36.35</v>
      </c>
      <c r="DV13" s="164">
        <v>17.5</v>
      </c>
      <c r="DW13" s="164">
        <v>-29.054500000000001</v>
      </c>
      <c r="DX13" s="164">
        <v>-13.6091</v>
      </c>
      <c r="DY13" s="164">
        <v>-25.145099999999999</v>
      </c>
      <c r="DZ13" s="164">
        <v>-24.5091</v>
      </c>
      <c r="EA13" s="164">
        <v>0</v>
      </c>
      <c r="EB13" s="164">
        <v>-8.3040000000000003</v>
      </c>
      <c r="EC13" s="164">
        <v>-14.4841</v>
      </c>
      <c r="ED13" s="164">
        <v>-14.526400000000001</v>
      </c>
      <c r="EE13" s="164">
        <v>-22.821100000000001</v>
      </c>
      <c r="EF13" s="164">
        <v>-22.5702</v>
      </c>
      <c r="EG13" s="164">
        <v>-11.976000000000001</v>
      </c>
      <c r="EH13" s="164">
        <v>-67.6143</v>
      </c>
      <c r="EI13" s="164">
        <v>-31.688700000000001</v>
      </c>
      <c r="EJ13" s="165"/>
      <c r="EK13" s="164">
        <v>-8.3644999999999996</v>
      </c>
      <c r="EL13" s="164">
        <v>-7.6619000000000002</v>
      </c>
      <c r="EM13" s="165"/>
      <c r="EN13" s="164">
        <v>-12.1624</v>
      </c>
      <c r="EO13" s="164">
        <v>-11.340999999999999</v>
      </c>
      <c r="EP13" s="164">
        <v>-7.1719999999999997</v>
      </c>
      <c r="EQ13" s="164">
        <v>-17.768899999999999</v>
      </c>
      <c r="ER13" s="164">
        <v>-17.534500000000001</v>
      </c>
      <c r="ES13" s="164">
        <v>4.5166000000000004</v>
      </c>
      <c r="ET13" s="165"/>
      <c r="EU13" s="165"/>
      <c r="EV13" s="164">
        <v>0.1</v>
      </c>
      <c r="EW13" s="164">
        <v>1.9483999999999999</v>
      </c>
      <c r="EX13" s="164">
        <v>-11.8424</v>
      </c>
      <c r="EY13" s="164">
        <v>-8.8605999999999998</v>
      </c>
      <c r="EZ13" s="164">
        <v>-9.1312999999999995</v>
      </c>
      <c r="FA13" s="164">
        <v>5.9194000000000004</v>
      </c>
      <c r="FB13" s="164">
        <v>7.1726999999999999</v>
      </c>
      <c r="FC13" s="164">
        <v>-28.1494</v>
      </c>
      <c r="FD13" s="164">
        <v>5.2375999999999996</v>
      </c>
      <c r="FE13" s="165"/>
      <c r="FF13" s="165"/>
      <c r="FG13" s="164">
        <v>3.8616999999999999</v>
      </c>
      <c r="FH13" s="164">
        <v>4.1421000000000001</v>
      </c>
      <c r="FI13" s="164">
        <v>2.5257999999999998</v>
      </c>
      <c r="FJ13" s="164">
        <v>1.6746000000000001</v>
      </c>
      <c r="FK13" s="164">
        <v>1.3395999999999999</v>
      </c>
      <c r="FL13" s="164">
        <v>22.104199999999999</v>
      </c>
      <c r="FM13" s="164">
        <v>9.1641999999999992</v>
      </c>
      <c r="FN13" s="164">
        <v>9.6</v>
      </c>
      <c r="FO13" s="164">
        <v>20.7758</v>
      </c>
      <c r="FP13" s="164">
        <v>28.524100000000001</v>
      </c>
      <c r="FQ13" s="165"/>
      <c r="FR13" s="165"/>
      <c r="FS13" s="164">
        <v>-4.3061999999999996</v>
      </c>
      <c r="FT13" s="165"/>
      <c r="FU13" s="165"/>
      <c r="FV13" s="164">
        <v>1.76</v>
      </c>
      <c r="FW13" s="164">
        <v>0</v>
      </c>
      <c r="FX13" s="164">
        <v>1.9948999999999999</v>
      </c>
      <c r="FY13" s="164">
        <v>7.7709999999999999</v>
      </c>
      <c r="FZ13" s="164">
        <v>0.83</v>
      </c>
      <c r="GA13" s="164">
        <v>2.0409999999999999</v>
      </c>
      <c r="GB13" s="164">
        <v>13.74</v>
      </c>
      <c r="GC13" s="164">
        <v>-31.0379</v>
      </c>
      <c r="GD13" s="164">
        <v>-24.017800000000001</v>
      </c>
      <c r="GE13" s="164">
        <v>-4.38</v>
      </c>
      <c r="GF13" s="164">
        <v>35.359499999999997</v>
      </c>
      <c r="GG13" s="165"/>
      <c r="GH13" s="164">
        <v>13.2973</v>
      </c>
      <c r="GI13" s="165"/>
      <c r="GJ13" s="164">
        <v>-2.3020999999999998</v>
      </c>
      <c r="GK13" s="164">
        <v>1.7323</v>
      </c>
      <c r="GL13" s="165"/>
      <c r="GM13" s="165"/>
      <c r="GN13" s="164">
        <v>-10.017300000000001</v>
      </c>
      <c r="GO13" s="164">
        <v>-19.191800000000001</v>
      </c>
      <c r="GP13" s="164">
        <v>10.254799999999999</v>
      </c>
      <c r="GQ13" s="164">
        <v>-26.8062</v>
      </c>
      <c r="GR13" s="164">
        <v>-7.4607999999999999</v>
      </c>
      <c r="GS13" s="164">
        <v>-11.7568</v>
      </c>
      <c r="GT13" s="164">
        <v>109.75530000000001</v>
      </c>
      <c r="GU13" s="164">
        <v>-6.0091999999999999</v>
      </c>
      <c r="GV13" s="164">
        <v>-8.8637999999999995</v>
      </c>
      <c r="GW13" s="164">
        <v>9.9398</v>
      </c>
      <c r="GX13" s="164">
        <v>2.7414999999999998</v>
      </c>
      <c r="GY13" s="164">
        <v>8.3810000000000002</v>
      </c>
      <c r="GZ13" s="164">
        <v>8.2920999999999996</v>
      </c>
      <c r="HA13" s="164">
        <v>2</v>
      </c>
      <c r="HB13" s="164">
        <v>10.5006</v>
      </c>
      <c r="HC13" s="164">
        <v>11.2536</v>
      </c>
      <c r="HD13" s="164">
        <v>-10.48</v>
      </c>
      <c r="HE13" s="164">
        <v>13.8832</v>
      </c>
      <c r="HF13" s="164">
        <v>60.738599999999998</v>
      </c>
      <c r="HG13" s="164">
        <v>5.3419999999999996</v>
      </c>
      <c r="HH13" s="164">
        <v>4.3070000000000004</v>
      </c>
      <c r="HI13" s="164">
        <v>21.3308</v>
      </c>
      <c r="HJ13" s="164">
        <v>21.847200000000001</v>
      </c>
      <c r="HK13" s="164">
        <v>-6.1749999999999998</v>
      </c>
      <c r="HL13" s="164">
        <v>-7.4988000000000001</v>
      </c>
      <c r="HM13" s="164">
        <v>0</v>
      </c>
      <c r="HN13" s="164">
        <v>-10.716200000000001</v>
      </c>
      <c r="HO13" s="165"/>
      <c r="HP13" s="165"/>
      <c r="HQ13" s="164">
        <v>-21.8947</v>
      </c>
      <c r="HR13" s="164">
        <v>-20.8675</v>
      </c>
      <c r="HS13" s="164">
        <v>-2.5796999999999999</v>
      </c>
      <c r="HT13" s="164">
        <v>-2.6581000000000001</v>
      </c>
      <c r="HU13" s="164">
        <v>14.46</v>
      </c>
      <c r="HV13" s="164">
        <v>14.64</v>
      </c>
      <c r="HW13" s="164">
        <v>-33.9</v>
      </c>
      <c r="HX13" s="164">
        <v>-33.4</v>
      </c>
      <c r="HY13" s="164">
        <v>0.42209999999999998</v>
      </c>
      <c r="HZ13" s="164">
        <v>-12.08</v>
      </c>
      <c r="IA13" s="164">
        <v>33.7652</v>
      </c>
      <c r="IB13" s="164">
        <v>41.543500000000002</v>
      </c>
      <c r="IC13" s="164">
        <v>41.434399999999997</v>
      </c>
      <c r="ID13" s="164">
        <v>-19.100000000000001</v>
      </c>
      <c r="IE13" s="164">
        <v>-37.6</v>
      </c>
      <c r="IF13" s="164">
        <v>8.6</v>
      </c>
      <c r="IG13" s="164">
        <v>8</v>
      </c>
      <c r="IH13" s="164">
        <v>-17.827400000000001</v>
      </c>
      <c r="II13" s="164">
        <v>-17.644100000000002</v>
      </c>
      <c r="IJ13" s="164">
        <v>-27.747399999999999</v>
      </c>
      <c r="IK13" s="164">
        <v>-14.118499999999999</v>
      </c>
      <c r="IL13" s="164">
        <v>-268.28449999999998</v>
      </c>
      <c r="IM13" s="164">
        <v>-18.1662</v>
      </c>
      <c r="IN13" s="164">
        <v>-5.0141999999999998</v>
      </c>
      <c r="IO13" s="164">
        <v>93.668599999999998</v>
      </c>
      <c r="IP13" s="164">
        <v>75.065100000000001</v>
      </c>
      <c r="IQ13" s="164">
        <v>123.1815</v>
      </c>
      <c r="IR13" s="164">
        <v>78.223500000000001</v>
      </c>
      <c r="IS13" s="164">
        <v>28.1511</v>
      </c>
      <c r="IT13" s="164">
        <v>26.499099999999999</v>
      </c>
      <c r="IU13" s="164">
        <v>32.194400000000002</v>
      </c>
      <c r="IV13" s="164">
        <v>-16.0838</v>
      </c>
      <c r="IW13" s="164">
        <v>188.50739999999999</v>
      </c>
      <c r="IX13" s="164">
        <v>-190.03829999999999</v>
      </c>
      <c r="IY13" s="164">
        <v>2.7839</v>
      </c>
      <c r="IZ13" s="164">
        <v>3.49</v>
      </c>
      <c r="JA13" s="164">
        <v>-3.2557</v>
      </c>
      <c r="JB13" s="165"/>
      <c r="JC13" s="164">
        <v>-5.76</v>
      </c>
      <c r="JD13" s="164">
        <v>-1.222</v>
      </c>
      <c r="JE13" s="164">
        <v>-1.226</v>
      </c>
      <c r="JF13" s="164">
        <v>0.72</v>
      </c>
      <c r="JG13" s="164">
        <v>1.28</v>
      </c>
      <c r="JH13" s="164">
        <v>-2.5322</v>
      </c>
      <c r="JI13" s="164">
        <v>-7.8201999999999998</v>
      </c>
      <c r="JJ13" s="164">
        <v>14.0063</v>
      </c>
      <c r="JK13" s="164">
        <v>-6.4744000000000002</v>
      </c>
      <c r="JL13" s="164">
        <v>-0.4</v>
      </c>
      <c r="JM13" s="164">
        <v>0.495</v>
      </c>
      <c r="JN13" s="164">
        <v>0.94099999999999995</v>
      </c>
      <c r="JO13" s="165"/>
      <c r="JP13" s="164">
        <v>2.0847000000000002</v>
      </c>
      <c r="JQ13" s="164">
        <v>5.0011000000000001</v>
      </c>
      <c r="JR13" s="164">
        <v>3.5337999999999998</v>
      </c>
      <c r="JS13" s="164">
        <v>3.6503000000000001</v>
      </c>
      <c r="JT13" s="165"/>
      <c r="JU13" s="164">
        <v>23.4</v>
      </c>
      <c r="JV13" s="164">
        <v>6.2558999999999996</v>
      </c>
      <c r="JW13" s="164">
        <v>-0.69</v>
      </c>
      <c r="JX13" s="165"/>
      <c r="JY13" s="164">
        <v>0</v>
      </c>
      <c r="JZ13" s="164">
        <v>-18.8796</v>
      </c>
      <c r="KA13" s="164">
        <v>-18.968499999999999</v>
      </c>
      <c r="KB13" s="164">
        <v>0.96389999999999998</v>
      </c>
      <c r="KC13" s="164">
        <v>14.353400000000001</v>
      </c>
      <c r="KD13" s="164">
        <v>-14.2538</v>
      </c>
      <c r="KE13" s="164">
        <v>0</v>
      </c>
      <c r="KF13" s="164">
        <v>-22.8</v>
      </c>
      <c r="KG13" s="164">
        <v>5.6</v>
      </c>
      <c r="KH13" s="165"/>
      <c r="KI13" s="164">
        <v>-124.97199999999999</v>
      </c>
    </row>
    <row r="14" spans="1:295" ht="18" customHeight="1" x14ac:dyDescent="0.3">
      <c r="A14" s="160" t="s">
        <v>43</v>
      </c>
      <c r="B14" s="160" t="s">
        <v>815</v>
      </c>
      <c r="C14" s="164">
        <v>0</v>
      </c>
      <c r="D14" s="164">
        <v>3.2254</v>
      </c>
      <c r="E14" s="164">
        <v>-6.6250999999999998</v>
      </c>
      <c r="F14" s="164">
        <v>2.8988999999999998</v>
      </c>
      <c r="G14" s="164">
        <v>6.8395999999999999</v>
      </c>
      <c r="H14" s="165"/>
      <c r="I14" s="164">
        <v>12.5686</v>
      </c>
      <c r="J14" s="165"/>
      <c r="K14" s="164">
        <v>8.0258000000000003</v>
      </c>
      <c r="L14" s="164">
        <v>2.8098999999999998</v>
      </c>
      <c r="M14" s="164">
        <v>4.2550999999999997</v>
      </c>
      <c r="N14" s="164">
        <v>-4.4400000000000004</v>
      </c>
      <c r="O14" s="164">
        <v>-26.4</v>
      </c>
      <c r="P14" s="164">
        <v>2.2000000000000002</v>
      </c>
      <c r="Q14" s="164">
        <v>2.484</v>
      </c>
      <c r="R14" s="164">
        <v>-22</v>
      </c>
      <c r="S14" s="164">
        <v>2.3988999999999998</v>
      </c>
      <c r="T14" s="164">
        <v>1.8171999999999999</v>
      </c>
      <c r="U14" s="164">
        <v>3.0461</v>
      </c>
      <c r="V14" s="164">
        <v>2.8586999999999998</v>
      </c>
      <c r="W14" s="164">
        <v>4.9968000000000004</v>
      </c>
      <c r="X14" s="165"/>
      <c r="Y14" s="164">
        <v>2.4373999999999998</v>
      </c>
      <c r="Z14" s="164">
        <v>1.3525</v>
      </c>
      <c r="AA14" s="165"/>
      <c r="AB14" s="164">
        <v>-1.2276</v>
      </c>
      <c r="AC14" s="164">
        <v>-0.36199999999999999</v>
      </c>
      <c r="AD14" s="164">
        <v>-0.35099999999999998</v>
      </c>
      <c r="AE14" s="164">
        <v>10.956</v>
      </c>
      <c r="AF14" s="164">
        <v>-15.54</v>
      </c>
      <c r="AG14" s="164">
        <v>-8.8000000000000007</v>
      </c>
      <c r="AH14" s="164">
        <v>-0.247</v>
      </c>
      <c r="AI14" s="164">
        <v>0.14499999999999999</v>
      </c>
      <c r="AJ14" s="164">
        <v>-13.24</v>
      </c>
      <c r="AK14" s="164">
        <v>-13.21</v>
      </c>
      <c r="AL14" s="165"/>
      <c r="AM14" s="164">
        <v>-11.18</v>
      </c>
      <c r="AN14" s="164">
        <v>-11.2</v>
      </c>
      <c r="AO14" s="164">
        <v>6.0728</v>
      </c>
      <c r="AP14" s="164">
        <v>3.9348999999999998</v>
      </c>
      <c r="AQ14" s="164">
        <v>20.972100000000001</v>
      </c>
      <c r="AR14" s="164">
        <v>22.881599999999999</v>
      </c>
      <c r="AS14" s="164">
        <v>-16.9709</v>
      </c>
      <c r="AT14" s="164">
        <v>-9.2431999999999999</v>
      </c>
      <c r="AU14" s="164">
        <v>-9.0005000000000006</v>
      </c>
      <c r="AV14" s="164">
        <v>-9.0300000000000005E-2</v>
      </c>
      <c r="AW14" s="164">
        <v>-0.54620000000000002</v>
      </c>
      <c r="AX14" s="165"/>
      <c r="AY14" s="164">
        <v>-16.075099999999999</v>
      </c>
      <c r="AZ14" s="164">
        <v>4.7469000000000001</v>
      </c>
      <c r="BA14" s="164">
        <v>25.430800000000001</v>
      </c>
      <c r="BB14" s="164">
        <v>-27.630600000000001</v>
      </c>
      <c r="BC14" s="164">
        <v>7.5987999999999998</v>
      </c>
      <c r="BD14" s="164">
        <v>-5.2</v>
      </c>
      <c r="BE14" s="164">
        <v>-5.6</v>
      </c>
      <c r="BF14" s="164">
        <v>-27.5703</v>
      </c>
      <c r="BG14" s="164">
        <v>-27.0746</v>
      </c>
      <c r="BH14" s="164">
        <v>-3.4719000000000002</v>
      </c>
      <c r="BI14" s="165"/>
      <c r="BJ14" s="164">
        <v>-1.9075</v>
      </c>
      <c r="BK14" s="164">
        <v>3.2629999999999999</v>
      </c>
      <c r="BL14" s="164">
        <v>2.0175000000000001</v>
      </c>
      <c r="BM14" s="164">
        <v>1.3573999999999999</v>
      </c>
      <c r="BN14" s="164">
        <v>-139.10329999999999</v>
      </c>
      <c r="BO14" s="164">
        <v>86.947199999999995</v>
      </c>
      <c r="BP14" s="164">
        <v>87.130300000000005</v>
      </c>
      <c r="BQ14" s="164">
        <v>-27.788799999999998</v>
      </c>
      <c r="BR14" s="164">
        <v>-113.8749</v>
      </c>
      <c r="BS14" s="165"/>
      <c r="BT14" s="165"/>
      <c r="BU14" s="165"/>
      <c r="BV14" s="164">
        <v>15.697800000000001</v>
      </c>
      <c r="BW14" s="164">
        <v>8.6999999999999993</v>
      </c>
      <c r="BX14" s="164">
        <v>5.75</v>
      </c>
      <c r="BY14" s="164">
        <v>-11.63</v>
      </c>
      <c r="BZ14" s="164">
        <v>4.96</v>
      </c>
      <c r="CA14" s="164">
        <v>-9.3727999999999998</v>
      </c>
      <c r="CB14" s="164">
        <v>-9.1049000000000007</v>
      </c>
      <c r="CC14" s="164">
        <v>11.004200000000001</v>
      </c>
      <c r="CD14" s="164">
        <v>8.2576000000000001</v>
      </c>
      <c r="CE14" s="164">
        <v>-3.8359999999999999</v>
      </c>
      <c r="CF14" s="164">
        <v>0.73599999999999999</v>
      </c>
      <c r="CG14" s="164">
        <v>0.80169999999999997</v>
      </c>
      <c r="CH14" s="164">
        <v>-2.1631</v>
      </c>
      <c r="CI14" s="164">
        <v>15.644399999999999</v>
      </c>
      <c r="CJ14" s="165"/>
      <c r="CK14" s="165"/>
      <c r="CL14" s="164">
        <v>43.2</v>
      </c>
      <c r="CM14" s="164">
        <v>-26.2</v>
      </c>
      <c r="CN14" s="164">
        <v>-2.89</v>
      </c>
      <c r="CO14" s="164">
        <v>37.671599999999998</v>
      </c>
      <c r="CP14" s="164">
        <v>37.764699999999998</v>
      </c>
      <c r="CQ14" s="164">
        <v>36.3262</v>
      </c>
      <c r="CR14" s="164">
        <v>108.0504</v>
      </c>
      <c r="CS14" s="164">
        <v>107.74769999999999</v>
      </c>
      <c r="CT14" s="164">
        <v>1</v>
      </c>
      <c r="CU14" s="164">
        <v>-110.6015</v>
      </c>
      <c r="CV14" s="164">
        <v>-1.5243</v>
      </c>
      <c r="CW14" s="164">
        <v>2.6078999999999999</v>
      </c>
      <c r="CX14" s="164">
        <v>28.4</v>
      </c>
      <c r="CY14" s="164">
        <v>9.7200000000000006</v>
      </c>
      <c r="CZ14" s="164">
        <v>5.4736000000000002</v>
      </c>
      <c r="DA14" s="164">
        <v>5.5694999999999997</v>
      </c>
      <c r="DB14" s="164">
        <v>-8.1199999999999992</v>
      </c>
      <c r="DC14" s="165"/>
      <c r="DD14" s="164">
        <v>-16.846699999999998</v>
      </c>
      <c r="DE14" s="164">
        <v>-16.815000000000001</v>
      </c>
      <c r="DF14" s="164">
        <v>27.623200000000001</v>
      </c>
      <c r="DG14" s="164">
        <v>1.47E-2</v>
      </c>
      <c r="DH14" s="164">
        <v>-3.9939</v>
      </c>
      <c r="DI14" s="165"/>
      <c r="DJ14" s="165"/>
      <c r="DK14" s="164">
        <v>-4.2858999999999998</v>
      </c>
      <c r="DL14" s="164">
        <v>-2.4310999999999998</v>
      </c>
      <c r="DM14" s="164">
        <v>35.4908</v>
      </c>
      <c r="DN14" s="164">
        <v>3.1600999999999999</v>
      </c>
      <c r="DO14" s="164">
        <v>-2.21</v>
      </c>
      <c r="DP14" s="164">
        <v>-1.51</v>
      </c>
      <c r="DQ14" s="164">
        <v>10.8</v>
      </c>
      <c r="DR14" s="164">
        <v>-27.894100000000002</v>
      </c>
      <c r="DS14" s="164">
        <v>-15.6</v>
      </c>
      <c r="DT14" s="164">
        <v>-15.91</v>
      </c>
      <c r="DU14" s="164">
        <v>36.03</v>
      </c>
      <c r="DV14" s="164">
        <v>16.93</v>
      </c>
      <c r="DW14" s="164">
        <v>-27.854500000000002</v>
      </c>
      <c r="DX14" s="164">
        <v>-14.181800000000001</v>
      </c>
      <c r="DY14" s="164">
        <v>-23.634499999999999</v>
      </c>
      <c r="DZ14" s="164">
        <v>-22.2455</v>
      </c>
      <c r="EA14" s="164">
        <v>0</v>
      </c>
      <c r="EB14" s="164">
        <v>-8.8106000000000009</v>
      </c>
      <c r="EC14" s="164">
        <v>-15.44</v>
      </c>
      <c r="ED14" s="164">
        <v>-15.103400000000001</v>
      </c>
      <c r="EE14" s="164">
        <v>-19.571999999999999</v>
      </c>
      <c r="EF14" s="164">
        <v>-21.047699999999999</v>
      </c>
      <c r="EG14" s="164">
        <v>-11.823</v>
      </c>
      <c r="EH14" s="164">
        <v>-70.382000000000005</v>
      </c>
      <c r="EI14" s="164">
        <v>-30.603000000000002</v>
      </c>
      <c r="EJ14" s="165"/>
      <c r="EK14" s="164">
        <v>-8.3066999999999993</v>
      </c>
      <c r="EL14" s="164">
        <v>-7.8895</v>
      </c>
      <c r="EM14" s="165"/>
      <c r="EN14" s="164">
        <v>-13.8148</v>
      </c>
      <c r="EO14" s="164">
        <v>-13.5276</v>
      </c>
      <c r="EP14" s="164">
        <v>-6.1479999999999997</v>
      </c>
      <c r="EQ14" s="164">
        <v>-15.0785</v>
      </c>
      <c r="ER14" s="164">
        <v>-14.523199999999999</v>
      </c>
      <c r="ES14" s="164">
        <v>6.2069000000000001</v>
      </c>
      <c r="ET14" s="165"/>
      <c r="EU14" s="165"/>
      <c r="EV14" s="164">
        <v>0.3</v>
      </c>
      <c r="EW14" s="164">
        <v>1.8632</v>
      </c>
      <c r="EX14" s="164">
        <v>-15.105399999999999</v>
      </c>
      <c r="EY14" s="164">
        <v>-9.1752000000000002</v>
      </c>
      <c r="EZ14" s="164">
        <v>-9.4982000000000006</v>
      </c>
      <c r="FA14" s="164">
        <v>5.8977000000000004</v>
      </c>
      <c r="FB14" s="164">
        <v>6.8875999999999999</v>
      </c>
      <c r="FC14" s="164">
        <v>-26.634</v>
      </c>
      <c r="FD14" s="164">
        <v>5.5061</v>
      </c>
      <c r="FE14" s="165"/>
      <c r="FF14" s="165"/>
      <c r="FG14" s="164">
        <v>3.6631</v>
      </c>
      <c r="FH14" s="164">
        <v>3.4308000000000001</v>
      </c>
      <c r="FI14" s="164">
        <v>0</v>
      </c>
      <c r="FJ14" s="164">
        <v>0.16750000000000001</v>
      </c>
      <c r="FK14" s="164">
        <v>0.16750000000000001</v>
      </c>
      <c r="FL14" s="164">
        <v>32.821399999999997</v>
      </c>
      <c r="FM14" s="164">
        <v>8.1184999999999992</v>
      </c>
      <c r="FN14" s="164">
        <v>7.2706999999999997</v>
      </c>
      <c r="FO14" s="164">
        <v>28.363399999999999</v>
      </c>
      <c r="FP14" s="164">
        <v>33.624000000000002</v>
      </c>
      <c r="FQ14" s="164">
        <v>6.9348999999999998</v>
      </c>
      <c r="FR14" s="164">
        <v>-5.96</v>
      </c>
      <c r="FS14" s="164">
        <v>-3.2113</v>
      </c>
      <c r="FT14" s="165"/>
      <c r="FU14" s="164">
        <v>2.15</v>
      </c>
      <c r="FV14" s="164">
        <v>2.23</v>
      </c>
      <c r="FW14" s="164">
        <v>0</v>
      </c>
      <c r="FX14" s="164">
        <v>1.8935</v>
      </c>
      <c r="FY14" s="164">
        <v>7.6470000000000002</v>
      </c>
      <c r="FZ14" s="164">
        <v>0.69799999999999995</v>
      </c>
      <c r="GA14" s="164">
        <v>2.4358</v>
      </c>
      <c r="GB14" s="164">
        <v>12.18</v>
      </c>
      <c r="GC14" s="164">
        <v>-33.965600000000002</v>
      </c>
      <c r="GD14" s="164">
        <v>-25.610800000000001</v>
      </c>
      <c r="GE14" s="164">
        <v>-4.33</v>
      </c>
      <c r="GF14" s="164">
        <v>33.707999999999998</v>
      </c>
      <c r="GG14" s="165"/>
      <c r="GH14" s="164">
        <v>13.511699999999999</v>
      </c>
      <c r="GI14" s="165"/>
      <c r="GJ14" s="164">
        <v>-2.4011</v>
      </c>
      <c r="GK14" s="164">
        <v>1.7276</v>
      </c>
      <c r="GL14" s="165"/>
      <c r="GM14" s="165"/>
      <c r="GN14" s="164">
        <v>-9.7449999999999992</v>
      </c>
      <c r="GO14" s="164">
        <v>-18.619399999999999</v>
      </c>
      <c r="GP14" s="164">
        <v>10.592000000000001</v>
      </c>
      <c r="GQ14" s="164">
        <v>-27.5625</v>
      </c>
      <c r="GR14" s="164">
        <v>-11.519299999999999</v>
      </c>
      <c r="GS14" s="164">
        <v>-12.4595</v>
      </c>
      <c r="GT14" s="164">
        <v>115.33150000000001</v>
      </c>
      <c r="GU14" s="164">
        <v>-5.8878000000000004</v>
      </c>
      <c r="GV14" s="164">
        <v>-8.8914000000000009</v>
      </c>
      <c r="GW14" s="164">
        <v>9.8026</v>
      </c>
      <c r="GX14" s="164">
        <v>2.8361999999999998</v>
      </c>
      <c r="GY14" s="164">
        <v>8.2931000000000008</v>
      </c>
      <c r="GZ14" s="164">
        <v>8.2367000000000008</v>
      </c>
      <c r="HA14" s="165"/>
      <c r="HB14" s="164">
        <v>10.5017</v>
      </c>
      <c r="HC14" s="164">
        <v>11.0091</v>
      </c>
      <c r="HD14" s="164">
        <v>-8.8000000000000007</v>
      </c>
      <c r="HE14" s="164">
        <v>13.3363</v>
      </c>
      <c r="HF14" s="164">
        <v>62.709400000000002</v>
      </c>
      <c r="HG14" s="164">
        <v>0</v>
      </c>
      <c r="HH14" s="164">
        <v>0</v>
      </c>
      <c r="HI14" s="164">
        <v>24.034300000000002</v>
      </c>
      <c r="HJ14" s="164">
        <v>24.218800000000002</v>
      </c>
      <c r="HK14" s="164">
        <v>-6.7606000000000002</v>
      </c>
      <c r="HL14" s="164">
        <v>-9.1946999999999992</v>
      </c>
      <c r="HM14" s="164">
        <v>0</v>
      </c>
      <c r="HN14" s="164">
        <v>-10.591100000000001</v>
      </c>
      <c r="HO14" s="165"/>
      <c r="HP14" s="164">
        <v>55.971499999999999</v>
      </c>
      <c r="HQ14" s="164">
        <v>-19.3733</v>
      </c>
      <c r="HR14" s="164">
        <v>-18.785499999999999</v>
      </c>
      <c r="HS14" s="164">
        <v>-3.2509999999999999</v>
      </c>
      <c r="HT14" s="164">
        <v>-3.0811000000000002</v>
      </c>
      <c r="HU14" s="164">
        <v>15.12</v>
      </c>
      <c r="HV14" s="164">
        <v>15.36</v>
      </c>
      <c r="HW14" s="164">
        <v>-34.299999999999997</v>
      </c>
      <c r="HX14" s="164">
        <v>-33.9</v>
      </c>
      <c r="HY14" s="164">
        <v>0.24629999999999999</v>
      </c>
      <c r="HZ14" s="164">
        <v>-11.68</v>
      </c>
      <c r="IA14" s="164">
        <v>44.438000000000002</v>
      </c>
      <c r="IB14" s="164">
        <v>36.971200000000003</v>
      </c>
      <c r="IC14" s="164">
        <v>37.007399999999997</v>
      </c>
      <c r="ID14" s="164">
        <v>-19.100000000000001</v>
      </c>
      <c r="IE14" s="164">
        <v>-38</v>
      </c>
      <c r="IF14" s="164">
        <v>6.4</v>
      </c>
      <c r="IG14" s="164">
        <v>5.9</v>
      </c>
      <c r="IH14" s="165"/>
      <c r="II14" s="164">
        <v>-17.906099999999999</v>
      </c>
      <c r="IJ14" s="164">
        <v>-25.462299999999999</v>
      </c>
      <c r="IK14" s="164">
        <v>-16.257400000000001</v>
      </c>
      <c r="IL14" s="164">
        <v>-271.49790000000002</v>
      </c>
      <c r="IM14" s="164">
        <v>-18.0075</v>
      </c>
      <c r="IN14" s="164">
        <v>-6.9762000000000004</v>
      </c>
      <c r="IO14" s="164">
        <v>94.217600000000004</v>
      </c>
      <c r="IP14" s="164">
        <v>72.795199999999994</v>
      </c>
      <c r="IQ14" s="164">
        <v>129.3091</v>
      </c>
      <c r="IR14" s="164">
        <v>81.181200000000004</v>
      </c>
      <c r="IS14" s="164">
        <v>23.079899999999999</v>
      </c>
      <c r="IT14" s="164">
        <v>29.9114</v>
      </c>
      <c r="IU14" s="164">
        <v>26.378499999999999</v>
      </c>
      <c r="IV14" s="164">
        <v>-22.433499999999999</v>
      </c>
      <c r="IW14" s="164">
        <v>186.50700000000001</v>
      </c>
      <c r="IX14" s="164">
        <v>-193.49279999999999</v>
      </c>
      <c r="IY14" s="164">
        <v>-1.2637</v>
      </c>
      <c r="IZ14" s="164">
        <v>7.6703999999999999</v>
      </c>
      <c r="JA14" s="164">
        <v>-2.6697000000000002</v>
      </c>
      <c r="JB14" s="165"/>
      <c r="JC14" s="164">
        <v>-5.92</v>
      </c>
      <c r="JD14" s="164">
        <v>-1.22</v>
      </c>
      <c r="JE14" s="164">
        <v>-1.23</v>
      </c>
      <c r="JF14" s="164">
        <v>0.8</v>
      </c>
      <c r="JG14" s="164">
        <v>1.92</v>
      </c>
      <c r="JH14" s="164">
        <v>-2.6345999999999998</v>
      </c>
      <c r="JI14" s="164">
        <v>-7.9086999999999996</v>
      </c>
      <c r="JJ14" s="164">
        <v>14.0063</v>
      </c>
      <c r="JK14" s="164">
        <v>-6.5324</v>
      </c>
      <c r="JL14" s="164">
        <v>-0.9</v>
      </c>
      <c r="JM14" s="164">
        <v>0.34499999999999997</v>
      </c>
      <c r="JN14" s="164">
        <v>-1.018</v>
      </c>
      <c r="JO14" s="165"/>
      <c r="JP14" s="164">
        <v>2.3647999999999998</v>
      </c>
      <c r="JQ14" s="164">
        <v>4.3410000000000002</v>
      </c>
      <c r="JR14" s="164">
        <v>3.0602999999999998</v>
      </c>
      <c r="JS14" s="164">
        <v>3.7862</v>
      </c>
      <c r="JT14" s="165"/>
      <c r="JU14" s="164">
        <v>22.7</v>
      </c>
      <c r="JV14" s="164">
        <v>5.7523</v>
      </c>
      <c r="JW14" s="164">
        <v>-0.68</v>
      </c>
      <c r="JX14" s="165"/>
      <c r="JY14" s="164">
        <v>0</v>
      </c>
      <c r="JZ14" s="164">
        <v>-18.511600000000001</v>
      </c>
      <c r="KA14" s="164">
        <v>-18.954699999999999</v>
      </c>
      <c r="KB14" s="164">
        <v>0</v>
      </c>
      <c r="KC14" s="164">
        <v>14.114800000000001</v>
      </c>
      <c r="KD14" s="164">
        <v>-12.9544</v>
      </c>
      <c r="KE14" s="164">
        <v>-1.8145</v>
      </c>
      <c r="KF14" s="164">
        <v>-21.7</v>
      </c>
      <c r="KG14" s="164">
        <v>4.8</v>
      </c>
      <c r="KH14" s="165"/>
      <c r="KI14" s="164">
        <v>-126.2521</v>
      </c>
    </row>
    <row r="15" spans="1:295" ht="18" customHeight="1" x14ac:dyDescent="0.3">
      <c r="A15" s="160" t="s">
        <v>43</v>
      </c>
      <c r="B15" s="160" t="s">
        <v>816</v>
      </c>
      <c r="C15" s="164">
        <v>0</v>
      </c>
      <c r="D15" s="164">
        <v>3.1227</v>
      </c>
      <c r="E15" s="164">
        <v>-6.6553000000000004</v>
      </c>
      <c r="F15" s="164">
        <v>2.8601000000000001</v>
      </c>
      <c r="G15" s="164">
        <v>6.8924000000000003</v>
      </c>
      <c r="H15" s="165"/>
      <c r="I15" s="164">
        <v>12.7934</v>
      </c>
      <c r="J15" s="165"/>
      <c r="K15" s="164">
        <v>8.1997999999999998</v>
      </c>
      <c r="L15" s="164">
        <v>2.7538999999999998</v>
      </c>
      <c r="M15" s="164">
        <v>4.2234999999999996</v>
      </c>
      <c r="N15" s="164">
        <v>-4.4400000000000004</v>
      </c>
      <c r="O15" s="164">
        <v>-26.4</v>
      </c>
      <c r="P15" s="164">
        <v>2.2000000000000002</v>
      </c>
      <c r="Q15" s="164">
        <v>2.484</v>
      </c>
      <c r="R15" s="164">
        <v>-22</v>
      </c>
      <c r="S15" s="164">
        <v>1.5706</v>
      </c>
      <c r="T15" s="164">
        <v>1.3451</v>
      </c>
      <c r="U15" s="164">
        <v>3.0085000000000002</v>
      </c>
      <c r="V15" s="164">
        <v>2.8452999999999999</v>
      </c>
      <c r="W15" s="164">
        <v>4.9715999999999996</v>
      </c>
      <c r="X15" s="165"/>
      <c r="Y15" s="164">
        <v>2.5055999999999998</v>
      </c>
      <c r="Z15" s="164">
        <v>1.1155999999999999</v>
      </c>
      <c r="AA15" s="165"/>
      <c r="AB15" s="164">
        <v>-1.0841000000000001</v>
      </c>
      <c r="AC15" s="164">
        <v>-0.43</v>
      </c>
      <c r="AD15" s="164">
        <v>-0.42899999999999999</v>
      </c>
      <c r="AE15" s="164">
        <v>10.962999999999999</v>
      </c>
      <c r="AF15" s="164">
        <v>-17.760000000000002</v>
      </c>
      <c r="AG15" s="165"/>
      <c r="AH15" s="164">
        <v>-0.16900000000000001</v>
      </c>
      <c r="AI15" s="164">
        <v>0.14299999999999999</v>
      </c>
      <c r="AJ15" s="164">
        <v>-13.98</v>
      </c>
      <c r="AK15" s="164">
        <v>-13.92</v>
      </c>
      <c r="AL15" s="165"/>
      <c r="AM15" s="164">
        <v>-10.74</v>
      </c>
      <c r="AN15" s="164">
        <v>-10.63</v>
      </c>
      <c r="AO15" s="164">
        <v>5.7960000000000003</v>
      </c>
      <c r="AP15" s="164">
        <v>4.2099000000000002</v>
      </c>
      <c r="AQ15" s="164">
        <v>20.599900000000002</v>
      </c>
      <c r="AR15" s="164">
        <v>21.2439</v>
      </c>
      <c r="AS15" s="164">
        <v>-17.269100000000002</v>
      </c>
      <c r="AT15" s="164">
        <v>-10.180899999999999</v>
      </c>
      <c r="AU15" s="164">
        <v>-9.6043000000000003</v>
      </c>
      <c r="AV15" s="164">
        <v>25.768699999999999</v>
      </c>
      <c r="AW15" s="164">
        <v>10.317500000000001</v>
      </c>
      <c r="AX15" s="165"/>
      <c r="AY15" s="164">
        <v>-20.227799999999998</v>
      </c>
      <c r="AZ15" s="164">
        <v>5.9305000000000003</v>
      </c>
      <c r="BA15" s="164">
        <v>37.1449</v>
      </c>
      <c r="BB15" s="164">
        <v>-27.378599999999999</v>
      </c>
      <c r="BC15" s="164">
        <v>6.1052</v>
      </c>
      <c r="BD15" s="164">
        <v>-5.2</v>
      </c>
      <c r="BE15" s="164">
        <v>-5.5</v>
      </c>
      <c r="BF15" s="164">
        <v>-26.750299999999999</v>
      </c>
      <c r="BG15" s="164">
        <v>-25.5212</v>
      </c>
      <c r="BH15" s="164">
        <v>-3.4331</v>
      </c>
      <c r="BI15" s="165"/>
      <c r="BJ15" s="164">
        <v>5.6300000000000003E-2</v>
      </c>
      <c r="BK15" s="164">
        <v>3.2772999999999999</v>
      </c>
      <c r="BL15" s="164">
        <v>1.8657999999999999</v>
      </c>
      <c r="BM15" s="164">
        <v>1.4496</v>
      </c>
      <c r="BN15" s="164">
        <v>-131.2296</v>
      </c>
      <c r="BO15" s="164">
        <v>84.902500000000003</v>
      </c>
      <c r="BP15" s="164">
        <v>85.421300000000002</v>
      </c>
      <c r="BQ15" s="164">
        <v>-26.4603</v>
      </c>
      <c r="BR15" s="164">
        <v>-107.4289</v>
      </c>
      <c r="BS15" s="165"/>
      <c r="BT15" s="165"/>
      <c r="BU15" s="165"/>
      <c r="BV15" s="164">
        <v>15.7378</v>
      </c>
      <c r="BW15" s="164">
        <v>8.77</v>
      </c>
      <c r="BX15" s="164">
        <v>5.87</v>
      </c>
      <c r="BY15" s="164">
        <v>-11.77</v>
      </c>
      <c r="BZ15" s="164">
        <v>4.5999999999999996</v>
      </c>
      <c r="CA15" s="164">
        <v>-10.712400000000001</v>
      </c>
      <c r="CB15" s="164">
        <v>-10.4445</v>
      </c>
      <c r="CC15" s="164">
        <v>12.2172</v>
      </c>
      <c r="CD15" s="164">
        <v>10.477600000000001</v>
      </c>
      <c r="CE15" s="164">
        <v>-3.7587000000000002</v>
      </c>
      <c r="CF15" s="164">
        <v>0.4163</v>
      </c>
      <c r="CG15" s="164">
        <v>0.502</v>
      </c>
      <c r="CH15" s="164">
        <v>-2.8927999999999998</v>
      </c>
      <c r="CI15" s="164">
        <v>14.6793</v>
      </c>
      <c r="CJ15" s="165"/>
      <c r="CK15" s="165"/>
      <c r="CL15" s="164">
        <v>44</v>
      </c>
      <c r="CM15" s="164">
        <v>-26.9</v>
      </c>
      <c r="CN15" s="164">
        <v>-2.93</v>
      </c>
      <c r="CO15" s="164">
        <v>37.088299999999997</v>
      </c>
      <c r="CP15" s="164">
        <v>37.300199999999997</v>
      </c>
      <c r="CQ15" s="164">
        <v>35.545000000000002</v>
      </c>
      <c r="CR15" s="164">
        <v>106.96599999999999</v>
      </c>
      <c r="CS15" s="164">
        <v>108.1135</v>
      </c>
      <c r="CT15" s="164">
        <v>1</v>
      </c>
      <c r="CU15" s="164">
        <v>-107.7377</v>
      </c>
      <c r="CV15" s="164">
        <v>-3.4026000000000001</v>
      </c>
      <c r="CW15" s="164">
        <v>2.3264999999999998</v>
      </c>
      <c r="CX15" s="164">
        <v>27.71</v>
      </c>
      <c r="CY15" s="164">
        <v>10.01</v>
      </c>
      <c r="CZ15" s="164">
        <v>5.1611000000000002</v>
      </c>
      <c r="DA15" s="164">
        <v>5.3741000000000003</v>
      </c>
      <c r="DB15" s="164">
        <v>-7.71</v>
      </c>
      <c r="DC15" s="165"/>
      <c r="DD15" s="164">
        <v>-17.098600000000001</v>
      </c>
      <c r="DE15" s="164">
        <v>-16.7302</v>
      </c>
      <c r="DF15" s="164">
        <v>26.443999999999999</v>
      </c>
      <c r="DG15" s="164">
        <v>1.47E-2</v>
      </c>
      <c r="DH15" s="164">
        <v>-3.8620999999999999</v>
      </c>
      <c r="DI15" s="165"/>
      <c r="DJ15" s="165"/>
      <c r="DK15" s="164">
        <v>-3.9428999999999998</v>
      </c>
      <c r="DL15" s="164">
        <v>-2.6181000000000001</v>
      </c>
      <c r="DM15" s="164">
        <v>35.648499999999999</v>
      </c>
      <c r="DN15" s="164">
        <v>3.1600999999999999</v>
      </c>
      <c r="DO15" s="164">
        <v>-2.2200000000000002</v>
      </c>
      <c r="DP15" s="164">
        <v>-1.44</v>
      </c>
      <c r="DQ15" s="164">
        <v>11.961</v>
      </c>
      <c r="DR15" s="164">
        <v>-28.5791</v>
      </c>
      <c r="DS15" s="164">
        <v>-15.68</v>
      </c>
      <c r="DT15" s="164">
        <v>-15.72</v>
      </c>
      <c r="DU15" s="164">
        <v>35.200000000000003</v>
      </c>
      <c r="DV15" s="164">
        <v>16.829999999999998</v>
      </c>
      <c r="DW15" s="164">
        <v>-27.854500000000002</v>
      </c>
      <c r="DX15" s="164">
        <v>-13.8</v>
      </c>
      <c r="DY15" s="164">
        <v>-25.879799999999999</v>
      </c>
      <c r="DZ15" s="164">
        <v>-24.609100000000002</v>
      </c>
      <c r="EA15" s="164">
        <v>0</v>
      </c>
      <c r="EB15" s="164">
        <v>-10.1874</v>
      </c>
      <c r="EC15" s="164">
        <v>-16.724599999999999</v>
      </c>
      <c r="ED15" s="164">
        <v>-15.620900000000001</v>
      </c>
      <c r="EE15" s="164">
        <v>-23.093800000000002</v>
      </c>
      <c r="EF15" s="164">
        <v>-27.554200000000002</v>
      </c>
      <c r="EG15" s="164">
        <v>-12.048</v>
      </c>
      <c r="EH15" s="164">
        <v>-70.991399999999999</v>
      </c>
      <c r="EI15" s="164">
        <v>-29.652699999999999</v>
      </c>
      <c r="EJ15" s="165"/>
      <c r="EK15" s="164">
        <v>-8.3377999999999997</v>
      </c>
      <c r="EL15" s="164">
        <v>-8.4101999999999997</v>
      </c>
      <c r="EM15" s="165"/>
      <c r="EN15" s="164">
        <v>-11.453099999999999</v>
      </c>
      <c r="EO15" s="164">
        <v>-10.8215</v>
      </c>
      <c r="EP15" s="164">
        <v>15.375999999999999</v>
      </c>
      <c r="EQ15" s="164">
        <v>-19.6096</v>
      </c>
      <c r="ER15" s="164">
        <v>-18.917899999999999</v>
      </c>
      <c r="ES15" s="164">
        <v>0.33129999999999998</v>
      </c>
      <c r="ET15" s="165"/>
      <c r="EU15" s="165"/>
      <c r="EV15" s="164">
        <v>-8.1</v>
      </c>
      <c r="EW15" s="164">
        <v>2.0914000000000001</v>
      </c>
      <c r="EX15" s="164">
        <v>-6.3548</v>
      </c>
      <c r="EY15" s="164">
        <v>-9.9482999999999997</v>
      </c>
      <c r="EZ15" s="164">
        <v>-10.106199999999999</v>
      </c>
      <c r="FA15" s="164">
        <v>6.7775999999999996</v>
      </c>
      <c r="FB15" s="164">
        <v>5.1269999999999998</v>
      </c>
      <c r="FC15" s="164">
        <v>-24.5869</v>
      </c>
      <c r="FD15" s="164">
        <v>5.4146000000000001</v>
      </c>
      <c r="FE15" s="165"/>
      <c r="FF15" s="165"/>
      <c r="FG15" s="164">
        <v>4.1172000000000004</v>
      </c>
      <c r="FH15" s="164">
        <v>4.4833999999999996</v>
      </c>
      <c r="FI15" s="164">
        <v>2.7766000000000002</v>
      </c>
      <c r="FJ15" s="164">
        <v>1.5071000000000001</v>
      </c>
      <c r="FK15" s="164">
        <v>1.3395999999999999</v>
      </c>
      <c r="FL15" s="164">
        <v>21.601900000000001</v>
      </c>
      <c r="FM15" s="164">
        <v>8.9364000000000008</v>
      </c>
      <c r="FN15" s="164">
        <v>9.1156000000000006</v>
      </c>
      <c r="FO15" s="164">
        <v>20.601800000000001</v>
      </c>
      <c r="FP15" s="164">
        <v>28.843800000000002</v>
      </c>
      <c r="FQ15" s="165"/>
      <c r="FR15" s="165"/>
      <c r="FS15" s="164">
        <v>-3.5116000000000001</v>
      </c>
      <c r="FT15" s="165"/>
      <c r="FU15" s="164">
        <v>2.27</v>
      </c>
      <c r="FV15" s="164">
        <v>2.94</v>
      </c>
      <c r="FW15" s="164">
        <v>0</v>
      </c>
      <c r="FX15" s="164">
        <v>1.6551</v>
      </c>
      <c r="FY15" s="164">
        <v>7.61</v>
      </c>
      <c r="FZ15" s="164">
        <v>0.65200000000000002</v>
      </c>
      <c r="GA15" s="164">
        <v>2.3079999999999998</v>
      </c>
      <c r="GB15" s="164">
        <v>13.54</v>
      </c>
      <c r="GC15" s="164">
        <v>-31.4587</v>
      </c>
      <c r="GD15" s="164">
        <v>-23.0303</v>
      </c>
      <c r="GE15" s="164">
        <v>-4.76</v>
      </c>
      <c r="GF15" s="164">
        <v>35.540100000000002</v>
      </c>
      <c r="GG15" s="165"/>
      <c r="GH15" s="164">
        <v>13.0862</v>
      </c>
      <c r="GI15" s="165"/>
      <c r="GJ15" s="164">
        <v>-2.2383999999999999</v>
      </c>
      <c r="GK15" s="164">
        <v>1.6977</v>
      </c>
      <c r="GL15" s="165"/>
      <c r="GM15" s="165"/>
      <c r="GN15" s="164">
        <v>-9.0253999999999994</v>
      </c>
      <c r="GO15" s="164">
        <v>-18.8979</v>
      </c>
      <c r="GP15" s="164">
        <v>9.2294</v>
      </c>
      <c r="GQ15" s="164">
        <v>-26.722200000000001</v>
      </c>
      <c r="GR15" s="164">
        <v>-6.2046999999999999</v>
      </c>
      <c r="GS15" s="164">
        <v>-12.576599999999999</v>
      </c>
      <c r="GT15" s="164">
        <v>107.9285</v>
      </c>
      <c r="GU15" s="164">
        <v>-5.9976000000000003</v>
      </c>
      <c r="GV15" s="164">
        <v>-8.5164000000000009</v>
      </c>
      <c r="GW15" s="164">
        <v>9.9756</v>
      </c>
      <c r="GX15" s="164">
        <v>3.7610000000000001</v>
      </c>
      <c r="GY15" s="164">
        <v>8.3150999999999993</v>
      </c>
      <c r="GZ15" s="164">
        <v>8.2920999999999996</v>
      </c>
      <c r="HA15" s="164">
        <v>4</v>
      </c>
      <c r="HB15" s="164">
        <v>8.7439999999999998</v>
      </c>
      <c r="HC15" s="164">
        <v>11.1457</v>
      </c>
      <c r="HD15" s="164">
        <v>-9.2200000000000006</v>
      </c>
      <c r="HE15" s="164">
        <v>13.205500000000001</v>
      </c>
      <c r="HF15" s="164">
        <v>60.898000000000003</v>
      </c>
      <c r="HG15" s="164">
        <v>3.9794</v>
      </c>
      <c r="HH15" s="164">
        <v>6.3098999999999998</v>
      </c>
      <c r="HI15" s="164">
        <v>21.8766</v>
      </c>
      <c r="HJ15" s="164">
        <v>22.860700000000001</v>
      </c>
      <c r="HK15" s="164">
        <v>-6.6196999999999999</v>
      </c>
      <c r="HL15" s="164">
        <v>-8.4390999999999998</v>
      </c>
      <c r="HM15" s="164">
        <v>-10.2475</v>
      </c>
      <c r="HN15" s="164">
        <v>-11.398899999999999</v>
      </c>
      <c r="HO15" s="164">
        <v>54.557299999999998</v>
      </c>
      <c r="HP15" s="165"/>
      <c r="HQ15" s="164">
        <v>-20.5489</v>
      </c>
      <c r="HR15" s="164">
        <v>-19.603999999999999</v>
      </c>
      <c r="HS15" s="164">
        <v>-3.5853999999999999</v>
      </c>
      <c r="HT15" s="164">
        <v>-3.6953</v>
      </c>
      <c r="HU15" s="164">
        <v>15.03</v>
      </c>
      <c r="HV15" s="164">
        <v>14.96</v>
      </c>
      <c r="HW15" s="164">
        <v>-34.5</v>
      </c>
      <c r="HX15" s="164">
        <v>-34.6</v>
      </c>
      <c r="HY15" s="164">
        <v>0.19500000000000001</v>
      </c>
      <c r="HZ15" s="164">
        <v>-10.16</v>
      </c>
      <c r="IA15" s="164">
        <v>46.392400000000002</v>
      </c>
      <c r="IB15" s="164">
        <v>33.8474</v>
      </c>
      <c r="IC15" s="164">
        <v>34.150500000000001</v>
      </c>
      <c r="ID15" s="164">
        <v>-18.7</v>
      </c>
      <c r="IE15" s="164">
        <v>-37.200000000000003</v>
      </c>
      <c r="IF15" s="164">
        <v>6.4</v>
      </c>
      <c r="IG15" s="164">
        <v>5.9</v>
      </c>
      <c r="IH15" s="164">
        <v>-18.094999999999999</v>
      </c>
      <c r="II15" s="165"/>
      <c r="IJ15" s="164">
        <v>-24.7727</v>
      </c>
      <c r="IK15" s="164">
        <v>-17.058399999999999</v>
      </c>
      <c r="IL15" s="164">
        <v>-273.09739999999999</v>
      </c>
      <c r="IM15" s="164">
        <v>0</v>
      </c>
      <c r="IN15" s="164">
        <v>-13.2387</v>
      </c>
      <c r="IO15" s="164">
        <v>95.246600000000001</v>
      </c>
      <c r="IP15" s="164">
        <v>72.9542</v>
      </c>
      <c r="IQ15" s="164">
        <v>133.73740000000001</v>
      </c>
      <c r="IR15" s="164">
        <v>84.208600000000004</v>
      </c>
      <c r="IS15" s="164">
        <v>28.624600000000001</v>
      </c>
      <c r="IT15" s="164">
        <v>27.842400000000001</v>
      </c>
      <c r="IU15" s="164">
        <v>27.017800000000001</v>
      </c>
      <c r="IV15" s="164">
        <v>-18.357900000000001</v>
      </c>
      <c r="IW15" s="164">
        <v>190.1319</v>
      </c>
      <c r="IX15" s="164">
        <v>-195.11680000000001</v>
      </c>
      <c r="IY15" s="164">
        <v>0.72419999999999995</v>
      </c>
      <c r="IZ15" s="164">
        <v>5.2476000000000003</v>
      </c>
      <c r="JA15" s="164">
        <v>-2.6941000000000002</v>
      </c>
      <c r="JB15" s="165"/>
      <c r="JC15" s="164">
        <v>-5.76</v>
      </c>
      <c r="JD15" s="164">
        <v>-1.224</v>
      </c>
      <c r="JE15" s="164">
        <v>-1.2430000000000001</v>
      </c>
      <c r="JF15" s="164">
        <v>0.96</v>
      </c>
      <c r="JG15" s="164">
        <v>1.92</v>
      </c>
      <c r="JH15" s="164">
        <v>-1.8768</v>
      </c>
      <c r="JI15" s="164">
        <v>-7.6158000000000001</v>
      </c>
      <c r="JJ15" s="164">
        <v>13.9757</v>
      </c>
      <c r="JK15" s="164">
        <v>-6.2393999999999998</v>
      </c>
      <c r="JL15" s="164">
        <v>-0.6</v>
      </c>
      <c r="JM15" s="164">
        <v>-0.43</v>
      </c>
      <c r="JN15" s="164">
        <v>-0.65400000000000003</v>
      </c>
      <c r="JO15" s="165"/>
      <c r="JP15" s="164">
        <v>2.0806</v>
      </c>
      <c r="JQ15" s="164">
        <v>3.7501000000000002</v>
      </c>
      <c r="JR15" s="164">
        <v>3.5798000000000001</v>
      </c>
      <c r="JS15" s="164">
        <v>3.5853999999999999</v>
      </c>
      <c r="JT15" s="165"/>
      <c r="JU15" s="164">
        <v>22.1</v>
      </c>
      <c r="JV15" s="164">
        <v>7.3209999999999997</v>
      </c>
      <c r="JW15" s="164">
        <v>-0.64</v>
      </c>
      <c r="JX15" s="165"/>
      <c r="JY15" s="164">
        <v>0</v>
      </c>
      <c r="JZ15" s="164">
        <v>-18.425000000000001</v>
      </c>
      <c r="KA15" s="164">
        <v>-18.951799999999999</v>
      </c>
      <c r="KB15" s="164">
        <v>0.82469999999999999</v>
      </c>
      <c r="KC15" s="164">
        <v>14.370200000000001</v>
      </c>
      <c r="KD15" s="164">
        <v>-13.552099999999999</v>
      </c>
      <c r="KE15" s="164">
        <v>-1.8512999999999999</v>
      </c>
      <c r="KF15" s="164">
        <v>-21.6</v>
      </c>
      <c r="KG15" s="164">
        <v>4.5999999999999996</v>
      </c>
      <c r="KH15" s="165"/>
      <c r="KI15" s="164">
        <v>-125.6525</v>
      </c>
    </row>
    <row r="16" spans="1:295" ht="18" customHeight="1" x14ac:dyDescent="0.3">
      <c r="A16" s="160" t="s">
        <v>43</v>
      </c>
      <c r="B16" s="160" t="s">
        <v>817</v>
      </c>
      <c r="C16" s="167">
        <v>0</v>
      </c>
      <c r="D16" s="167">
        <v>3.0063</v>
      </c>
      <c r="E16" s="167">
        <v>-6.3146000000000004</v>
      </c>
      <c r="F16" s="167">
        <v>3.0061</v>
      </c>
      <c r="G16" s="167">
        <v>6.8754</v>
      </c>
      <c r="H16" s="168"/>
      <c r="I16" s="167">
        <v>12.5913</v>
      </c>
      <c r="J16" s="168"/>
      <c r="K16" s="167">
        <v>8.1509999999999998</v>
      </c>
      <c r="L16" s="167">
        <v>2.8908999999999998</v>
      </c>
      <c r="M16" s="167">
        <v>4.2915000000000001</v>
      </c>
      <c r="N16" s="167">
        <v>-4.4400000000000004</v>
      </c>
      <c r="O16" s="167">
        <v>-26.4</v>
      </c>
      <c r="P16" s="167">
        <v>2.2000000000000002</v>
      </c>
      <c r="Q16" s="167">
        <v>2.484</v>
      </c>
      <c r="R16" s="167">
        <v>-19.8</v>
      </c>
      <c r="S16" s="167">
        <v>0.96709999999999996</v>
      </c>
      <c r="T16" s="167">
        <v>1.61</v>
      </c>
      <c r="U16" s="167">
        <v>2.9996</v>
      </c>
      <c r="V16" s="167">
        <v>2.6804000000000001</v>
      </c>
      <c r="W16" s="167">
        <v>4.8091999999999997</v>
      </c>
      <c r="X16" s="168"/>
      <c r="Y16" s="167">
        <v>2.5951</v>
      </c>
      <c r="Z16" s="167">
        <v>1.1733</v>
      </c>
      <c r="AA16" s="168"/>
      <c r="AB16" s="167">
        <v>-1.0919000000000001</v>
      </c>
      <c r="AC16" s="167">
        <v>-0.53500000000000003</v>
      </c>
      <c r="AD16" s="167">
        <v>-0.52600000000000002</v>
      </c>
      <c r="AE16" s="167">
        <v>10.523999999999999</v>
      </c>
      <c r="AF16" s="167">
        <v>-15.54</v>
      </c>
      <c r="AG16" s="167">
        <v>-8.8000000000000007</v>
      </c>
      <c r="AH16" s="167">
        <v>-8.7999999999999995E-2</v>
      </c>
      <c r="AI16" s="167">
        <v>0.13200000000000001</v>
      </c>
      <c r="AJ16" s="167">
        <v>-14.87</v>
      </c>
      <c r="AK16" s="167">
        <v>-14.79</v>
      </c>
      <c r="AL16" s="168"/>
      <c r="AM16" s="167">
        <v>-10.09</v>
      </c>
      <c r="AN16" s="167">
        <v>-10.220000000000001</v>
      </c>
      <c r="AO16" s="167">
        <v>5.8282999999999996</v>
      </c>
      <c r="AP16" s="167">
        <v>3.9289000000000001</v>
      </c>
      <c r="AQ16" s="167">
        <v>20.991700000000002</v>
      </c>
      <c r="AR16" s="167">
        <v>22.618600000000001</v>
      </c>
      <c r="AS16" s="167">
        <v>-17.437999999999999</v>
      </c>
      <c r="AT16" s="167">
        <v>-10.180899999999999</v>
      </c>
      <c r="AU16" s="167">
        <v>-10.716699999999999</v>
      </c>
      <c r="AV16" s="167">
        <v>15.2864</v>
      </c>
      <c r="AW16" s="167">
        <v>12.383100000000001</v>
      </c>
      <c r="AX16" s="168"/>
      <c r="AY16" s="167">
        <v>-17.4147</v>
      </c>
      <c r="AZ16" s="167">
        <v>6.3250999999999999</v>
      </c>
      <c r="BA16" s="167">
        <v>32.643799999999999</v>
      </c>
      <c r="BB16" s="167">
        <v>-29.267199999999999</v>
      </c>
      <c r="BC16" s="167">
        <v>7.2961</v>
      </c>
      <c r="BD16" s="167">
        <v>-5.4</v>
      </c>
      <c r="BE16" s="167">
        <v>-5.7</v>
      </c>
      <c r="BF16" s="167">
        <v>-26.177600000000002</v>
      </c>
      <c r="BG16" s="167">
        <v>-25.085699999999999</v>
      </c>
      <c r="BH16" s="167">
        <v>-3.4714</v>
      </c>
      <c r="BI16" s="168"/>
      <c r="BJ16" s="167">
        <v>-0.90869999999999995</v>
      </c>
      <c r="BK16" s="167">
        <v>3.3685</v>
      </c>
      <c r="BL16" s="167">
        <v>1.8539000000000001</v>
      </c>
      <c r="BM16" s="167">
        <v>1.4189000000000001</v>
      </c>
      <c r="BN16" s="167">
        <v>-132.786</v>
      </c>
      <c r="BO16" s="167">
        <v>85.421300000000002</v>
      </c>
      <c r="BP16" s="167">
        <v>85.543400000000005</v>
      </c>
      <c r="BQ16" s="167">
        <v>-23.997399999999999</v>
      </c>
      <c r="BR16" s="167">
        <v>-111.02549999999999</v>
      </c>
      <c r="BS16" s="168"/>
      <c r="BT16" s="168"/>
      <c r="BU16" s="168"/>
      <c r="BV16" s="168"/>
      <c r="BW16" s="167">
        <v>8.43</v>
      </c>
      <c r="BX16" s="167">
        <v>5.49</v>
      </c>
      <c r="BY16" s="167">
        <v>-12.01</v>
      </c>
      <c r="BZ16" s="167">
        <v>4.63</v>
      </c>
      <c r="CA16" s="167">
        <v>-11.5161</v>
      </c>
      <c r="CB16" s="167">
        <v>-11.1142</v>
      </c>
      <c r="CC16" s="167">
        <v>13.6172</v>
      </c>
      <c r="CD16" s="167">
        <v>11.146100000000001</v>
      </c>
      <c r="CE16" s="167">
        <v>-4.9244000000000003</v>
      </c>
      <c r="CF16" s="167">
        <v>-1.0259</v>
      </c>
      <c r="CG16" s="167">
        <v>-0.96919999999999995</v>
      </c>
      <c r="CH16" s="167">
        <v>-1.0696000000000001</v>
      </c>
      <c r="CI16" s="167">
        <v>14.9659</v>
      </c>
      <c r="CJ16" s="168"/>
      <c r="CK16" s="168"/>
      <c r="CL16" s="167">
        <v>42.7</v>
      </c>
      <c r="CM16" s="167">
        <v>-25.2</v>
      </c>
      <c r="CN16" s="167">
        <v>-2.88</v>
      </c>
      <c r="CO16" s="167">
        <v>36.2502</v>
      </c>
      <c r="CP16" s="167">
        <v>36.833100000000002</v>
      </c>
      <c r="CQ16" s="167">
        <v>34.988599999999998</v>
      </c>
      <c r="CR16" s="167">
        <v>108.1849</v>
      </c>
      <c r="CS16" s="167">
        <v>108.46559999999999</v>
      </c>
      <c r="CT16" s="167">
        <v>-8.8493999999999993</v>
      </c>
      <c r="CU16" s="167">
        <v>-109.2283</v>
      </c>
      <c r="CV16" s="167">
        <v>-3.4944999999999999</v>
      </c>
      <c r="CW16" s="167">
        <v>2.5139999999999998</v>
      </c>
      <c r="CX16" s="167">
        <v>27.62</v>
      </c>
      <c r="CY16" s="167">
        <v>10.130000000000001</v>
      </c>
      <c r="CZ16" s="167">
        <v>5.3174000000000001</v>
      </c>
      <c r="DA16" s="167">
        <v>5.5694999999999997</v>
      </c>
      <c r="DB16" s="167">
        <v>-7.96</v>
      </c>
      <c r="DC16" s="168"/>
      <c r="DD16" s="167">
        <v>-17.263200000000001</v>
      </c>
      <c r="DE16" s="167">
        <v>-16.472899999999999</v>
      </c>
      <c r="DF16" s="167">
        <v>28.148499999999999</v>
      </c>
      <c r="DG16" s="167">
        <v>1.49E-2</v>
      </c>
      <c r="DH16" s="167">
        <v>-3.8311999999999999</v>
      </c>
      <c r="DI16" s="168"/>
      <c r="DJ16" s="168"/>
      <c r="DK16" s="167">
        <v>-3.7061000000000002</v>
      </c>
      <c r="DL16" s="167">
        <v>-2.6181000000000001</v>
      </c>
      <c r="DM16" s="167">
        <v>35.4908</v>
      </c>
      <c r="DN16" s="167">
        <v>3.1600999999999999</v>
      </c>
      <c r="DO16" s="167">
        <v>-2.09</v>
      </c>
      <c r="DP16" s="167">
        <v>-1.19</v>
      </c>
      <c r="DQ16" s="167">
        <v>11.583</v>
      </c>
      <c r="DR16" s="167">
        <v>-28.5716</v>
      </c>
      <c r="DS16" s="167">
        <v>-15.49</v>
      </c>
      <c r="DT16" s="167">
        <v>-15.73</v>
      </c>
      <c r="DU16" s="167">
        <v>35.950000000000003</v>
      </c>
      <c r="DV16" s="167">
        <v>16.82</v>
      </c>
      <c r="DW16" s="167">
        <v>-28.4</v>
      </c>
      <c r="DX16" s="167">
        <v>-14.2364</v>
      </c>
      <c r="DY16" s="167">
        <v>-26.875</v>
      </c>
      <c r="DZ16" s="167">
        <v>-25.2455</v>
      </c>
      <c r="EA16" s="168"/>
      <c r="EB16" s="167">
        <v>-10.545</v>
      </c>
      <c r="EC16" s="167">
        <v>-16.686</v>
      </c>
      <c r="ED16" s="167">
        <v>-16.959</v>
      </c>
      <c r="EE16" s="167">
        <v>-18.4041</v>
      </c>
      <c r="EF16" s="167">
        <v>-23.929200000000002</v>
      </c>
      <c r="EG16" s="167">
        <v>-11.938000000000001</v>
      </c>
      <c r="EH16" s="167">
        <v>-73.349299999999999</v>
      </c>
      <c r="EI16" s="167">
        <v>-28.590299999999999</v>
      </c>
      <c r="EJ16" s="168"/>
      <c r="EK16" s="167">
        <v>-8.3172999999999995</v>
      </c>
      <c r="EL16" s="167">
        <v>-8.0740999999999996</v>
      </c>
      <c r="EM16" s="168"/>
      <c r="EN16" s="167">
        <v>-7.4009999999999998</v>
      </c>
      <c r="EO16" s="167">
        <v>-7.9602000000000004</v>
      </c>
      <c r="EP16" s="167">
        <v>-15.875999999999999</v>
      </c>
      <c r="EQ16" s="167">
        <v>-23.578399999999998</v>
      </c>
      <c r="ER16" s="167">
        <v>-20.2242</v>
      </c>
      <c r="ES16" s="167">
        <v>-0.19400000000000001</v>
      </c>
      <c r="ET16" s="168"/>
      <c r="EU16" s="168"/>
      <c r="EV16" s="167">
        <v>9.4</v>
      </c>
      <c r="EW16" s="167">
        <v>2.0720999999999998</v>
      </c>
      <c r="EX16" s="167">
        <v>-0.68169999999999997</v>
      </c>
      <c r="EY16" s="167">
        <v>-9.7751999999999999</v>
      </c>
      <c r="EZ16" s="167">
        <v>-10.1241</v>
      </c>
      <c r="FA16" s="167">
        <v>6.7843999999999998</v>
      </c>
      <c r="FB16" s="167">
        <v>-1.1429</v>
      </c>
      <c r="FC16" s="167">
        <v>-25.3704</v>
      </c>
      <c r="FD16" s="167">
        <v>5.2925000000000004</v>
      </c>
      <c r="FE16" s="168"/>
      <c r="FF16" s="168"/>
      <c r="FG16" s="167">
        <v>3.3723999999999998</v>
      </c>
      <c r="FH16" s="167">
        <v>4.3863000000000003</v>
      </c>
      <c r="FI16" s="167">
        <v>2.5807000000000002</v>
      </c>
      <c r="FJ16" s="167">
        <v>1.8420000000000001</v>
      </c>
      <c r="FK16" s="167">
        <v>1.6746000000000001</v>
      </c>
      <c r="FL16" s="167">
        <v>18.252700000000001</v>
      </c>
      <c r="FM16" s="167">
        <v>9.4063999999999997</v>
      </c>
      <c r="FN16" s="167">
        <v>9.4489999999999998</v>
      </c>
      <c r="FO16" s="167">
        <v>17.749199999999998</v>
      </c>
      <c r="FP16" s="167">
        <v>25.068899999999999</v>
      </c>
      <c r="FQ16" s="167">
        <v>7.0570000000000004</v>
      </c>
      <c r="FR16" s="168"/>
      <c r="FS16" s="167">
        <v>-4.0060000000000002</v>
      </c>
      <c r="FT16" s="168"/>
      <c r="FU16" s="167">
        <v>2.65</v>
      </c>
      <c r="FV16" s="167">
        <v>2.64</v>
      </c>
      <c r="FW16" s="167">
        <v>0</v>
      </c>
      <c r="FX16" s="167">
        <v>1.6580999999999999</v>
      </c>
      <c r="FY16" s="167">
        <v>7.6680000000000001</v>
      </c>
      <c r="FZ16" s="167">
        <v>0.54</v>
      </c>
      <c r="GA16" s="167">
        <v>2.2866</v>
      </c>
      <c r="GB16" s="167">
        <v>14.21</v>
      </c>
      <c r="GC16" s="167">
        <v>-30.6601</v>
      </c>
      <c r="GD16" s="167">
        <v>-22.963999999999999</v>
      </c>
      <c r="GE16" s="167">
        <v>-4.67</v>
      </c>
      <c r="GF16" s="167">
        <v>35.718200000000003</v>
      </c>
      <c r="GG16" s="168"/>
      <c r="GH16" s="167">
        <v>12.6393</v>
      </c>
      <c r="GI16" s="168"/>
      <c r="GJ16" s="167">
        <v>-2.0565000000000002</v>
      </c>
      <c r="GK16" s="167">
        <v>1.6988000000000001</v>
      </c>
      <c r="GL16" s="168"/>
      <c r="GM16" s="168"/>
      <c r="GN16" s="167">
        <v>-8.8819999999999997</v>
      </c>
      <c r="GO16" s="167">
        <v>-19.547799999999999</v>
      </c>
      <c r="GP16" s="167">
        <v>9.1272000000000002</v>
      </c>
      <c r="GQ16" s="167">
        <v>-26.302</v>
      </c>
      <c r="GR16" s="167">
        <v>-3.3296999999999999</v>
      </c>
      <c r="GS16" s="167">
        <v>-11.7536</v>
      </c>
      <c r="GT16" s="167">
        <v>104.151</v>
      </c>
      <c r="GU16" s="167">
        <v>-6.3071999999999999</v>
      </c>
      <c r="GV16" s="167">
        <v>-8.6141000000000005</v>
      </c>
      <c r="GW16" s="167">
        <v>9.9984999999999999</v>
      </c>
      <c r="GX16" s="167">
        <v>2.7747999999999999</v>
      </c>
      <c r="GY16" s="167">
        <v>8.2565000000000008</v>
      </c>
      <c r="GZ16" s="167">
        <v>8.1654999999999998</v>
      </c>
      <c r="HA16" s="167">
        <v>2.1930000000000001</v>
      </c>
      <c r="HB16" s="167">
        <v>9.7382000000000009</v>
      </c>
      <c r="HC16" s="167">
        <v>11.348100000000001</v>
      </c>
      <c r="HD16" s="167">
        <v>-9.2200000000000006</v>
      </c>
      <c r="HE16" s="167">
        <v>12.9625</v>
      </c>
      <c r="HF16" s="167">
        <v>63.457099999999997</v>
      </c>
      <c r="HG16" s="167">
        <v>2.5794999999999999</v>
      </c>
      <c r="HH16" s="167">
        <v>6.8997000000000002</v>
      </c>
      <c r="HI16" s="167">
        <v>22.601099999999999</v>
      </c>
      <c r="HJ16" s="167">
        <v>23.6477</v>
      </c>
      <c r="HK16" s="167">
        <v>-6.1112000000000002</v>
      </c>
      <c r="HL16" s="167">
        <v>-9.5494000000000003</v>
      </c>
      <c r="HM16" s="167">
        <v>-10.1227</v>
      </c>
      <c r="HN16" s="167">
        <v>-11.082100000000001</v>
      </c>
      <c r="HO16" s="168"/>
      <c r="HP16" s="168"/>
      <c r="HQ16" s="167">
        <v>-18.906400000000001</v>
      </c>
      <c r="HR16" s="167">
        <v>-17.884599999999999</v>
      </c>
      <c r="HS16" s="167">
        <v>-3.8948999999999998</v>
      </c>
      <c r="HT16" s="167">
        <v>-4.2335000000000003</v>
      </c>
      <c r="HU16" s="167">
        <v>14.66</v>
      </c>
      <c r="HV16" s="167">
        <v>14.29</v>
      </c>
      <c r="HW16" s="167">
        <v>-32.1</v>
      </c>
      <c r="HX16" s="167">
        <v>-31.6</v>
      </c>
      <c r="HY16" s="167">
        <v>0.19500000000000001</v>
      </c>
      <c r="HZ16" s="167">
        <v>-10</v>
      </c>
      <c r="IA16" s="167">
        <v>40.939100000000003</v>
      </c>
      <c r="IB16" s="167">
        <v>36.1036</v>
      </c>
      <c r="IC16" s="167">
        <v>36.0246</v>
      </c>
      <c r="ID16" s="168"/>
      <c r="IE16" s="167">
        <v>-33.299999999999997</v>
      </c>
      <c r="IF16" s="167">
        <v>5.6</v>
      </c>
      <c r="IG16" s="167">
        <v>4.8</v>
      </c>
      <c r="IH16" s="167">
        <v>-17.901800000000001</v>
      </c>
      <c r="II16" s="167">
        <v>-17.9024</v>
      </c>
      <c r="IJ16" s="167">
        <v>-28.670200000000001</v>
      </c>
      <c r="IK16" s="167">
        <v>-22.668199999999999</v>
      </c>
      <c r="IL16" s="167">
        <v>-272.31569999999999</v>
      </c>
      <c r="IM16" s="167">
        <v>-18.395399999999999</v>
      </c>
      <c r="IN16" s="167">
        <v>4.6464999999999996</v>
      </c>
      <c r="IO16" s="167">
        <v>93.842600000000004</v>
      </c>
      <c r="IP16" s="167">
        <v>74.745000000000005</v>
      </c>
      <c r="IQ16" s="167">
        <v>129.3699</v>
      </c>
      <c r="IR16" s="167">
        <v>82.096299999999999</v>
      </c>
      <c r="IS16" s="167">
        <v>26.251300000000001</v>
      </c>
      <c r="IT16" s="167">
        <v>30.632400000000001</v>
      </c>
      <c r="IU16" s="167">
        <v>28.4937</v>
      </c>
      <c r="IV16" s="167">
        <v>-17.200800000000001</v>
      </c>
      <c r="IW16" s="167">
        <v>187.72620000000001</v>
      </c>
      <c r="IX16" s="167">
        <v>-191.46039999999999</v>
      </c>
      <c r="IY16" s="167">
        <v>-1.4604999999999999</v>
      </c>
      <c r="IZ16" s="167">
        <v>6.6429999999999998</v>
      </c>
      <c r="JA16" s="167">
        <v>-3.1873</v>
      </c>
      <c r="JB16" s="168"/>
      <c r="JC16" s="167">
        <v>-5.92</v>
      </c>
      <c r="JD16" s="167">
        <v>-1.196</v>
      </c>
      <c r="JE16" s="167">
        <v>-1.208</v>
      </c>
      <c r="JF16" s="167">
        <v>0.08</v>
      </c>
      <c r="JG16" s="167">
        <v>2.2400000000000002</v>
      </c>
      <c r="JH16" s="167">
        <v>-2.7353999999999998</v>
      </c>
      <c r="JI16" s="167">
        <v>-8.9647000000000006</v>
      </c>
      <c r="JJ16" s="167">
        <v>12.1904</v>
      </c>
      <c r="JK16" s="167">
        <v>-4.6859999999999999</v>
      </c>
      <c r="JL16" s="167">
        <v>0</v>
      </c>
      <c r="JM16" s="167">
        <v>-0.10199999999999999</v>
      </c>
      <c r="JN16" s="167">
        <v>-1.4390000000000001</v>
      </c>
      <c r="JO16" s="168"/>
      <c r="JP16" s="168"/>
      <c r="JQ16" s="167">
        <v>4.4852999999999996</v>
      </c>
      <c r="JR16" s="167">
        <v>3.1976</v>
      </c>
      <c r="JS16" s="167">
        <v>4.0547000000000004</v>
      </c>
      <c r="JT16" s="168"/>
      <c r="JU16" s="167">
        <v>18</v>
      </c>
      <c r="JV16" s="167">
        <v>7.5180999999999996</v>
      </c>
      <c r="JW16" s="167">
        <v>-0.68</v>
      </c>
      <c r="JX16" s="168"/>
      <c r="JY16" s="167">
        <v>0</v>
      </c>
      <c r="JZ16" s="167">
        <v>-18.3062</v>
      </c>
      <c r="KA16" s="167">
        <v>-17.5181</v>
      </c>
      <c r="KB16" s="167">
        <v>1.1859999999999999</v>
      </c>
      <c r="KC16" s="167">
        <v>14.3215</v>
      </c>
      <c r="KD16" s="167">
        <v>-12.7361</v>
      </c>
      <c r="KE16" s="167">
        <v>-1.8898999999999999</v>
      </c>
      <c r="KF16" s="167">
        <v>-17.600000000000001</v>
      </c>
      <c r="KG16" s="167">
        <v>1.2</v>
      </c>
      <c r="KH16" s="168"/>
      <c r="KI16" s="167">
        <v>-125.7273</v>
      </c>
    </row>
    <row r="17" spans="1:295" ht="18" customHeight="1" x14ac:dyDescent="0.3">
      <c r="A17" s="160" t="s">
        <v>43</v>
      </c>
      <c r="B17" s="160" t="s">
        <v>818</v>
      </c>
      <c r="C17" s="161">
        <v>0</v>
      </c>
      <c r="D17" s="161">
        <v>3.0600999999999998</v>
      </c>
      <c r="E17" s="161">
        <v>-6.2496999999999998</v>
      </c>
      <c r="F17" s="161">
        <v>2.8837000000000002</v>
      </c>
      <c r="G17" s="161">
        <v>6.8274999999999997</v>
      </c>
      <c r="H17" s="162"/>
      <c r="I17" s="161">
        <v>12.670500000000001</v>
      </c>
      <c r="J17" s="162"/>
      <c r="K17" s="161">
        <v>8.3660999999999994</v>
      </c>
      <c r="L17" s="161">
        <v>2.8908999999999998</v>
      </c>
      <c r="M17" s="161">
        <v>4.3925999999999998</v>
      </c>
      <c r="N17" s="161">
        <v>-4.4400000000000004</v>
      </c>
      <c r="O17" s="161">
        <v>-26.4</v>
      </c>
      <c r="P17" s="161">
        <v>4.4000000000000004</v>
      </c>
      <c r="Q17" s="161">
        <v>2.484</v>
      </c>
      <c r="R17" s="161">
        <v>-22</v>
      </c>
      <c r="S17" s="161">
        <v>1.2374000000000001</v>
      </c>
      <c r="T17" s="161">
        <v>1.1771</v>
      </c>
      <c r="U17" s="161">
        <v>3.0775999999999999</v>
      </c>
      <c r="V17" s="161">
        <v>2.9167000000000001</v>
      </c>
      <c r="W17" s="161">
        <v>5.1433</v>
      </c>
      <c r="X17" s="162"/>
      <c r="Y17" s="161">
        <v>2.5158</v>
      </c>
      <c r="Z17" s="161">
        <v>1.1477999999999999</v>
      </c>
      <c r="AA17" s="162"/>
      <c r="AB17" s="161">
        <v>-1.133</v>
      </c>
      <c r="AC17" s="161">
        <v>-0.46500000000000002</v>
      </c>
      <c r="AD17" s="161">
        <v>-0.47199999999999998</v>
      </c>
      <c r="AE17" s="161">
        <v>11.077</v>
      </c>
      <c r="AF17" s="161">
        <v>-15.54</v>
      </c>
      <c r="AG17" s="161">
        <v>-8.8000000000000007</v>
      </c>
      <c r="AH17" s="161">
        <v>-0.26900000000000002</v>
      </c>
      <c r="AI17" s="161">
        <v>0.14299999999999999</v>
      </c>
      <c r="AJ17" s="161">
        <v>-14.05</v>
      </c>
      <c r="AK17" s="161">
        <v>-14.1</v>
      </c>
      <c r="AL17" s="162"/>
      <c r="AM17" s="161">
        <v>-10.53</v>
      </c>
      <c r="AN17" s="161">
        <v>-10.53</v>
      </c>
      <c r="AO17" s="161">
        <v>5.6292999999999997</v>
      </c>
      <c r="AP17" s="161">
        <v>4.2069000000000001</v>
      </c>
      <c r="AQ17" s="161">
        <v>19.532699999999998</v>
      </c>
      <c r="AR17" s="161">
        <v>21.300799999999999</v>
      </c>
      <c r="AS17" s="161">
        <v>-17.373799999999999</v>
      </c>
      <c r="AT17" s="161">
        <v>-10.180899999999999</v>
      </c>
      <c r="AU17" s="161">
        <v>-11.830399999999999</v>
      </c>
      <c r="AV17" s="161">
        <v>13.998799999999999</v>
      </c>
      <c r="AW17" s="161">
        <v>16.862500000000001</v>
      </c>
      <c r="AX17" s="162"/>
      <c r="AY17" s="161">
        <v>-16.343</v>
      </c>
      <c r="AZ17" s="161">
        <v>6.7195999999999998</v>
      </c>
      <c r="BA17" s="161">
        <v>29.933399999999999</v>
      </c>
      <c r="BB17" s="161">
        <v>-27.204000000000001</v>
      </c>
      <c r="BC17" s="161">
        <v>6.5675999999999997</v>
      </c>
      <c r="BD17" s="161">
        <v>-5.6</v>
      </c>
      <c r="BE17" s="161">
        <v>-5.9</v>
      </c>
      <c r="BF17" s="161">
        <v>-26.966100000000001</v>
      </c>
      <c r="BG17" s="161">
        <v>-24.519600000000001</v>
      </c>
      <c r="BH17" s="161">
        <v>-3.3462999999999998</v>
      </c>
      <c r="BI17" s="162"/>
      <c r="BJ17" s="161">
        <v>-0.7631</v>
      </c>
      <c r="BK17" s="161">
        <v>3.5095000000000001</v>
      </c>
      <c r="BL17" s="161">
        <v>2.2446000000000002</v>
      </c>
      <c r="BM17" s="161">
        <v>1.6258999999999999</v>
      </c>
      <c r="BN17" s="161">
        <v>-132.90809999999999</v>
      </c>
      <c r="BO17" s="161">
        <v>86.123199999999997</v>
      </c>
      <c r="BP17" s="161">
        <v>86.489400000000003</v>
      </c>
      <c r="BQ17" s="161">
        <v>-29.541699999999999</v>
      </c>
      <c r="BR17" s="161">
        <v>-107.5767</v>
      </c>
      <c r="BS17" s="162"/>
      <c r="BT17" s="162"/>
      <c r="BU17" s="162"/>
      <c r="BV17" s="161">
        <v>15.7677</v>
      </c>
      <c r="BW17" s="161">
        <v>8.68</v>
      </c>
      <c r="BX17" s="161">
        <v>5.74</v>
      </c>
      <c r="BY17" s="161">
        <v>-11.6</v>
      </c>
      <c r="BZ17" s="161">
        <v>4.82</v>
      </c>
      <c r="CA17" s="161">
        <v>-10.712400000000001</v>
      </c>
      <c r="CB17" s="161">
        <v>-10.5784</v>
      </c>
      <c r="CC17" s="161">
        <v>13.4886</v>
      </c>
      <c r="CD17" s="161">
        <v>11.074</v>
      </c>
      <c r="CE17" s="161">
        <v>-4.1844999999999999</v>
      </c>
      <c r="CF17" s="161">
        <v>0.17960000000000001</v>
      </c>
      <c r="CG17" s="161">
        <v>0.1983</v>
      </c>
      <c r="CH17" s="161">
        <v>-2.3130000000000002</v>
      </c>
      <c r="CI17" s="161">
        <v>15.3802</v>
      </c>
      <c r="CJ17" s="162"/>
      <c r="CK17" s="162"/>
      <c r="CL17" s="161">
        <v>44</v>
      </c>
      <c r="CM17" s="161">
        <v>-26.4</v>
      </c>
      <c r="CN17" s="161">
        <v>-2.89</v>
      </c>
      <c r="CO17" s="161">
        <v>37.617600000000003</v>
      </c>
      <c r="CP17" s="161">
        <v>37.775300000000001</v>
      </c>
      <c r="CQ17" s="161">
        <v>35.832500000000003</v>
      </c>
      <c r="CR17" s="161">
        <v>106.51220000000001</v>
      </c>
      <c r="CS17" s="161">
        <v>106.676</v>
      </c>
      <c r="CT17" s="161">
        <v>1</v>
      </c>
      <c r="CU17" s="161">
        <v>-108.54989999999999</v>
      </c>
      <c r="CV17" s="161">
        <v>-3.2858000000000001</v>
      </c>
      <c r="CW17" s="161">
        <v>2.5038</v>
      </c>
      <c r="CX17" s="161">
        <v>27.43</v>
      </c>
      <c r="CY17" s="161">
        <v>10.11</v>
      </c>
      <c r="CZ17" s="161">
        <v>5.4736000000000002</v>
      </c>
      <c r="DA17" s="161">
        <v>5.5694999999999997</v>
      </c>
      <c r="DB17" s="161">
        <v>-7.96</v>
      </c>
      <c r="DC17" s="162"/>
      <c r="DD17" s="161">
        <v>-16.7789</v>
      </c>
      <c r="DE17" s="161">
        <v>-17.123799999999999</v>
      </c>
      <c r="DF17" s="161">
        <v>27.369199999999999</v>
      </c>
      <c r="DG17" s="161">
        <v>1.4800000000000001E-2</v>
      </c>
      <c r="DH17" s="161">
        <v>-3.9613</v>
      </c>
      <c r="DI17" s="162"/>
      <c r="DJ17" s="162"/>
      <c r="DK17" s="161">
        <v>-4.0221999999999998</v>
      </c>
      <c r="DL17" s="161">
        <v>-2.6181000000000001</v>
      </c>
      <c r="DM17" s="161">
        <v>35.017600000000002</v>
      </c>
      <c r="DN17" s="161">
        <v>3.1600999999999999</v>
      </c>
      <c r="DO17" s="161">
        <v>-2.2599999999999998</v>
      </c>
      <c r="DP17" s="161">
        <v>-1.33</v>
      </c>
      <c r="DQ17" s="161">
        <v>11.3535</v>
      </c>
      <c r="DR17" s="161">
        <v>-28.166599999999999</v>
      </c>
      <c r="DS17" s="161">
        <v>-15.82</v>
      </c>
      <c r="DT17" s="161">
        <v>-15.91</v>
      </c>
      <c r="DU17" s="161">
        <v>35.97</v>
      </c>
      <c r="DV17" s="161">
        <v>16.809999999999999</v>
      </c>
      <c r="DW17" s="161">
        <v>-27.563600000000001</v>
      </c>
      <c r="DX17" s="161">
        <v>-14.0273</v>
      </c>
      <c r="DY17" s="161">
        <v>-26.179300000000001</v>
      </c>
      <c r="DZ17" s="161">
        <v>-24.409099999999999</v>
      </c>
      <c r="EA17" s="162"/>
      <c r="EB17" s="161">
        <v>-9.8602000000000007</v>
      </c>
      <c r="EC17" s="161">
        <v>-16.857399999999998</v>
      </c>
      <c r="ED17" s="161">
        <v>-15.4811</v>
      </c>
      <c r="EE17" s="161">
        <v>-12.215999999999999</v>
      </c>
      <c r="EF17" s="161">
        <v>-15.9115</v>
      </c>
      <c r="EG17" s="161">
        <v>-11.635999999999999</v>
      </c>
      <c r="EH17" s="161">
        <v>-69.242199999999997</v>
      </c>
      <c r="EI17" s="161">
        <v>-31.170500000000001</v>
      </c>
      <c r="EJ17" s="162"/>
      <c r="EK17" s="161">
        <v>-8.6868999999999996</v>
      </c>
      <c r="EL17" s="161">
        <v>-8.4638000000000009</v>
      </c>
      <c r="EM17" s="162"/>
      <c r="EN17" s="161">
        <v>-10.5319</v>
      </c>
      <c r="EO17" s="161">
        <v>-10.226699999999999</v>
      </c>
      <c r="EP17" s="161">
        <v>-4.0999999999999996</v>
      </c>
      <c r="EQ17" s="161">
        <v>-18.169499999999999</v>
      </c>
      <c r="ER17" s="161">
        <v>-17.176300000000001</v>
      </c>
      <c r="ES17" s="161">
        <v>4.7601000000000004</v>
      </c>
      <c r="ET17" s="162"/>
      <c r="EU17" s="162"/>
      <c r="EV17" s="161">
        <v>0.5</v>
      </c>
      <c r="EW17" s="161">
        <v>2.1793</v>
      </c>
      <c r="EX17" s="161">
        <v>-10.496</v>
      </c>
      <c r="EY17" s="161">
        <v>-9.6539999999999999</v>
      </c>
      <c r="EZ17" s="161">
        <v>-10.0032</v>
      </c>
      <c r="FA17" s="161">
        <v>7.0171999999999999</v>
      </c>
      <c r="FB17" s="161">
        <v>0.85019999999999996</v>
      </c>
      <c r="FC17" s="161">
        <v>-25.965399999999999</v>
      </c>
      <c r="FD17" s="162"/>
      <c r="FE17" s="162"/>
      <c r="FF17" s="162"/>
      <c r="FG17" s="161">
        <v>3.5062000000000002</v>
      </c>
      <c r="FH17" s="161">
        <v>3.2816999999999998</v>
      </c>
      <c r="FI17" s="161">
        <v>0</v>
      </c>
      <c r="FJ17" s="161">
        <v>2.0095000000000001</v>
      </c>
      <c r="FK17" s="161">
        <v>1.5071000000000001</v>
      </c>
      <c r="FL17" s="161">
        <v>22.6066</v>
      </c>
      <c r="FM17" s="161">
        <v>9.0769000000000002</v>
      </c>
      <c r="FN17" s="161">
        <v>8.8962000000000003</v>
      </c>
      <c r="FO17" s="161">
        <v>20.5686</v>
      </c>
      <c r="FP17" s="161">
        <v>27.0838</v>
      </c>
      <c r="FQ17" s="161">
        <v>6.3832000000000004</v>
      </c>
      <c r="FR17" s="162"/>
      <c r="FS17" s="161">
        <v>-3.5116000000000001</v>
      </c>
      <c r="FT17" s="162"/>
      <c r="FU17" s="162"/>
      <c r="FV17" s="161">
        <v>1.99</v>
      </c>
      <c r="FW17" s="161">
        <v>0</v>
      </c>
      <c r="FX17" s="161">
        <v>2.1343000000000001</v>
      </c>
      <c r="FY17" s="161">
        <v>7.5759999999999996</v>
      </c>
      <c r="FZ17" s="161">
        <v>0.63</v>
      </c>
      <c r="GA17" s="161">
        <v>2.3759000000000001</v>
      </c>
      <c r="GB17" s="161">
        <v>13.13</v>
      </c>
      <c r="GC17" s="161">
        <v>-31.109300000000001</v>
      </c>
      <c r="GD17" s="161">
        <v>-22.641200000000001</v>
      </c>
      <c r="GE17" s="161">
        <v>-4.8</v>
      </c>
      <c r="GF17" s="161">
        <v>34.176900000000003</v>
      </c>
      <c r="GG17" s="162"/>
      <c r="GH17" s="161">
        <v>12.6114</v>
      </c>
      <c r="GI17" s="162"/>
      <c r="GJ17" s="161">
        <v>-2.2545999999999999</v>
      </c>
      <c r="GK17" s="161">
        <v>1.6926000000000001</v>
      </c>
      <c r="GL17" s="162"/>
      <c r="GM17" s="162"/>
      <c r="GN17" s="161">
        <v>-9.3696000000000002</v>
      </c>
      <c r="GO17" s="161">
        <v>-19.598299999999998</v>
      </c>
      <c r="GP17" s="161">
        <v>9.3758999999999997</v>
      </c>
      <c r="GQ17" s="161">
        <v>-25.965900000000001</v>
      </c>
      <c r="GR17" s="161">
        <v>-6.3226000000000004</v>
      </c>
      <c r="GS17" s="161">
        <v>-11.96</v>
      </c>
      <c r="GT17" s="161">
        <v>108.0266</v>
      </c>
      <c r="GU17" s="161">
        <v>-6.0324</v>
      </c>
      <c r="GV17" s="161">
        <v>-8.3641000000000005</v>
      </c>
      <c r="GW17" s="161">
        <v>9.9324999999999992</v>
      </c>
      <c r="GX17" s="161">
        <v>3.4506000000000001</v>
      </c>
      <c r="GY17" s="161">
        <v>8.3810000000000002</v>
      </c>
      <c r="GZ17" s="161">
        <v>8.3790999999999993</v>
      </c>
      <c r="HA17" s="161">
        <v>3</v>
      </c>
      <c r="HB17" s="161">
        <v>9.5737000000000005</v>
      </c>
      <c r="HC17" s="161">
        <v>10.6738</v>
      </c>
      <c r="HD17" s="161">
        <v>-9.64</v>
      </c>
      <c r="HE17" s="161">
        <v>13.191800000000001</v>
      </c>
      <c r="HF17" s="161">
        <v>61.991300000000003</v>
      </c>
      <c r="HG17" s="161">
        <v>6.5273000000000003</v>
      </c>
      <c r="HH17" s="161">
        <v>5.3463000000000003</v>
      </c>
      <c r="HI17" s="161">
        <v>22.571000000000002</v>
      </c>
      <c r="HJ17" s="161">
        <v>23.8718</v>
      </c>
      <c r="HK17" s="161">
        <v>-5.4504000000000001</v>
      </c>
      <c r="HL17" s="161">
        <v>-8.3978999999999999</v>
      </c>
      <c r="HM17" s="161">
        <v>0</v>
      </c>
      <c r="HN17" s="161">
        <v>-12.8193</v>
      </c>
      <c r="HO17" s="162"/>
      <c r="HP17" s="162"/>
      <c r="HQ17" s="161">
        <v>-18.505400000000002</v>
      </c>
      <c r="HR17" s="161">
        <v>-17.489100000000001</v>
      </c>
      <c r="HS17" s="161">
        <v>-4.4844999999999997</v>
      </c>
      <c r="HT17" s="161">
        <v>-4.3003999999999998</v>
      </c>
      <c r="HU17" s="161">
        <v>14.63</v>
      </c>
      <c r="HV17" s="161">
        <v>14.62</v>
      </c>
      <c r="HW17" s="161">
        <v>-32.4</v>
      </c>
      <c r="HX17" s="161">
        <v>-32.4</v>
      </c>
      <c r="HY17" s="161">
        <v>0.19500000000000001</v>
      </c>
      <c r="HZ17" s="161">
        <v>-9.52</v>
      </c>
      <c r="IA17" s="161">
        <v>40.817500000000003</v>
      </c>
      <c r="IB17" s="161">
        <v>37.037100000000002</v>
      </c>
      <c r="IC17" s="161">
        <v>37.103099999999998</v>
      </c>
      <c r="ID17" s="161">
        <v>-18.2</v>
      </c>
      <c r="IE17" s="161">
        <v>-35.4</v>
      </c>
      <c r="IF17" s="161">
        <v>5.6</v>
      </c>
      <c r="IG17" s="161">
        <v>4.5999999999999996</v>
      </c>
      <c r="IH17" s="162"/>
      <c r="II17" s="161">
        <v>-17.6496</v>
      </c>
      <c r="IJ17" s="161">
        <v>-24.894100000000002</v>
      </c>
      <c r="IK17" s="161">
        <v>-18.627800000000001</v>
      </c>
      <c r="IL17" s="161">
        <v>-270.69290000000001</v>
      </c>
      <c r="IM17" s="161">
        <v>-17.991800000000001</v>
      </c>
      <c r="IN17" s="161">
        <v>-16.537700000000001</v>
      </c>
      <c r="IO17" s="161">
        <v>93.3322</v>
      </c>
      <c r="IP17" s="161">
        <v>70.551199999999994</v>
      </c>
      <c r="IQ17" s="161">
        <v>127.6246</v>
      </c>
      <c r="IR17" s="161">
        <v>82.989900000000006</v>
      </c>
      <c r="IS17" s="161">
        <v>29.5105</v>
      </c>
      <c r="IT17" s="161">
        <v>31.629200000000001</v>
      </c>
      <c r="IU17" s="161">
        <v>27.627400000000002</v>
      </c>
      <c r="IV17" s="161">
        <v>-14.465299999999999</v>
      </c>
      <c r="IW17" s="161">
        <v>186.72890000000001</v>
      </c>
      <c r="IX17" s="161">
        <v>-192.6361</v>
      </c>
      <c r="IY17" s="161">
        <v>-0.8004</v>
      </c>
      <c r="IZ17" s="161">
        <v>4.5932000000000004</v>
      </c>
      <c r="JA17" s="161">
        <v>-3.1385000000000001</v>
      </c>
      <c r="JB17" s="162"/>
      <c r="JC17" s="161">
        <v>-5.68</v>
      </c>
      <c r="JD17" s="161">
        <v>-1.1319999999999999</v>
      </c>
      <c r="JE17" s="161">
        <v>-1.145</v>
      </c>
      <c r="JF17" s="161">
        <v>0.4</v>
      </c>
      <c r="JG17" s="161">
        <v>2.48</v>
      </c>
      <c r="JH17" s="161">
        <v>-2.7665999999999999</v>
      </c>
      <c r="JI17" s="161">
        <v>-8.9067000000000007</v>
      </c>
      <c r="JJ17" s="161">
        <v>13.0114</v>
      </c>
      <c r="JK17" s="161">
        <v>-5.4184999999999999</v>
      </c>
      <c r="JL17" s="161">
        <v>-0.8</v>
      </c>
      <c r="JM17" s="161">
        <v>-0.28699999999999998</v>
      </c>
      <c r="JN17" s="161">
        <v>0.45900000000000002</v>
      </c>
      <c r="JO17" s="162"/>
      <c r="JP17" s="162"/>
      <c r="JQ17" s="161">
        <v>3.8809</v>
      </c>
      <c r="JR17" s="161">
        <v>3.8473999999999999</v>
      </c>
      <c r="JS17" s="161">
        <v>3.4596</v>
      </c>
      <c r="JT17" s="162"/>
      <c r="JU17" s="161">
        <v>20.7</v>
      </c>
      <c r="JV17" s="161">
        <v>7.5347</v>
      </c>
      <c r="JW17" s="161">
        <v>-0.67</v>
      </c>
      <c r="JX17" s="162"/>
      <c r="JY17" s="161">
        <v>0</v>
      </c>
      <c r="JZ17" s="161">
        <v>-18.118600000000001</v>
      </c>
      <c r="KA17" s="161">
        <v>-18.761800000000001</v>
      </c>
      <c r="KB17" s="161">
        <v>0</v>
      </c>
      <c r="KC17" s="161">
        <v>14.3134</v>
      </c>
      <c r="KD17" s="161">
        <v>-13.1585</v>
      </c>
      <c r="KE17" s="161">
        <v>-1.3722000000000001</v>
      </c>
      <c r="KF17" s="161">
        <v>-20.2</v>
      </c>
      <c r="KG17" s="161">
        <v>3.4</v>
      </c>
      <c r="KH17" s="162"/>
      <c r="KI17" s="161">
        <v>-125.81910000000001</v>
      </c>
    </row>
    <row r="18" spans="1:295" ht="18" customHeight="1" x14ac:dyDescent="0.3">
      <c r="A18" s="160" t="s">
        <v>43</v>
      </c>
      <c r="B18" s="160" t="s">
        <v>819</v>
      </c>
      <c r="C18" s="164">
        <v>0</v>
      </c>
      <c r="D18" s="164">
        <v>3.0533999999999999</v>
      </c>
      <c r="E18" s="164">
        <v>-6.3833000000000002</v>
      </c>
      <c r="F18" s="164">
        <v>3.1151</v>
      </c>
      <c r="G18" s="164">
        <v>7.0019999999999998</v>
      </c>
      <c r="H18" s="165"/>
      <c r="I18" s="164">
        <v>12.9298</v>
      </c>
      <c r="J18" s="165"/>
      <c r="K18" s="164">
        <v>8.3600999999999992</v>
      </c>
      <c r="L18" s="164">
        <v>2.9119000000000002</v>
      </c>
      <c r="M18" s="164">
        <v>4.3623000000000003</v>
      </c>
      <c r="N18" s="164">
        <v>-4.4400000000000004</v>
      </c>
      <c r="O18" s="164">
        <v>-28.6</v>
      </c>
      <c r="P18" s="164">
        <v>4.4000000000000004</v>
      </c>
      <c r="Q18" s="165"/>
      <c r="R18" s="165"/>
      <c r="S18" s="164">
        <v>1.0878000000000001</v>
      </c>
      <c r="T18" s="164">
        <v>2.0306999999999999</v>
      </c>
      <c r="U18" s="164">
        <v>3.1139999999999999</v>
      </c>
      <c r="V18" s="164">
        <v>2.8656999999999999</v>
      </c>
      <c r="W18" s="164">
        <v>5.1761999999999997</v>
      </c>
      <c r="X18" s="165"/>
      <c r="Y18" s="164">
        <v>2.5449999999999999</v>
      </c>
      <c r="Z18" s="164">
        <v>1.1228</v>
      </c>
      <c r="AA18" s="165"/>
      <c r="AB18" s="164">
        <v>-1.2648999999999999</v>
      </c>
      <c r="AC18" s="164">
        <v>-0.45600000000000002</v>
      </c>
      <c r="AD18" s="164">
        <v>-0.44</v>
      </c>
      <c r="AE18" s="164">
        <v>10.654999999999999</v>
      </c>
      <c r="AF18" s="164">
        <v>-15.54</v>
      </c>
      <c r="AG18" s="164">
        <v>-6.6</v>
      </c>
      <c r="AH18" s="164">
        <v>-0.63500000000000001</v>
      </c>
      <c r="AI18" s="164">
        <v>0.14799999999999999</v>
      </c>
      <c r="AJ18" s="164">
        <v>-14.46</v>
      </c>
      <c r="AK18" s="164">
        <v>-14.36</v>
      </c>
      <c r="AL18" s="165"/>
      <c r="AM18" s="164">
        <v>-10.53</v>
      </c>
      <c r="AN18" s="164">
        <v>-10.51</v>
      </c>
      <c r="AO18" s="164">
        <v>5.5430000000000001</v>
      </c>
      <c r="AP18" s="164">
        <v>4.0913000000000004</v>
      </c>
      <c r="AQ18" s="164">
        <v>21.3795</v>
      </c>
      <c r="AR18" s="164">
        <v>23.155200000000001</v>
      </c>
      <c r="AS18" s="164">
        <v>-16.831199999999999</v>
      </c>
      <c r="AT18" s="164">
        <v>-9.6450999999999993</v>
      </c>
      <c r="AU18" s="164">
        <v>-9.5733999999999995</v>
      </c>
      <c r="AV18" s="164">
        <v>-0.83909999999999996</v>
      </c>
      <c r="AW18" s="164">
        <v>-0.92910000000000004</v>
      </c>
      <c r="AX18" s="165"/>
      <c r="AY18" s="164">
        <v>-15.4053</v>
      </c>
      <c r="AZ18" s="164">
        <v>4.7469000000000001</v>
      </c>
      <c r="BA18" s="164">
        <v>24.8566</v>
      </c>
      <c r="BB18" s="164">
        <v>-25.598800000000001</v>
      </c>
      <c r="BC18" s="164">
        <v>7.0110000000000001</v>
      </c>
      <c r="BD18" s="164">
        <v>-5.4</v>
      </c>
      <c r="BE18" s="164">
        <v>-5.8</v>
      </c>
      <c r="BF18" s="164">
        <v>-27.755800000000001</v>
      </c>
      <c r="BG18" s="164">
        <v>-27.4755</v>
      </c>
      <c r="BH18" s="164">
        <v>-3.5146000000000002</v>
      </c>
      <c r="BI18" s="165"/>
      <c r="BJ18" s="164">
        <v>-0.6089</v>
      </c>
      <c r="BK18" s="164">
        <v>3.5049000000000001</v>
      </c>
      <c r="BL18" s="164">
        <v>2.1686000000000001</v>
      </c>
      <c r="BM18" s="164">
        <v>1.5441</v>
      </c>
      <c r="BN18" s="164">
        <v>-140.1104</v>
      </c>
      <c r="BO18" s="164">
        <v>86.886200000000002</v>
      </c>
      <c r="BP18" s="164">
        <v>86.916700000000006</v>
      </c>
      <c r="BQ18" s="164">
        <v>-27.3246</v>
      </c>
      <c r="BR18" s="164">
        <v>-115.2812</v>
      </c>
      <c r="BS18" s="165"/>
      <c r="BT18" s="165"/>
      <c r="BU18" s="165"/>
      <c r="BV18" s="164">
        <v>17.0351</v>
      </c>
      <c r="BW18" s="164">
        <v>8.74</v>
      </c>
      <c r="BX18" s="164">
        <v>5.73</v>
      </c>
      <c r="BY18" s="164">
        <v>-11.33</v>
      </c>
      <c r="BZ18" s="164">
        <v>5.0199999999999996</v>
      </c>
      <c r="CA18" s="164">
        <v>-11.382199999999999</v>
      </c>
      <c r="CB18" s="164">
        <v>-10.9803</v>
      </c>
      <c r="CC18" s="164">
        <v>12.909800000000001</v>
      </c>
      <c r="CD18" s="164">
        <v>10.4823</v>
      </c>
      <c r="CE18" s="164">
        <v>-3.9458000000000002</v>
      </c>
      <c r="CF18" s="164">
        <v>-0.31850000000000001</v>
      </c>
      <c r="CG18" s="164">
        <v>-0.2452</v>
      </c>
      <c r="CH18" s="164">
        <v>-1.1836</v>
      </c>
      <c r="CI18" s="164">
        <v>15.044</v>
      </c>
      <c r="CJ18" s="165"/>
      <c r="CK18" s="165"/>
      <c r="CL18" s="164">
        <v>44.6</v>
      </c>
      <c r="CM18" s="164">
        <v>-24.4</v>
      </c>
      <c r="CN18" s="164">
        <v>-2.93</v>
      </c>
      <c r="CO18" s="164">
        <v>38.100900000000003</v>
      </c>
      <c r="CP18" s="164">
        <v>38.399299999999997</v>
      </c>
      <c r="CQ18" s="164">
        <v>37.251399999999997</v>
      </c>
      <c r="CR18" s="164">
        <v>108.05</v>
      </c>
      <c r="CS18" s="164">
        <v>108.39490000000001</v>
      </c>
      <c r="CT18" s="164">
        <v>1</v>
      </c>
      <c r="CU18" s="164">
        <v>-108.67</v>
      </c>
      <c r="CV18" s="164">
        <v>-2.5933000000000002</v>
      </c>
      <c r="CW18" s="164">
        <v>2.5752000000000002</v>
      </c>
      <c r="CX18" s="164">
        <v>27.63</v>
      </c>
      <c r="CY18" s="164">
        <v>10.029999999999999</v>
      </c>
      <c r="CZ18" s="164">
        <v>5.1611000000000002</v>
      </c>
      <c r="DA18" s="164">
        <v>5.4718</v>
      </c>
      <c r="DB18" s="164">
        <v>-7.75</v>
      </c>
      <c r="DC18" s="165"/>
      <c r="DD18" s="164">
        <v>-16.309200000000001</v>
      </c>
      <c r="DE18" s="164">
        <v>-16.471800000000002</v>
      </c>
      <c r="DF18" s="164">
        <v>28.0334</v>
      </c>
      <c r="DG18" s="164">
        <v>1.4800000000000001E-2</v>
      </c>
      <c r="DH18" s="164">
        <v>-3.8490000000000002</v>
      </c>
      <c r="DI18" s="165"/>
      <c r="DJ18" s="165"/>
      <c r="DK18" s="164">
        <v>-3.7951999999999999</v>
      </c>
      <c r="DL18" s="164">
        <v>-2.4310999999999998</v>
      </c>
      <c r="DM18" s="164">
        <v>35.333100000000002</v>
      </c>
      <c r="DN18" s="164">
        <v>3.5312000000000001</v>
      </c>
      <c r="DO18" s="164">
        <v>-2.0299999999999998</v>
      </c>
      <c r="DP18" s="164">
        <v>-1.36</v>
      </c>
      <c r="DQ18" s="164">
        <v>10.206</v>
      </c>
      <c r="DR18" s="164">
        <v>-29.074200000000001</v>
      </c>
      <c r="DS18" s="164">
        <v>-16.010000000000002</v>
      </c>
      <c r="DT18" s="164">
        <v>-16.11</v>
      </c>
      <c r="DU18" s="164">
        <v>37.42</v>
      </c>
      <c r="DV18" s="164">
        <v>17.12</v>
      </c>
      <c r="DW18" s="164">
        <v>-28.545500000000001</v>
      </c>
      <c r="DX18" s="164">
        <v>-14.309100000000001</v>
      </c>
      <c r="DY18" s="164">
        <v>-26.1587</v>
      </c>
      <c r="DZ18" s="164">
        <v>-24.4</v>
      </c>
      <c r="EA18" s="164">
        <v>0</v>
      </c>
      <c r="EB18" s="164">
        <v>-9.6974</v>
      </c>
      <c r="EC18" s="164">
        <v>-15.573399999999999</v>
      </c>
      <c r="ED18" s="164">
        <v>-14.748799999999999</v>
      </c>
      <c r="EE18" s="164">
        <v>-16.267299999999999</v>
      </c>
      <c r="EF18" s="164">
        <v>-16.604199999999999</v>
      </c>
      <c r="EG18" s="164">
        <v>-10.436999999999999</v>
      </c>
      <c r="EH18" s="164">
        <v>-69.754199999999997</v>
      </c>
      <c r="EI18" s="164">
        <v>-30.7607</v>
      </c>
      <c r="EJ18" s="165"/>
      <c r="EK18" s="164">
        <v>-8.3224999999999998</v>
      </c>
      <c r="EL18" s="164">
        <v>-8.0205000000000002</v>
      </c>
      <c r="EM18" s="165"/>
      <c r="EN18" s="164">
        <v>-12.7866</v>
      </c>
      <c r="EO18" s="164">
        <v>-13.260899999999999</v>
      </c>
      <c r="EP18" s="164">
        <v>8.2080000000000002</v>
      </c>
      <c r="EQ18" s="164">
        <v>-18.470600000000001</v>
      </c>
      <c r="ER18" s="164">
        <v>-17.728300000000001</v>
      </c>
      <c r="ES18" s="164">
        <v>0.64190000000000003</v>
      </c>
      <c r="ET18" s="165"/>
      <c r="EU18" s="165"/>
      <c r="EV18" s="164">
        <v>-0.8</v>
      </c>
      <c r="EW18" s="164">
        <v>2.0937999999999999</v>
      </c>
      <c r="EX18" s="164">
        <v>-13.2194</v>
      </c>
      <c r="EY18" s="164">
        <v>-9.6456999999999997</v>
      </c>
      <c r="EZ18" s="164">
        <v>-9.8007000000000009</v>
      </c>
      <c r="FA18" s="164">
        <v>7.5122</v>
      </c>
      <c r="FB18" s="164">
        <v>2.9077999999999999</v>
      </c>
      <c r="FC18" s="164">
        <v>-20.033799999999999</v>
      </c>
      <c r="FD18" s="164">
        <v>5.2375999999999996</v>
      </c>
      <c r="FE18" s="165"/>
      <c r="FF18" s="165"/>
      <c r="FG18" s="164">
        <v>3.7565</v>
      </c>
      <c r="FH18" s="164">
        <v>3.8565999999999998</v>
      </c>
      <c r="FI18" s="164">
        <v>2.4962</v>
      </c>
      <c r="FJ18" s="164">
        <v>1.6746000000000001</v>
      </c>
      <c r="FK18" s="164">
        <v>1.6746000000000001</v>
      </c>
      <c r="FL18" s="164">
        <v>21.936800000000002</v>
      </c>
      <c r="FM18" s="164">
        <v>9.9345999999999997</v>
      </c>
      <c r="FN18" s="164">
        <v>9.4650999999999996</v>
      </c>
      <c r="FO18" s="164">
        <v>20.852399999999999</v>
      </c>
      <c r="FP18" s="164">
        <v>27.5549</v>
      </c>
      <c r="FQ18" s="164">
        <v>6.9348999999999998</v>
      </c>
      <c r="FR18" s="165"/>
      <c r="FS18" s="164">
        <v>-3.9180999999999999</v>
      </c>
      <c r="FT18" s="164">
        <v>0.25380000000000003</v>
      </c>
      <c r="FU18" s="164">
        <v>2.66</v>
      </c>
      <c r="FV18" s="164">
        <v>1.1299999999999999</v>
      </c>
      <c r="FW18" s="164">
        <v>0</v>
      </c>
      <c r="FX18" s="164">
        <v>1.9821</v>
      </c>
      <c r="FY18" s="164">
        <v>7.5640000000000001</v>
      </c>
      <c r="FZ18" s="164">
        <v>0.73499999999999999</v>
      </c>
      <c r="GA18" s="164">
        <v>2.3288000000000002</v>
      </c>
      <c r="GB18" s="164">
        <v>12.39</v>
      </c>
      <c r="GC18" s="164">
        <v>-30.552499999999998</v>
      </c>
      <c r="GD18" s="164">
        <v>-22.148</v>
      </c>
      <c r="GE18" s="164">
        <v>-4.63</v>
      </c>
      <c r="GF18" s="164">
        <v>32.692500000000003</v>
      </c>
      <c r="GG18" s="165"/>
      <c r="GH18" s="164">
        <v>12.6271</v>
      </c>
      <c r="GI18" s="165"/>
      <c r="GJ18" s="164">
        <v>-2.1419000000000001</v>
      </c>
      <c r="GK18" s="164">
        <v>1.7183999999999999</v>
      </c>
      <c r="GL18" s="165"/>
      <c r="GM18" s="165"/>
      <c r="GN18" s="164">
        <v>-9.7154000000000007</v>
      </c>
      <c r="GO18" s="164">
        <v>-19.1935</v>
      </c>
      <c r="GP18" s="164">
        <v>6.5347</v>
      </c>
      <c r="GQ18" s="164">
        <v>-25.4617</v>
      </c>
      <c r="GR18" s="164">
        <v>-4.9051</v>
      </c>
      <c r="GS18" s="164">
        <v>-12.103899999999999</v>
      </c>
      <c r="GT18" s="164">
        <v>107.4037</v>
      </c>
      <c r="GU18" s="164">
        <v>-5.9641000000000002</v>
      </c>
      <c r="GV18" s="164">
        <v>-8.1709999999999994</v>
      </c>
      <c r="GW18" s="164">
        <v>9.8695000000000004</v>
      </c>
      <c r="GX18" s="164">
        <v>2.7206000000000001</v>
      </c>
      <c r="GY18" s="164">
        <v>8.3516999999999992</v>
      </c>
      <c r="GZ18" s="164">
        <v>8.3633000000000006</v>
      </c>
      <c r="HA18" s="164">
        <v>2.1981000000000002</v>
      </c>
      <c r="HB18" s="164">
        <v>9.3994999999999997</v>
      </c>
      <c r="HC18" s="164">
        <v>11.327400000000001</v>
      </c>
      <c r="HD18" s="164">
        <v>-10.06</v>
      </c>
      <c r="HE18" s="164">
        <v>12.5913</v>
      </c>
      <c r="HF18" s="164">
        <v>64.799899999999994</v>
      </c>
      <c r="HG18" s="164">
        <v>0</v>
      </c>
      <c r="HH18" s="164">
        <v>6.1131000000000002</v>
      </c>
      <c r="HI18" s="164">
        <v>22.517700000000001</v>
      </c>
      <c r="HJ18" s="164">
        <v>22.705500000000001</v>
      </c>
      <c r="HK18" s="164">
        <v>-6.0058999999999996</v>
      </c>
      <c r="HL18" s="164">
        <v>-8.3747000000000007</v>
      </c>
      <c r="HM18" s="164">
        <v>-9.73</v>
      </c>
      <c r="HN18" s="164">
        <v>-11.527900000000001</v>
      </c>
      <c r="HO18" s="165"/>
      <c r="HP18" s="165"/>
      <c r="HQ18" s="164">
        <v>-18.093399999999999</v>
      </c>
      <c r="HR18" s="164">
        <v>-17.4617</v>
      </c>
      <c r="HS18" s="164">
        <v>-4.6212999999999997</v>
      </c>
      <c r="HT18" s="164">
        <v>-4.8333000000000004</v>
      </c>
      <c r="HU18" s="164">
        <v>14.63</v>
      </c>
      <c r="HV18" s="164">
        <v>14.71</v>
      </c>
      <c r="HW18" s="164">
        <v>-31.9</v>
      </c>
      <c r="HX18" s="164">
        <v>-31.5</v>
      </c>
      <c r="HY18" s="164">
        <v>0.19500000000000001</v>
      </c>
      <c r="HZ18" s="164">
        <v>-8.9600000000000009</v>
      </c>
      <c r="IA18" s="164">
        <v>43.448999999999998</v>
      </c>
      <c r="IB18" s="164">
        <v>37.231900000000003</v>
      </c>
      <c r="IC18" s="164">
        <v>37.087600000000002</v>
      </c>
      <c r="ID18" s="164">
        <v>-17.8</v>
      </c>
      <c r="IE18" s="164">
        <v>-35.1</v>
      </c>
      <c r="IF18" s="164">
        <v>4.3</v>
      </c>
      <c r="IG18" s="164">
        <v>3.4</v>
      </c>
      <c r="IH18" s="165"/>
      <c r="II18" s="164">
        <v>-17.6615</v>
      </c>
      <c r="IJ18" s="164">
        <v>-30.827999999999999</v>
      </c>
      <c r="IK18" s="164">
        <v>-19.491399999999999</v>
      </c>
      <c r="IL18" s="164">
        <v>-270.89749999999998</v>
      </c>
      <c r="IM18" s="164">
        <v>-17.5243</v>
      </c>
      <c r="IN18" s="164">
        <v>-31.011199999999999</v>
      </c>
      <c r="IO18" s="164">
        <v>96.132800000000003</v>
      </c>
      <c r="IP18" s="164">
        <v>73.804400000000001</v>
      </c>
      <c r="IQ18" s="164">
        <v>126.3663</v>
      </c>
      <c r="IR18" s="164">
        <v>80.999399999999994</v>
      </c>
      <c r="IS18" s="164">
        <v>29.436199999999999</v>
      </c>
      <c r="IT18" s="164">
        <v>30.851199999999999</v>
      </c>
      <c r="IU18" s="164">
        <v>26.259599999999999</v>
      </c>
      <c r="IV18" s="164">
        <v>-14.8347</v>
      </c>
      <c r="IW18" s="164">
        <v>187.93799999999999</v>
      </c>
      <c r="IX18" s="164">
        <v>-192.86179999999999</v>
      </c>
      <c r="IY18" s="164">
        <v>1.1001000000000001</v>
      </c>
      <c r="IZ18" s="164">
        <v>6.1581000000000001</v>
      </c>
      <c r="JA18" s="164">
        <v>-3.1385000000000001</v>
      </c>
      <c r="JB18" s="165"/>
      <c r="JC18" s="164">
        <v>-5.52</v>
      </c>
      <c r="JD18" s="164">
        <v>-1.103</v>
      </c>
      <c r="JE18" s="164">
        <v>-1.1020000000000001</v>
      </c>
      <c r="JF18" s="164">
        <v>0.56000000000000005</v>
      </c>
      <c r="JG18" s="164">
        <v>2.96</v>
      </c>
      <c r="JH18" s="164">
        <v>-3.4117000000000002</v>
      </c>
      <c r="JI18" s="164">
        <v>-8.9647000000000006</v>
      </c>
      <c r="JJ18" s="164">
        <v>12.687900000000001</v>
      </c>
      <c r="JK18" s="164">
        <v>-5.4764999999999997</v>
      </c>
      <c r="JL18" s="164">
        <v>0</v>
      </c>
      <c r="JM18" s="164">
        <v>1.37</v>
      </c>
      <c r="JN18" s="164">
        <v>0.45500000000000002</v>
      </c>
      <c r="JO18" s="165"/>
      <c r="JP18" s="165"/>
      <c r="JQ18" s="164">
        <v>3.5693999999999999</v>
      </c>
      <c r="JR18" s="164">
        <v>4.1463000000000001</v>
      </c>
      <c r="JS18" s="164">
        <v>3.9958999999999998</v>
      </c>
      <c r="JT18" s="165"/>
      <c r="JU18" s="164">
        <v>19.8</v>
      </c>
      <c r="JV18" s="164">
        <v>7.0984999999999996</v>
      </c>
      <c r="JW18" s="164">
        <v>-0.65</v>
      </c>
      <c r="JX18" s="165"/>
      <c r="JY18" s="164">
        <v>0</v>
      </c>
      <c r="JZ18" s="164">
        <v>-17.953700000000001</v>
      </c>
      <c r="KA18" s="164">
        <v>-18.240500000000001</v>
      </c>
      <c r="KB18" s="164">
        <v>0</v>
      </c>
      <c r="KC18" s="164">
        <v>14.544</v>
      </c>
      <c r="KD18" s="164">
        <v>-13.2178</v>
      </c>
      <c r="KE18" s="164">
        <v>-1.3888</v>
      </c>
      <c r="KF18" s="164">
        <v>-19.7</v>
      </c>
      <c r="KG18" s="164">
        <v>2.7</v>
      </c>
      <c r="KH18" s="165"/>
      <c r="KI18" s="164">
        <v>-127.63679999999999</v>
      </c>
    </row>
    <row r="19" spans="1:295" ht="18" customHeight="1" x14ac:dyDescent="0.3">
      <c r="A19" s="160" t="s">
        <v>43</v>
      </c>
      <c r="B19" s="160" t="s">
        <v>820</v>
      </c>
      <c r="C19" s="164">
        <v>0</v>
      </c>
      <c r="D19" s="164">
        <v>3.1042999999999998</v>
      </c>
      <c r="E19" s="164">
        <v>-6.4827000000000004</v>
      </c>
      <c r="F19" s="164">
        <v>2.9784999999999999</v>
      </c>
      <c r="G19" s="164">
        <v>7.4516</v>
      </c>
      <c r="H19" s="165"/>
      <c r="I19" s="164">
        <v>13.8216</v>
      </c>
      <c r="J19" s="165"/>
      <c r="K19" s="164">
        <v>8.6256000000000004</v>
      </c>
      <c r="L19" s="164">
        <v>3.0909</v>
      </c>
      <c r="M19" s="164">
        <v>4.4711999999999996</v>
      </c>
      <c r="N19" s="164">
        <v>-4.4400000000000004</v>
      </c>
      <c r="O19" s="164">
        <v>-30.8</v>
      </c>
      <c r="P19" s="164">
        <v>6.6</v>
      </c>
      <c r="Q19" s="164">
        <v>2.484</v>
      </c>
      <c r="R19" s="164">
        <v>-24.2</v>
      </c>
      <c r="S19" s="164">
        <v>1.4031</v>
      </c>
      <c r="T19" s="164">
        <v>3.7212000000000001</v>
      </c>
      <c r="U19" s="164">
        <v>3.1821000000000002</v>
      </c>
      <c r="V19" s="164">
        <v>2.9498000000000002</v>
      </c>
      <c r="W19" s="164">
        <v>5.1464999999999996</v>
      </c>
      <c r="X19" s="165"/>
      <c r="Y19" s="164">
        <v>2.5394999999999999</v>
      </c>
      <c r="Z19" s="164">
        <v>1.0983000000000001</v>
      </c>
      <c r="AA19" s="165"/>
      <c r="AB19" s="164">
        <v>-1.202</v>
      </c>
      <c r="AC19" s="164">
        <v>-0.31900000000000001</v>
      </c>
      <c r="AD19" s="164">
        <v>-0.29899999999999999</v>
      </c>
      <c r="AE19" s="164">
        <v>10.465</v>
      </c>
      <c r="AF19" s="164">
        <v>-15.54</v>
      </c>
      <c r="AG19" s="164">
        <v>-4.4000000000000004</v>
      </c>
      <c r="AH19" s="164">
        <v>-0.89</v>
      </c>
      <c r="AI19" s="164">
        <v>0.156</v>
      </c>
      <c r="AJ19" s="164">
        <v>-12.24</v>
      </c>
      <c r="AK19" s="164">
        <v>-12.22</v>
      </c>
      <c r="AL19" s="165"/>
      <c r="AM19" s="164">
        <v>-11.45</v>
      </c>
      <c r="AN19" s="164">
        <v>-11.24</v>
      </c>
      <c r="AO19" s="164">
        <v>4.2019000000000002</v>
      </c>
      <c r="AP19" s="164">
        <v>3.7568000000000001</v>
      </c>
      <c r="AQ19" s="164">
        <v>20.606100000000001</v>
      </c>
      <c r="AR19" s="164">
        <v>21.9056</v>
      </c>
      <c r="AS19" s="164">
        <v>-16.5198</v>
      </c>
      <c r="AT19" s="164">
        <v>-8.9753000000000007</v>
      </c>
      <c r="AU19" s="164">
        <v>-8.9675999999999991</v>
      </c>
      <c r="AV19" s="164">
        <v>0.13250000000000001</v>
      </c>
      <c r="AW19" s="164">
        <v>0.47049999999999997</v>
      </c>
      <c r="AX19" s="165"/>
      <c r="AY19" s="164">
        <v>-15.539300000000001</v>
      </c>
      <c r="AZ19" s="164">
        <v>4.7469000000000001</v>
      </c>
      <c r="BA19" s="164">
        <v>23.817900000000002</v>
      </c>
      <c r="BB19" s="164">
        <v>-25.488099999999999</v>
      </c>
      <c r="BC19" s="164">
        <v>5.9610000000000003</v>
      </c>
      <c r="BD19" s="164">
        <v>-5.4</v>
      </c>
      <c r="BE19" s="164">
        <v>-5.7</v>
      </c>
      <c r="BF19" s="164">
        <v>-27.5657</v>
      </c>
      <c r="BG19" s="164">
        <v>-26.8828</v>
      </c>
      <c r="BH19" s="164">
        <v>-3.282</v>
      </c>
      <c r="BI19" s="165"/>
      <c r="BJ19" s="164">
        <v>-1.371</v>
      </c>
      <c r="BK19" s="164">
        <v>3.4276</v>
      </c>
      <c r="BL19" s="164">
        <v>2.3018999999999998</v>
      </c>
      <c r="BM19" s="164">
        <v>1.6467000000000001</v>
      </c>
      <c r="BN19" s="164">
        <v>-137.48580000000001</v>
      </c>
      <c r="BO19" s="164">
        <v>85.116100000000003</v>
      </c>
      <c r="BP19" s="164">
        <v>85.238200000000006</v>
      </c>
      <c r="BQ19" s="164">
        <v>-24.283799999999999</v>
      </c>
      <c r="BR19" s="164">
        <v>-111.6682</v>
      </c>
      <c r="BS19" s="165"/>
      <c r="BT19" s="165"/>
      <c r="BU19" s="165"/>
      <c r="BV19" s="164">
        <v>18.062999999999999</v>
      </c>
      <c r="BW19" s="164">
        <v>8.9700000000000006</v>
      </c>
      <c r="BX19" s="164">
        <v>6.26</v>
      </c>
      <c r="BY19" s="164">
        <v>-10.66</v>
      </c>
      <c r="BZ19" s="164">
        <v>5.12</v>
      </c>
      <c r="CA19" s="164">
        <v>-9.2387999999999995</v>
      </c>
      <c r="CB19" s="164">
        <v>-8.9709000000000003</v>
      </c>
      <c r="CC19" s="164">
        <v>14.1328</v>
      </c>
      <c r="CD19" s="164">
        <v>11.893000000000001</v>
      </c>
      <c r="CE19" s="164">
        <v>-4.6661999999999999</v>
      </c>
      <c r="CF19" s="164">
        <v>-1.0945</v>
      </c>
      <c r="CG19" s="164">
        <v>-1.0570999999999999</v>
      </c>
      <c r="CH19" s="164">
        <v>-1.3366</v>
      </c>
      <c r="CI19" s="164">
        <v>15.191599999999999</v>
      </c>
      <c r="CJ19" s="165"/>
      <c r="CK19" s="165"/>
      <c r="CL19" s="164">
        <v>46.9</v>
      </c>
      <c r="CM19" s="164">
        <v>-27.2</v>
      </c>
      <c r="CN19" s="164">
        <v>-3.11</v>
      </c>
      <c r="CO19" s="164">
        <v>38.889800000000001</v>
      </c>
      <c r="CP19" s="164">
        <v>38.960999999999999</v>
      </c>
      <c r="CQ19" s="164">
        <v>37.018300000000004</v>
      </c>
      <c r="CR19" s="164">
        <v>105.3473</v>
      </c>
      <c r="CS19" s="164">
        <v>106.0615</v>
      </c>
      <c r="CT19" s="164">
        <v>1</v>
      </c>
      <c r="CU19" s="164">
        <v>-107.43340000000001</v>
      </c>
      <c r="CV19" s="164">
        <v>-3.3294000000000001</v>
      </c>
      <c r="CW19" s="164">
        <v>2.8843999999999999</v>
      </c>
      <c r="CX19" s="164">
        <v>28.65</v>
      </c>
      <c r="CY19" s="164">
        <v>10.77</v>
      </c>
      <c r="CZ19" s="164">
        <v>5.6299000000000001</v>
      </c>
      <c r="DA19" s="164">
        <v>5.8624000000000001</v>
      </c>
      <c r="DB19" s="164">
        <v>-7.9</v>
      </c>
      <c r="DC19" s="165"/>
      <c r="DD19" s="164">
        <v>-16.667200000000001</v>
      </c>
      <c r="DE19" s="164">
        <v>-16.232800000000001</v>
      </c>
      <c r="DF19" s="164">
        <v>27.067900000000002</v>
      </c>
      <c r="DG19" s="164">
        <v>1.4800000000000001E-2</v>
      </c>
      <c r="DH19" s="164">
        <v>-3.9177</v>
      </c>
      <c r="DI19" s="165"/>
      <c r="DJ19" s="165"/>
      <c r="DK19" s="164">
        <v>-3.7854000000000001</v>
      </c>
      <c r="DL19" s="164">
        <v>-1.6831</v>
      </c>
      <c r="DM19" s="164">
        <v>37.067900000000002</v>
      </c>
      <c r="DN19" s="164">
        <v>4.6444999999999999</v>
      </c>
      <c r="DO19" s="164">
        <v>-1.17</v>
      </c>
      <c r="DP19" s="164">
        <v>-1.6</v>
      </c>
      <c r="DQ19" s="164">
        <v>9.7334999999999994</v>
      </c>
      <c r="DR19" s="164">
        <v>-29.109200000000001</v>
      </c>
      <c r="DS19" s="164">
        <v>-16.07</v>
      </c>
      <c r="DT19" s="164">
        <v>-16.28</v>
      </c>
      <c r="DU19" s="164">
        <v>38.96</v>
      </c>
      <c r="DV19" s="164">
        <v>18.03</v>
      </c>
      <c r="DW19" s="164">
        <v>-28.8</v>
      </c>
      <c r="DX19" s="164">
        <v>-15.5273</v>
      </c>
      <c r="DY19" s="164">
        <v>-24.9283</v>
      </c>
      <c r="DZ19" s="164">
        <v>-24.172699999999999</v>
      </c>
      <c r="EA19" s="164">
        <v>10.903</v>
      </c>
      <c r="EB19" s="164">
        <v>-6.9480000000000004</v>
      </c>
      <c r="EC19" s="164">
        <v>-11.1165</v>
      </c>
      <c r="ED19" s="164">
        <v>-11.9505</v>
      </c>
      <c r="EE19" s="164">
        <v>-25.064900000000002</v>
      </c>
      <c r="EF19" s="164">
        <v>-28.959599999999998</v>
      </c>
      <c r="EG19" s="164">
        <v>-11.75</v>
      </c>
      <c r="EH19" s="164">
        <v>-73.906800000000004</v>
      </c>
      <c r="EI19" s="164">
        <v>-29.3947</v>
      </c>
      <c r="EJ19" s="165"/>
      <c r="EK19" s="164">
        <v>-7.2081999999999997</v>
      </c>
      <c r="EL19" s="164">
        <v>-8.8301999999999996</v>
      </c>
      <c r="EM19" s="165"/>
      <c r="EN19" s="164">
        <v>-9.9984999999999999</v>
      </c>
      <c r="EO19" s="164">
        <v>-9.6300000000000008</v>
      </c>
      <c r="EP19" s="164">
        <v>29.712</v>
      </c>
      <c r="EQ19" s="164">
        <v>-20.245000000000001</v>
      </c>
      <c r="ER19" s="164">
        <v>-16.6556</v>
      </c>
      <c r="ES19" s="164">
        <v>2.2056</v>
      </c>
      <c r="ET19" s="165"/>
      <c r="EU19" s="165"/>
      <c r="EV19" s="164">
        <v>-15.3</v>
      </c>
      <c r="EW19" s="164">
        <v>2.4590999999999998</v>
      </c>
      <c r="EX19" s="164">
        <v>-9.7431999999999999</v>
      </c>
      <c r="EY19" s="164">
        <v>-9.0692000000000004</v>
      </c>
      <c r="EZ19" s="164">
        <v>-9.3562999999999992</v>
      </c>
      <c r="FA19" s="164">
        <v>7.4471999999999996</v>
      </c>
      <c r="FB19" s="164">
        <v>3.8273000000000001</v>
      </c>
      <c r="FC19" s="164">
        <v>-25.653500000000001</v>
      </c>
      <c r="FD19" s="164">
        <v>5.2803000000000004</v>
      </c>
      <c r="FE19" s="165"/>
      <c r="FF19" s="165"/>
      <c r="FG19" s="164">
        <v>3.8022999999999998</v>
      </c>
      <c r="FH19" s="164">
        <v>3.4262000000000001</v>
      </c>
      <c r="FI19" s="164">
        <v>2.4935999999999998</v>
      </c>
      <c r="FJ19" s="164">
        <v>1.6746000000000001</v>
      </c>
      <c r="FK19" s="164">
        <v>0.66979999999999995</v>
      </c>
      <c r="FL19" s="164">
        <v>29.639800000000001</v>
      </c>
      <c r="FM19" s="164">
        <v>9.0634999999999994</v>
      </c>
      <c r="FN19" s="164">
        <v>9.2696000000000005</v>
      </c>
      <c r="FO19" s="164">
        <v>27.6</v>
      </c>
      <c r="FP19" s="164">
        <v>34.503700000000002</v>
      </c>
      <c r="FQ19" s="164">
        <v>7.4329999999999998</v>
      </c>
      <c r="FR19" s="164">
        <v>-6.33</v>
      </c>
      <c r="FS19" s="164">
        <v>-3.1069</v>
      </c>
      <c r="FT19" s="165"/>
      <c r="FU19" s="164">
        <v>1.94</v>
      </c>
      <c r="FV19" s="164">
        <v>0.4</v>
      </c>
      <c r="FW19" s="164">
        <v>-9.3606999999999996</v>
      </c>
      <c r="FX19" s="164">
        <v>1.8935999999999999</v>
      </c>
      <c r="FY19" s="164">
        <v>7.58</v>
      </c>
      <c r="FZ19" s="164">
        <v>0.73099999999999998</v>
      </c>
      <c r="GA19" s="164">
        <v>2.3854000000000002</v>
      </c>
      <c r="GB19" s="164">
        <v>11.39</v>
      </c>
      <c r="GC19" s="164">
        <v>-35.003700000000002</v>
      </c>
      <c r="GD19" s="164">
        <v>-25.4316</v>
      </c>
      <c r="GE19" s="164">
        <v>-4.5199999999999996</v>
      </c>
      <c r="GF19" s="164">
        <v>32.659999999999997</v>
      </c>
      <c r="GG19" s="165"/>
      <c r="GH19" s="164">
        <v>13.736499999999999</v>
      </c>
      <c r="GI19" s="165"/>
      <c r="GJ19" s="164">
        <v>-2.4811000000000001</v>
      </c>
      <c r="GK19" s="164">
        <v>1.762</v>
      </c>
      <c r="GL19" s="165"/>
      <c r="GM19" s="165"/>
      <c r="GN19" s="164">
        <v>-8.5079999999999991</v>
      </c>
      <c r="GO19" s="164">
        <v>-18.1114</v>
      </c>
      <c r="GP19" s="164">
        <v>8.9807000000000006</v>
      </c>
      <c r="GQ19" s="164">
        <v>-26.554099999999998</v>
      </c>
      <c r="GR19" s="164">
        <v>-13.0901</v>
      </c>
      <c r="GS19" s="164">
        <v>-12.227399999999999</v>
      </c>
      <c r="GT19" s="164">
        <v>119.2735</v>
      </c>
      <c r="GU19" s="164">
        <v>-5.4363000000000001</v>
      </c>
      <c r="GV19" s="164">
        <v>-8.9718</v>
      </c>
      <c r="GW19" s="164">
        <v>9.8305000000000007</v>
      </c>
      <c r="GX19" s="164">
        <v>3.0480999999999998</v>
      </c>
      <c r="GY19" s="164">
        <v>8.5128000000000004</v>
      </c>
      <c r="GZ19" s="164">
        <v>8.4818999999999996</v>
      </c>
      <c r="HA19" s="164">
        <v>2.4066000000000001</v>
      </c>
      <c r="HB19" s="164">
        <v>13.5396</v>
      </c>
      <c r="HC19" s="164">
        <v>16.7638</v>
      </c>
      <c r="HD19" s="164">
        <v>-7.54</v>
      </c>
      <c r="HE19" s="164">
        <v>10.708500000000001</v>
      </c>
      <c r="HF19" s="164">
        <v>56.677700000000002</v>
      </c>
      <c r="HG19" s="164">
        <v>9.19</v>
      </c>
      <c r="HH19" s="164">
        <v>12.0259</v>
      </c>
      <c r="HI19" s="164">
        <v>27.996400000000001</v>
      </c>
      <c r="HJ19" s="164">
        <v>27.996200000000002</v>
      </c>
      <c r="HK19" s="164">
        <v>-9.7697000000000003</v>
      </c>
      <c r="HL19" s="164">
        <v>-12.218299999999999</v>
      </c>
      <c r="HM19" s="164">
        <v>-10.526400000000001</v>
      </c>
      <c r="HN19" s="164">
        <v>-9.6508000000000003</v>
      </c>
      <c r="HO19" s="164">
        <v>62.883499999999998</v>
      </c>
      <c r="HP19" s="165"/>
      <c r="HQ19" s="164">
        <v>-17.6374</v>
      </c>
      <c r="HR19" s="164">
        <v>-16.972799999999999</v>
      </c>
      <c r="HS19" s="164">
        <v>-4.1718000000000002</v>
      </c>
      <c r="HT19" s="164">
        <v>-4.0970000000000004</v>
      </c>
      <c r="HU19" s="164">
        <v>13.04</v>
      </c>
      <c r="HV19" s="164">
        <v>12.61</v>
      </c>
      <c r="HW19" s="164">
        <v>-34.299999999999997</v>
      </c>
      <c r="HX19" s="164">
        <v>-34.4</v>
      </c>
      <c r="HY19" s="165"/>
      <c r="HZ19" s="164">
        <v>-8.56</v>
      </c>
      <c r="IA19" s="164">
        <v>51.927199999999999</v>
      </c>
      <c r="IB19" s="164">
        <v>36.469099999999997</v>
      </c>
      <c r="IC19" s="164">
        <v>36.406599999999997</v>
      </c>
      <c r="ID19" s="164">
        <v>-17.399999999999999</v>
      </c>
      <c r="IE19" s="164">
        <v>-43.9</v>
      </c>
      <c r="IF19" s="164">
        <v>5.0999999999999996</v>
      </c>
      <c r="IG19" s="164">
        <v>4.5999999999999996</v>
      </c>
      <c r="IH19" s="164">
        <v>-17.738099999999999</v>
      </c>
      <c r="II19" s="164">
        <v>-17.657800000000002</v>
      </c>
      <c r="IJ19" s="164">
        <v>-32.0137</v>
      </c>
      <c r="IK19" s="164">
        <v>-15.6677</v>
      </c>
      <c r="IL19" s="164">
        <v>-268.87520000000001</v>
      </c>
      <c r="IM19" s="164">
        <v>-14.876200000000001</v>
      </c>
      <c r="IN19" s="164">
        <v>30.211500000000001</v>
      </c>
      <c r="IO19" s="164">
        <v>107.7453</v>
      </c>
      <c r="IP19" s="164">
        <v>59.790500000000002</v>
      </c>
      <c r="IQ19" s="164">
        <v>123.0562</v>
      </c>
      <c r="IR19" s="164">
        <v>88.439899999999994</v>
      </c>
      <c r="IS19" s="164">
        <v>35.336500000000001</v>
      </c>
      <c r="IT19" s="164">
        <v>29.4087</v>
      </c>
      <c r="IU19" s="164">
        <v>27.7578</v>
      </c>
      <c r="IV19" s="164">
        <v>-13.3619</v>
      </c>
      <c r="IW19" s="164">
        <v>200.684</v>
      </c>
      <c r="IX19" s="164">
        <v>-195.3425</v>
      </c>
      <c r="IY19" s="164">
        <v>11.698499999999999</v>
      </c>
      <c r="IZ19" s="164">
        <v>-3.5347</v>
      </c>
      <c r="JA19" s="164">
        <v>-3.1873</v>
      </c>
      <c r="JB19" s="165"/>
      <c r="JC19" s="164">
        <v>-6.88</v>
      </c>
      <c r="JD19" s="164">
        <v>-1.0940000000000001</v>
      </c>
      <c r="JE19" s="164">
        <v>-1.095</v>
      </c>
      <c r="JF19" s="164">
        <v>2.72</v>
      </c>
      <c r="JG19" s="164">
        <v>0.32</v>
      </c>
      <c r="JH19" s="164">
        <v>-3.2778</v>
      </c>
      <c r="JI19" s="164">
        <v>-6.7674000000000003</v>
      </c>
      <c r="JJ19" s="164">
        <v>16.878</v>
      </c>
      <c r="JK19" s="164">
        <v>-10.927</v>
      </c>
      <c r="JL19" s="164">
        <v>-1.7</v>
      </c>
      <c r="JM19" s="164">
        <v>0.93899999999999995</v>
      </c>
      <c r="JN19" s="164">
        <v>1.2390000000000001</v>
      </c>
      <c r="JO19" s="164">
        <v>2.0293000000000001</v>
      </c>
      <c r="JP19" s="165"/>
      <c r="JQ19" s="164">
        <v>4.1275000000000004</v>
      </c>
      <c r="JR19" s="164">
        <v>4.0294999999999996</v>
      </c>
      <c r="JS19" s="164">
        <v>4.6687000000000003</v>
      </c>
      <c r="JT19" s="165"/>
      <c r="JU19" s="164">
        <v>28.2</v>
      </c>
      <c r="JV19" s="164">
        <v>4.6938000000000004</v>
      </c>
      <c r="JW19" s="164">
        <v>-0.5</v>
      </c>
      <c r="JX19" s="165"/>
      <c r="JY19" s="164">
        <v>-4.0404</v>
      </c>
      <c r="JZ19" s="164">
        <v>-16.339400000000001</v>
      </c>
      <c r="KA19" s="164">
        <v>-16.5779</v>
      </c>
      <c r="KB19" s="164">
        <v>-0.83020000000000005</v>
      </c>
      <c r="KC19" s="164">
        <v>11.718</v>
      </c>
      <c r="KD19" s="164">
        <v>-10.5862</v>
      </c>
      <c r="KE19" s="164">
        <v>-1.7426999999999999</v>
      </c>
      <c r="KF19" s="164">
        <v>-27.7</v>
      </c>
      <c r="KG19" s="164">
        <v>10</v>
      </c>
      <c r="KH19" s="165"/>
      <c r="KI19" s="164">
        <v>-126.34820000000001</v>
      </c>
    </row>
    <row r="20" spans="1:295" ht="18" customHeight="1" x14ac:dyDescent="0.3">
      <c r="A20" s="160" t="s">
        <v>43</v>
      </c>
      <c r="B20" s="160" t="s">
        <v>821</v>
      </c>
      <c r="C20" s="164">
        <v>0</v>
      </c>
      <c r="D20" s="164">
        <v>3.4881000000000002</v>
      </c>
      <c r="E20" s="164">
        <v>-6.8403</v>
      </c>
      <c r="F20" s="164">
        <v>2.7452999999999999</v>
      </c>
      <c r="G20" s="164">
        <v>7.4507000000000003</v>
      </c>
      <c r="H20" s="165"/>
      <c r="I20" s="164">
        <v>13.803699999999999</v>
      </c>
      <c r="J20" s="165"/>
      <c r="K20" s="164">
        <v>9.4006000000000007</v>
      </c>
      <c r="L20" s="164">
        <v>3.6499000000000001</v>
      </c>
      <c r="M20" s="164">
        <v>5.0659000000000001</v>
      </c>
      <c r="N20" s="164">
        <v>-8.8800000000000008</v>
      </c>
      <c r="O20" s="164">
        <v>-28.6</v>
      </c>
      <c r="P20" s="164">
        <v>6.6</v>
      </c>
      <c r="Q20" s="165"/>
      <c r="R20" s="164">
        <v>-24.2</v>
      </c>
      <c r="S20" s="164">
        <v>1.538</v>
      </c>
      <c r="T20" s="164">
        <v>4.6033999999999997</v>
      </c>
      <c r="U20" s="164">
        <v>3.4329999999999998</v>
      </c>
      <c r="V20" s="164">
        <v>3.1886999999999999</v>
      </c>
      <c r="W20" s="164">
        <v>5.7935999999999996</v>
      </c>
      <c r="X20" s="165"/>
      <c r="Y20" s="164">
        <v>2.3471000000000002</v>
      </c>
      <c r="Z20" s="164">
        <v>1.0684</v>
      </c>
      <c r="AA20" s="165"/>
      <c r="AB20" s="164">
        <v>-1.1331</v>
      </c>
      <c r="AC20" s="164">
        <v>-0.18099999999999999</v>
      </c>
      <c r="AD20" s="164">
        <v>-0.16200000000000001</v>
      </c>
      <c r="AE20" s="164">
        <v>10.535</v>
      </c>
      <c r="AF20" s="164">
        <v>-13.32</v>
      </c>
      <c r="AG20" s="164">
        <v>-4.4000000000000004</v>
      </c>
      <c r="AH20" s="164">
        <v>-1.075</v>
      </c>
      <c r="AI20" s="164">
        <v>0.16200000000000001</v>
      </c>
      <c r="AJ20" s="164">
        <v>-11.54</v>
      </c>
      <c r="AK20" s="164">
        <v>-11.54</v>
      </c>
      <c r="AL20" s="165"/>
      <c r="AM20" s="164">
        <v>-11.14</v>
      </c>
      <c r="AN20" s="164">
        <v>-11.24</v>
      </c>
      <c r="AO20" s="164">
        <v>3.8193999999999999</v>
      </c>
      <c r="AP20" s="164">
        <v>3.9096000000000002</v>
      </c>
      <c r="AQ20" s="164">
        <v>18.281500000000001</v>
      </c>
      <c r="AR20" s="164">
        <v>19.930900000000001</v>
      </c>
      <c r="AS20" s="164">
        <v>-15.0382</v>
      </c>
      <c r="AT20" s="164">
        <v>-8.1715</v>
      </c>
      <c r="AU20" s="164">
        <v>-8.5737000000000005</v>
      </c>
      <c r="AV20" s="164">
        <v>-1.0649</v>
      </c>
      <c r="AW20" s="164">
        <v>-1.2714000000000001</v>
      </c>
      <c r="AX20" s="165"/>
      <c r="AY20" s="164">
        <v>-15.9411</v>
      </c>
      <c r="AZ20" s="164">
        <v>4.3522999999999996</v>
      </c>
      <c r="BA20" s="164">
        <v>22.3444</v>
      </c>
      <c r="BB20" s="164">
        <v>-23.165600000000001</v>
      </c>
      <c r="BC20" s="164">
        <v>5.1481000000000003</v>
      </c>
      <c r="BD20" s="164">
        <v>-5</v>
      </c>
      <c r="BE20" s="164">
        <v>-5.4</v>
      </c>
      <c r="BF20" s="164">
        <v>-27.107600000000001</v>
      </c>
      <c r="BG20" s="164">
        <v>-26.9801</v>
      </c>
      <c r="BH20" s="164">
        <v>-3.4493</v>
      </c>
      <c r="BI20" s="165"/>
      <c r="BJ20" s="164">
        <v>-0.56840000000000002</v>
      </c>
      <c r="BK20" s="164">
        <v>3.3386999999999998</v>
      </c>
      <c r="BL20" s="164">
        <v>2.4110999999999998</v>
      </c>
      <c r="BM20" s="164">
        <v>1.5852999999999999</v>
      </c>
      <c r="BN20" s="164">
        <v>-134.70869999999999</v>
      </c>
      <c r="BO20" s="164">
        <v>84.322599999999994</v>
      </c>
      <c r="BP20" s="164">
        <v>84.414199999999994</v>
      </c>
      <c r="BQ20" s="164">
        <v>-28.2502</v>
      </c>
      <c r="BR20" s="164">
        <v>-107.5224</v>
      </c>
      <c r="BS20" s="165"/>
      <c r="BT20" s="165"/>
      <c r="BU20" s="165"/>
      <c r="BV20" s="165"/>
      <c r="BW20" s="164">
        <v>8.76</v>
      </c>
      <c r="BX20" s="164">
        <v>5.73</v>
      </c>
      <c r="BY20" s="164">
        <v>-10.42</v>
      </c>
      <c r="BZ20" s="164">
        <v>5.39</v>
      </c>
      <c r="CA20" s="164">
        <v>-9.7746999999999993</v>
      </c>
      <c r="CB20" s="164">
        <v>-9.3727999999999998</v>
      </c>
      <c r="CC20" s="164">
        <v>15.2843</v>
      </c>
      <c r="CD20" s="164">
        <v>12.5055</v>
      </c>
      <c r="CE20" s="164">
        <v>-6.4538000000000002</v>
      </c>
      <c r="CF20" s="164">
        <v>1.1980999999999999</v>
      </c>
      <c r="CG20" s="164">
        <v>1.2155</v>
      </c>
      <c r="CH20" s="164">
        <v>-0.78869999999999996</v>
      </c>
      <c r="CI20" s="164">
        <v>16.319099999999999</v>
      </c>
      <c r="CJ20" s="165"/>
      <c r="CK20" s="165"/>
      <c r="CL20" s="164">
        <v>53.2</v>
      </c>
      <c r="CM20" s="164">
        <v>-27.9</v>
      </c>
      <c r="CN20" s="164">
        <v>-3.01</v>
      </c>
      <c r="CO20" s="164">
        <v>41.4026</v>
      </c>
      <c r="CP20" s="164">
        <v>40.9437</v>
      </c>
      <c r="CQ20" s="164">
        <v>39.871699999999997</v>
      </c>
      <c r="CR20" s="164">
        <v>101.5372</v>
      </c>
      <c r="CS20" s="164">
        <v>102.90989999999999</v>
      </c>
      <c r="CT20" s="164">
        <v>1</v>
      </c>
      <c r="CU20" s="164">
        <v>-104.8248</v>
      </c>
      <c r="CV20" s="164">
        <v>-2.6154999999999999</v>
      </c>
      <c r="CW20" s="164">
        <v>2.7856000000000001</v>
      </c>
      <c r="CX20" s="164">
        <v>30.5</v>
      </c>
      <c r="CY20" s="164">
        <v>11.02</v>
      </c>
      <c r="CZ20" s="164">
        <v>5.6299000000000001</v>
      </c>
      <c r="DA20" s="164">
        <v>5.8624000000000001</v>
      </c>
      <c r="DB20" s="164">
        <v>-7.6</v>
      </c>
      <c r="DC20" s="165"/>
      <c r="DD20" s="164">
        <v>-18.2453</v>
      </c>
      <c r="DE20" s="164">
        <v>-18.0063</v>
      </c>
      <c r="DF20" s="164">
        <v>29.86</v>
      </c>
      <c r="DG20" s="164">
        <v>1.46E-2</v>
      </c>
      <c r="DH20" s="164">
        <v>-3.7168000000000001</v>
      </c>
      <c r="DI20" s="165"/>
      <c r="DJ20" s="165"/>
      <c r="DK20" s="164">
        <v>-3.7439</v>
      </c>
      <c r="DL20" s="164">
        <v>-0.748</v>
      </c>
      <c r="DM20" s="164">
        <v>38.960500000000003</v>
      </c>
      <c r="DN20" s="164">
        <v>5.9432999999999998</v>
      </c>
      <c r="DO20" s="164">
        <v>-0.27</v>
      </c>
      <c r="DP20" s="164">
        <v>-1.83</v>
      </c>
      <c r="DQ20" s="164">
        <v>8.6534999999999993</v>
      </c>
      <c r="DR20" s="164">
        <v>-30.0442</v>
      </c>
      <c r="DS20" s="164">
        <v>-16.09</v>
      </c>
      <c r="DT20" s="164">
        <v>-16.239999999999998</v>
      </c>
      <c r="DU20" s="164">
        <v>40.04</v>
      </c>
      <c r="DV20" s="164">
        <v>18.78</v>
      </c>
      <c r="DW20" s="164">
        <v>-28.854500000000002</v>
      </c>
      <c r="DX20" s="164">
        <v>-14.681800000000001</v>
      </c>
      <c r="DY20" s="164">
        <v>-25.207100000000001</v>
      </c>
      <c r="DZ20" s="164">
        <v>-24.890899999999998</v>
      </c>
      <c r="EA20" s="164">
        <v>17.121099999999998</v>
      </c>
      <c r="EB20" s="164">
        <v>-1.6896</v>
      </c>
      <c r="EC20" s="164">
        <v>-9.1738999999999997</v>
      </c>
      <c r="ED20" s="164">
        <v>-8.7954000000000008</v>
      </c>
      <c r="EE20" s="164">
        <v>-27.2241</v>
      </c>
      <c r="EF20" s="164">
        <v>-29.1753</v>
      </c>
      <c r="EG20" s="164">
        <v>-10.922000000000001</v>
      </c>
      <c r="EH20" s="164">
        <v>-68.403499999999994</v>
      </c>
      <c r="EI20" s="164">
        <v>-34.951999999999998</v>
      </c>
      <c r="EJ20" s="165"/>
      <c r="EK20" s="164">
        <v>-7.6943000000000001</v>
      </c>
      <c r="EL20" s="164">
        <v>-7.3730000000000002</v>
      </c>
      <c r="EM20" s="165"/>
      <c r="EN20" s="164">
        <v>-8.8228000000000009</v>
      </c>
      <c r="EO20" s="164">
        <v>-8.4018999999999995</v>
      </c>
      <c r="EP20" s="164">
        <v>-17.411999999999999</v>
      </c>
      <c r="EQ20" s="164">
        <v>-17.9878</v>
      </c>
      <c r="ER20" s="164">
        <v>-17.707899999999999</v>
      </c>
      <c r="ES20" s="164">
        <v>9.3912999999999993</v>
      </c>
      <c r="ET20" s="165"/>
      <c r="EU20" s="165"/>
      <c r="EV20" s="164">
        <v>0</v>
      </c>
      <c r="EW20" s="164">
        <v>2.5684999999999998</v>
      </c>
      <c r="EX20" s="164">
        <v>-6.5724999999999998</v>
      </c>
      <c r="EY20" s="164">
        <v>-9.0328999999999997</v>
      </c>
      <c r="EZ20" s="164">
        <v>-9.2423999999999999</v>
      </c>
      <c r="FA20" s="164">
        <v>7.2820999999999998</v>
      </c>
      <c r="FB20" s="164">
        <v>10.805300000000001</v>
      </c>
      <c r="FC20" s="164">
        <v>-27.105699999999999</v>
      </c>
      <c r="FD20" s="164">
        <v>5.3902000000000001</v>
      </c>
      <c r="FE20" s="165"/>
      <c r="FF20" s="165"/>
      <c r="FG20" s="164">
        <v>3.4786999999999999</v>
      </c>
      <c r="FH20" s="164">
        <v>3.1070000000000002</v>
      </c>
      <c r="FI20" s="164">
        <v>2.7324000000000002</v>
      </c>
      <c r="FJ20" s="164">
        <v>1.8420000000000001</v>
      </c>
      <c r="FK20" s="164">
        <v>2.8468</v>
      </c>
      <c r="FL20" s="164">
        <v>31.314299999999999</v>
      </c>
      <c r="FM20" s="164">
        <v>11.146000000000001</v>
      </c>
      <c r="FN20" s="164">
        <v>10.398999999999999</v>
      </c>
      <c r="FO20" s="164">
        <v>28.146899999999999</v>
      </c>
      <c r="FP20" s="164">
        <v>34.4285</v>
      </c>
      <c r="FQ20" s="165"/>
      <c r="FR20" s="165"/>
      <c r="FS20" s="164">
        <v>-3.03</v>
      </c>
      <c r="FT20" s="165"/>
      <c r="FU20" s="165"/>
      <c r="FV20" s="164">
        <v>2</v>
      </c>
      <c r="FW20" s="164">
        <v>0</v>
      </c>
      <c r="FX20" s="164">
        <v>2.0954999999999999</v>
      </c>
      <c r="FY20" s="164">
        <v>7.5410000000000004</v>
      </c>
      <c r="FZ20" s="164">
        <v>0.77900000000000003</v>
      </c>
      <c r="GA20" s="164">
        <v>2.4900000000000002</v>
      </c>
      <c r="GB20" s="164">
        <v>11.34</v>
      </c>
      <c r="GC20" s="164">
        <v>-33.384900000000002</v>
      </c>
      <c r="GD20" s="164">
        <v>-25.366599999999998</v>
      </c>
      <c r="GE20" s="164">
        <v>-4.63</v>
      </c>
      <c r="GF20" s="164">
        <v>31.738299999999999</v>
      </c>
      <c r="GG20" s="165"/>
      <c r="GH20" s="164">
        <v>14.2667</v>
      </c>
      <c r="GI20" s="165"/>
      <c r="GJ20" s="164">
        <v>-2.5874000000000001</v>
      </c>
      <c r="GK20" s="164">
        <v>1.8713</v>
      </c>
      <c r="GL20" s="165"/>
      <c r="GM20" s="165"/>
      <c r="GN20" s="165"/>
      <c r="GO20" s="164">
        <v>-18.237100000000002</v>
      </c>
      <c r="GP20" s="164">
        <v>6.6658999999999997</v>
      </c>
      <c r="GQ20" s="164">
        <v>-26.049900000000001</v>
      </c>
      <c r="GR20" s="164">
        <v>-14.6645</v>
      </c>
      <c r="GS20" s="164">
        <v>-12.077</v>
      </c>
      <c r="GT20" s="164">
        <v>124.6998</v>
      </c>
      <c r="GU20" s="164">
        <v>-5.1466000000000003</v>
      </c>
      <c r="GV20" s="164">
        <v>-8.9780999999999995</v>
      </c>
      <c r="GW20" s="164">
        <v>9.7515999999999998</v>
      </c>
      <c r="GX20" s="165"/>
      <c r="GY20" s="164">
        <v>7.8023999999999996</v>
      </c>
      <c r="GZ20" s="164">
        <v>7.6741000000000001</v>
      </c>
      <c r="HA20" s="165"/>
      <c r="HB20" s="164">
        <v>12.9887</v>
      </c>
      <c r="HC20" s="164">
        <v>14.440200000000001</v>
      </c>
      <c r="HD20" s="164">
        <v>-6.29</v>
      </c>
      <c r="HE20" s="164">
        <v>9.7459000000000007</v>
      </c>
      <c r="HF20" s="164">
        <v>54.728299999999997</v>
      </c>
      <c r="HG20" s="164">
        <v>9.9739000000000004</v>
      </c>
      <c r="HH20" s="164">
        <v>12.1936</v>
      </c>
      <c r="HI20" s="164">
        <v>28.3948</v>
      </c>
      <c r="HJ20" s="164">
        <v>28.757000000000001</v>
      </c>
      <c r="HK20" s="164">
        <v>-10.3062</v>
      </c>
      <c r="HL20" s="164">
        <v>-12.4213</v>
      </c>
      <c r="HM20" s="164">
        <v>-9.9236000000000004</v>
      </c>
      <c r="HN20" s="164">
        <v>-11.381399999999999</v>
      </c>
      <c r="HO20" s="165"/>
      <c r="HP20" s="165"/>
      <c r="HQ20" s="164">
        <v>-17.769300000000001</v>
      </c>
      <c r="HR20" s="164">
        <v>-17.175999999999998</v>
      </c>
      <c r="HS20" s="164">
        <v>-3.2256</v>
      </c>
      <c r="HT20" s="164">
        <v>-3.3683000000000001</v>
      </c>
      <c r="HU20" s="164">
        <v>13.84</v>
      </c>
      <c r="HV20" s="164">
        <v>13.75</v>
      </c>
      <c r="HW20" s="164">
        <v>-34.9</v>
      </c>
      <c r="HX20" s="164">
        <v>-34.6</v>
      </c>
      <c r="HY20" s="164">
        <v>0.31769999999999998</v>
      </c>
      <c r="HZ20" s="164">
        <v>-10.48</v>
      </c>
      <c r="IA20" s="164">
        <v>50.8553</v>
      </c>
      <c r="IB20" s="164">
        <v>37.658999999999999</v>
      </c>
      <c r="IC20" s="164">
        <v>37.598500000000001</v>
      </c>
      <c r="ID20" s="164">
        <v>-17</v>
      </c>
      <c r="IE20" s="164">
        <v>-43.9</v>
      </c>
      <c r="IF20" s="164">
        <v>4.7</v>
      </c>
      <c r="IG20" s="164">
        <v>4.2</v>
      </c>
      <c r="IH20" s="165"/>
      <c r="II20" s="165"/>
      <c r="IJ20" s="164">
        <v>-33.159599999999998</v>
      </c>
      <c r="IK20" s="164">
        <v>-13.3279</v>
      </c>
      <c r="IL20" s="164">
        <v>-271.49459999999999</v>
      </c>
      <c r="IM20" s="164">
        <v>-16.469799999999999</v>
      </c>
      <c r="IN20" s="164">
        <v>43.957599999999999</v>
      </c>
      <c r="IO20" s="164">
        <v>106.0433</v>
      </c>
      <c r="IP20" s="164">
        <v>61.7044</v>
      </c>
      <c r="IQ20" s="164">
        <v>120.13079999999999</v>
      </c>
      <c r="IR20" s="164">
        <v>90.474800000000002</v>
      </c>
      <c r="IS20" s="164">
        <v>39.679900000000004</v>
      </c>
      <c r="IT20" s="164">
        <v>30.252500000000001</v>
      </c>
      <c r="IU20" s="164">
        <v>32.177199999999999</v>
      </c>
      <c r="IV20" s="164">
        <v>-8.2643000000000004</v>
      </c>
      <c r="IW20" s="164">
        <v>200.48230000000001</v>
      </c>
      <c r="IX20" s="164">
        <v>-196.9812</v>
      </c>
      <c r="IY20" s="164">
        <v>14.2935</v>
      </c>
      <c r="IZ20" s="164">
        <v>-3.9996</v>
      </c>
      <c r="JA20" s="164">
        <v>-3.3729</v>
      </c>
      <c r="JB20" s="165"/>
      <c r="JC20" s="164">
        <v>-8.08</v>
      </c>
      <c r="JD20" s="164">
        <v>-1.026</v>
      </c>
      <c r="JE20" s="164">
        <v>-1.046</v>
      </c>
      <c r="JF20" s="164">
        <v>3.2</v>
      </c>
      <c r="JG20" s="164">
        <v>0.08</v>
      </c>
      <c r="JH20" s="164">
        <v>-3.4628000000000001</v>
      </c>
      <c r="JI20" s="164">
        <v>-6.5598999999999998</v>
      </c>
      <c r="JJ20" s="164">
        <v>16.612500000000001</v>
      </c>
      <c r="JK20" s="164">
        <v>-10.576000000000001</v>
      </c>
      <c r="JL20" s="164">
        <v>-1.3</v>
      </c>
      <c r="JM20" s="164">
        <v>-0.187</v>
      </c>
      <c r="JN20" s="164">
        <v>-0.217</v>
      </c>
      <c r="JO20" s="164">
        <v>2.0065</v>
      </c>
      <c r="JP20" s="165"/>
      <c r="JQ20" s="164">
        <v>3.4803000000000002</v>
      </c>
      <c r="JR20" s="164">
        <v>3.0821999999999998</v>
      </c>
      <c r="JS20" s="164">
        <v>2.9838</v>
      </c>
      <c r="JT20" s="165"/>
      <c r="JU20" s="164">
        <v>29</v>
      </c>
      <c r="JV20" s="164">
        <v>4.5625</v>
      </c>
      <c r="JW20" s="164">
        <v>-0.43</v>
      </c>
      <c r="JX20" s="165"/>
      <c r="JY20" s="164">
        <v>-3.1080999999999999</v>
      </c>
      <c r="JZ20" s="164">
        <v>-16.825199999999999</v>
      </c>
      <c r="KA20" s="164">
        <v>-17.529599999999999</v>
      </c>
      <c r="KB20" s="164">
        <v>-1.548</v>
      </c>
      <c r="KC20" s="164">
        <v>12.338900000000001</v>
      </c>
      <c r="KD20" s="164">
        <v>-10.9002</v>
      </c>
      <c r="KE20" s="164">
        <v>-1.7747999999999999</v>
      </c>
      <c r="KF20" s="164">
        <v>-29</v>
      </c>
      <c r="KG20" s="164">
        <v>10.3</v>
      </c>
      <c r="KH20" s="165"/>
      <c r="KI20" s="164">
        <v>-124.8</v>
      </c>
    </row>
    <row r="21" spans="1:295" ht="18" customHeight="1" x14ac:dyDescent="0.3">
      <c r="A21" s="160" t="s">
        <v>43</v>
      </c>
      <c r="B21" s="160" t="s">
        <v>822</v>
      </c>
      <c r="C21" s="164">
        <v>0</v>
      </c>
      <c r="D21" s="164">
        <v>3.4304000000000001</v>
      </c>
      <c r="E21" s="164">
        <v>-7.2480000000000002</v>
      </c>
      <c r="F21" s="164">
        <v>3.2863000000000002</v>
      </c>
      <c r="G21" s="164">
        <v>8.0882000000000005</v>
      </c>
      <c r="H21" s="165"/>
      <c r="I21" s="164">
        <v>15.149100000000001</v>
      </c>
      <c r="J21" s="165"/>
      <c r="K21" s="164">
        <v>11.877000000000001</v>
      </c>
      <c r="L21" s="164">
        <v>4.8779000000000003</v>
      </c>
      <c r="M21" s="164">
        <v>6.1504000000000003</v>
      </c>
      <c r="N21" s="164">
        <v>-8.8800000000000008</v>
      </c>
      <c r="O21" s="164">
        <v>-28.6</v>
      </c>
      <c r="P21" s="164">
        <v>4.4000000000000004</v>
      </c>
      <c r="Q21" s="164">
        <v>3.3119999999999998</v>
      </c>
      <c r="R21" s="164">
        <v>-22</v>
      </c>
      <c r="S21" s="164">
        <v>1.0472999999999999</v>
      </c>
      <c r="T21" s="164">
        <v>-0.72309999999999997</v>
      </c>
      <c r="U21" s="164">
        <v>4.0499000000000001</v>
      </c>
      <c r="V21" s="164">
        <v>3.8965999999999998</v>
      </c>
      <c r="W21" s="164">
        <v>6.7359999999999998</v>
      </c>
      <c r="X21" s="165"/>
      <c r="Y21" s="164">
        <v>2.4681000000000002</v>
      </c>
      <c r="Z21" s="164">
        <v>1.1483000000000001</v>
      </c>
      <c r="AA21" s="165"/>
      <c r="AB21" s="164">
        <v>-1.2363999999999999</v>
      </c>
      <c r="AC21" s="164">
        <v>3.0000000000000001E-3</v>
      </c>
      <c r="AD21" s="164">
        <v>3.0000000000000001E-3</v>
      </c>
      <c r="AE21" s="164">
        <v>10.920999999999999</v>
      </c>
      <c r="AF21" s="164">
        <v>-11.1</v>
      </c>
      <c r="AG21" s="164">
        <v>-6.6</v>
      </c>
      <c r="AH21" s="164">
        <v>-1.492</v>
      </c>
      <c r="AI21" s="164">
        <v>0.17699999999999999</v>
      </c>
      <c r="AJ21" s="164">
        <v>-10.1</v>
      </c>
      <c r="AK21" s="164">
        <v>-10.08</v>
      </c>
      <c r="AL21" s="165"/>
      <c r="AM21" s="164">
        <v>-10.98</v>
      </c>
      <c r="AN21" s="164">
        <v>-10.8</v>
      </c>
      <c r="AO21" s="164">
        <v>3.6884000000000001</v>
      </c>
      <c r="AP21" s="164">
        <v>3.9331</v>
      </c>
      <c r="AQ21" s="164">
        <v>15.4711</v>
      </c>
      <c r="AR21" s="164">
        <v>16.852900000000002</v>
      </c>
      <c r="AS21" s="164">
        <v>-14.2342</v>
      </c>
      <c r="AT21" s="164">
        <v>-8.0374999999999996</v>
      </c>
      <c r="AU21" s="164">
        <v>-8.5528999999999993</v>
      </c>
      <c r="AV21" s="164">
        <v>6.1281999999999996</v>
      </c>
      <c r="AW21" s="164">
        <v>7.0603999999999996</v>
      </c>
      <c r="AX21" s="165"/>
      <c r="AY21" s="164">
        <v>-19.156199999999998</v>
      </c>
      <c r="AZ21" s="164">
        <v>5.1414</v>
      </c>
      <c r="BA21" s="164">
        <v>23.802099999999999</v>
      </c>
      <c r="BB21" s="164">
        <v>-22.994199999999999</v>
      </c>
      <c r="BC21" s="164">
        <v>4.7882999999999996</v>
      </c>
      <c r="BD21" s="164">
        <v>-4.5</v>
      </c>
      <c r="BE21" s="164">
        <v>-4.9000000000000004</v>
      </c>
      <c r="BF21" s="164">
        <v>-24.517900000000001</v>
      </c>
      <c r="BG21" s="164">
        <v>-25.400099999999998</v>
      </c>
      <c r="BH21" s="164">
        <v>-3.1362999999999999</v>
      </c>
      <c r="BI21" s="165"/>
      <c r="BJ21" s="164">
        <v>-0.62909999999999999</v>
      </c>
      <c r="BK21" s="164">
        <v>3.3243999999999998</v>
      </c>
      <c r="BL21" s="164">
        <v>3.9485000000000001</v>
      </c>
      <c r="BM21" s="164">
        <v>2.6023000000000001</v>
      </c>
      <c r="BN21" s="164">
        <v>-120.36499999999999</v>
      </c>
      <c r="BO21" s="164">
        <v>78.951400000000007</v>
      </c>
      <c r="BP21" s="164">
        <v>79.165000000000006</v>
      </c>
      <c r="BQ21" s="164">
        <v>-26.8992</v>
      </c>
      <c r="BR21" s="164">
        <v>-94.030799999999999</v>
      </c>
      <c r="BS21" s="165"/>
      <c r="BT21" s="165"/>
      <c r="BU21" s="165"/>
      <c r="BV21" s="164">
        <v>15.6579</v>
      </c>
      <c r="BW21" s="164">
        <v>8.08</v>
      </c>
      <c r="BX21" s="164">
        <v>5.35</v>
      </c>
      <c r="BY21" s="164">
        <v>-10.43</v>
      </c>
      <c r="BZ21" s="164">
        <v>3.55</v>
      </c>
      <c r="CA21" s="164">
        <v>-10.846299999999999</v>
      </c>
      <c r="CB21" s="164">
        <v>-10.310499999999999</v>
      </c>
      <c r="CC21" s="164">
        <v>16.209299999999999</v>
      </c>
      <c r="CD21" s="164">
        <v>13.9467</v>
      </c>
      <c r="CE21" s="164">
        <v>-2.2635000000000001</v>
      </c>
      <c r="CF21" s="164">
        <v>2.3214999999999999</v>
      </c>
      <c r="CG21" s="164">
        <v>2.2522000000000002</v>
      </c>
      <c r="CH21" s="164">
        <v>-0.73680000000000001</v>
      </c>
      <c r="CI21" s="164">
        <v>16.081199999999999</v>
      </c>
      <c r="CJ21" s="165"/>
      <c r="CK21" s="165"/>
      <c r="CL21" s="164">
        <v>57.4</v>
      </c>
      <c r="CM21" s="164">
        <v>-30</v>
      </c>
      <c r="CN21" s="164">
        <v>-3.05</v>
      </c>
      <c r="CO21" s="164">
        <v>42.779200000000003</v>
      </c>
      <c r="CP21" s="164">
        <v>42.079599999999999</v>
      </c>
      <c r="CQ21" s="164">
        <v>40.434800000000003</v>
      </c>
      <c r="CR21" s="164">
        <v>95.735299999999995</v>
      </c>
      <c r="CS21" s="164">
        <v>96.302700000000002</v>
      </c>
      <c r="CT21" s="164">
        <v>1</v>
      </c>
      <c r="CU21" s="164">
        <v>-97.725300000000004</v>
      </c>
      <c r="CV21" s="164">
        <v>-1.8178000000000001</v>
      </c>
      <c r="CW21" s="164">
        <v>2.8494000000000002</v>
      </c>
      <c r="CX21" s="164">
        <v>28.22</v>
      </c>
      <c r="CY21" s="164">
        <v>10.94</v>
      </c>
      <c r="CZ21" s="164">
        <v>7.0361000000000002</v>
      </c>
      <c r="DA21" s="164">
        <v>7.2295999999999996</v>
      </c>
      <c r="DB21" s="164">
        <v>-8.3000000000000007</v>
      </c>
      <c r="DC21" s="165"/>
      <c r="DD21" s="164">
        <v>-18.6096</v>
      </c>
      <c r="DE21" s="164">
        <v>-17.948399999999999</v>
      </c>
      <c r="DF21" s="164">
        <v>30.1999</v>
      </c>
      <c r="DG21" s="164">
        <v>1.46E-2</v>
      </c>
      <c r="DH21" s="164">
        <v>-4.2267000000000001</v>
      </c>
      <c r="DI21" s="164">
        <v>6.9</v>
      </c>
      <c r="DJ21" s="164">
        <v>6.8</v>
      </c>
      <c r="DK21" s="164">
        <v>-2.5024000000000002</v>
      </c>
      <c r="DL21" s="164">
        <v>1.8758999999999999</v>
      </c>
      <c r="DM21" s="164">
        <v>38.645099999999999</v>
      </c>
      <c r="DN21" s="164">
        <v>9.4687000000000001</v>
      </c>
      <c r="DO21" s="164">
        <v>2.3199999999999998</v>
      </c>
      <c r="DP21" s="164">
        <v>-1.8</v>
      </c>
      <c r="DQ21" s="164">
        <v>8.0594999999999999</v>
      </c>
      <c r="DR21" s="164">
        <v>-28.769100000000002</v>
      </c>
      <c r="DS21" s="164">
        <v>-16.04</v>
      </c>
      <c r="DT21" s="164">
        <v>-16.37</v>
      </c>
      <c r="DU21" s="164">
        <v>40.89</v>
      </c>
      <c r="DV21" s="164">
        <v>19.940000000000001</v>
      </c>
      <c r="DW21" s="164">
        <v>-30.5273</v>
      </c>
      <c r="DX21" s="164">
        <v>-15.1</v>
      </c>
      <c r="DY21" s="164">
        <v>-27.018899999999999</v>
      </c>
      <c r="DZ21" s="164">
        <v>-26.381799999999998</v>
      </c>
      <c r="EA21" s="164">
        <v>20.514800000000001</v>
      </c>
      <c r="EB21" s="164">
        <v>2.7999000000000001</v>
      </c>
      <c r="EC21" s="164">
        <v>-4.6497999999999999</v>
      </c>
      <c r="ED21" s="164">
        <v>-4.2210000000000001</v>
      </c>
      <c r="EE21" s="164">
        <v>-17.716000000000001</v>
      </c>
      <c r="EF21" s="164">
        <v>-21.668299999999999</v>
      </c>
      <c r="EG21" s="164">
        <v>-10.205</v>
      </c>
      <c r="EH21" s="164">
        <v>-67.746700000000004</v>
      </c>
      <c r="EI21" s="164">
        <v>-48.591200000000001</v>
      </c>
      <c r="EJ21" s="165"/>
      <c r="EK21" s="164">
        <v>-9.1734000000000009</v>
      </c>
      <c r="EL21" s="164">
        <v>-8.8864000000000001</v>
      </c>
      <c r="EM21" s="165"/>
      <c r="EN21" s="164">
        <v>-12.086600000000001</v>
      </c>
      <c r="EO21" s="164">
        <v>-11.693300000000001</v>
      </c>
      <c r="EP21" s="164">
        <v>-5.1239999999999997</v>
      </c>
      <c r="EQ21" s="164">
        <v>-17.9115</v>
      </c>
      <c r="ER21" s="164">
        <v>-17.129799999999999</v>
      </c>
      <c r="ES21" s="164">
        <v>7.7499000000000002</v>
      </c>
      <c r="ET21" s="165"/>
      <c r="EU21" s="165"/>
      <c r="EV21" s="164">
        <v>1.2</v>
      </c>
      <c r="EW21" s="164">
        <v>3.0112000000000001</v>
      </c>
      <c r="EX21" s="164">
        <v>-17.169</v>
      </c>
      <c r="EY21" s="164">
        <v>-8.7096</v>
      </c>
      <c r="EZ21" s="164">
        <v>-8.9924999999999997</v>
      </c>
      <c r="FA21" s="164">
        <v>6.6821999999999999</v>
      </c>
      <c r="FB21" s="164">
        <v>7.5156999999999998</v>
      </c>
      <c r="FC21" s="164">
        <v>-25.796900000000001</v>
      </c>
      <c r="FD21" s="164">
        <v>5.085</v>
      </c>
      <c r="FE21" s="165"/>
      <c r="FF21" s="165"/>
      <c r="FG21" s="164">
        <v>0</v>
      </c>
      <c r="FH21" s="164">
        <v>0</v>
      </c>
      <c r="FI21" s="164">
        <v>0</v>
      </c>
      <c r="FJ21" s="164">
        <v>4.1863999999999999</v>
      </c>
      <c r="FK21" s="164">
        <v>3.5165999999999999</v>
      </c>
      <c r="FL21" s="164">
        <v>29.807200000000002</v>
      </c>
      <c r="FM21" s="164">
        <v>13.187799999999999</v>
      </c>
      <c r="FN21" s="164">
        <v>13.1671</v>
      </c>
      <c r="FO21" s="164">
        <v>27.206600000000002</v>
      </c>
      <c r="FP21" s="164">
        <v>32.508800000000001</v>
      </c>
      <c r="FQ21" s="164">
        <v>7.14</v>
      </c>
      <c r="FR21" s="165"/>
      <c r="FS21" s="164">
        <v>-2.7187000000000001</v>
      </c>
      <c r="FT21" s="165"/>
      <c r="FU21" s="164">
        <v>2.14</v>
      </c>
      <c r="FV21" s="164">
        <v>2.21</v>
      </c>
      <c r="FW21" s="164">
        <v>0</v>
      </c>
      <c r="FX21" s="164">
        <v>0</v>
      </c>
      <c r="FY21" s="164">
        <v>7.383</v>
      </c>
      <c r="FZ21" s="164">
        <v>0.85599999999999998</v>
      </c>
      <c r="GA21" s="164">
        <v>1.994</v>
      </c>
      <c r="GB21" s="164">
        <v>10.72</v>
      </c>
      <c r="GC21" s="164">
        <v>-33.135899999999999</v>
      </c>
      <c r="GD21" s="164">
        <v>-25.2957</v>
      </c>
      <c r="GE21" s="164">
        <v>-4.92</v>
      </c>
      <c r="GF21" s="164">
        <v>31.344899999999999</v>
      </c>
      <c r="GG21" s="165"/>
      <c r="GH21" s="164">
        <v>14.9453</v>
      </c>
      <c r="GI21" s="165"/>
      <c r="GJ21" s="164">
        <v>-2.8178999999999998</v>
      </c>
      <c r="GK21" s="164">
        <v>1.8972</v>
      </c>
      <c r="GL21" s="165"/>
      <c r="GM21" s="165"/>
      <c r="GN21" s="164">
        <v>-8.9827999999999992</v>
      </c>
      <c r="GO21" s="164">
        <v>-18.3704</v>
      </c>
      <c r="GP21" s="164">
        <v>6.6368999999999998</v>
      </c>
      <c r="GQ21" s="164">
        <v>-25.629799999999999</v>
      </c>
      <c r="GR21" s="164">
        <v>-17.690999999999999</v>
      </c>
      <c r="GS21" s="164">
        <v>-11.226699999999999</v>
      </c>
      <c r="GT21" s="164">
        <v>133.28700000000001</v>
      </c>
      <c r="GU21" s="164">
        <v>-4.6589</v>
      </c>
      <c r="GV21" s="164">
        <v>-9.5427999999999997</v>
      </c>
      <c r="GW21" s="164">
        <v>9.6868999999999996</v>
      </c>
      <c r="GX21" s="164">
        <v>2.7890000000000001</v>
      </c>
      <c r="GY21" s="164">
        <v>7.8609999999999998</v>
      </c>
      <c r="GZ21" s="164">
        <v>7.8876999999999997</v>
      </c>
      <c r="HA21" s="164">
        <v>2.0991</v>
      </c>
      <c r="HB21" s="164">
        <v>9.3019999999999996</v>
      </c>
      <c r="HC21" s="164">
        <v>10.232200000000001</v>
      </c>
      <c r="HD21" s="164">
        <v>-7.12</v>
      </c>
      <c r="HE21" s="164">
        <v>10.0654</v>
      </c>
      <c r="HF21" s="164">
        <v>54.836500000000001</v>
      </c>
      <c r="HG21" s="164">
        <v>6.5835999999999997</v>
      </c>
      <c r="HH21" s="164">
        <v>11.1877</v>
      </c>
      <c r="HI21" s="164">
        <v>25.479900000000001</v>
      </c>
      <c r="HJ21" s="164">
        <v>25.339300000000001</v>
      </c>
      <c r="HK21" s="164">
        <v>-7.7609000000000004</v>
      </c>
      <c r="HL21" s="164">
        <v>-10.286199999999999</v>
      </c>
      <c r="HM21" s="164">
        <v>-10.593</v>
      </c>
      <c r="HN21" s="164">
        <v>-11.549099999999999</v>
      </c>
      <c r="HO21" s="165"/>
      <c r="HP21" s="165"/>
      <c r="HQ21" s="164">
        <v>-17.6265</v>
      </c>
      <c r="HR21" s="164">
        <v>-16.6157</v>
      </c>
      <c r="HS21" s="164">
        <v>-5.7252000000000001</v>
      </c>
      <c r="HT21" s="164">
        <v>-5.9558999999999997</v>
      </c>
      <c r="HU21" s="164">
        <v>14.51</v>
      </c>
      <c r="HV21" s="164">
        <v>14.44</v>
      </c>
      <c r="HW21" s="164">
        <v>-34.6</v>
      </c>
      <c r="HX21" s="164">
        <v>-35.1</v>
      </c>
      <c r="HY21" s="164">
        <v>0.52829999999999999</v>
      </c>
      <c r="HZ21" s="164">
        <v>-8.32</v>
      </c>
      <c r="IA21" s="164">
        <v>48.937399999999997</v>
      </c>
      <c r="IB21" s="164">
        <v>32.470700000000001</v>
      </c>
      <c r="IC21" s="164">
        <v>33.101999999999997</v>
      </c>
      <c r="ID21" s="164">
        <v>-16.5</v>
      </c>
      <c r="IE21" s="164">
        <v>-43.5</v>
      </c>
      <c r="IF21" s="164">
        <v>3</v>
      </c>
      <c r="IG21" s="164">
        <v>2.1</v>
      </c>
      <c r="IH21" s="165"/>
      <c r="II21" s="164">
        <v>-17.939599999999999</v>
      </c>
      <c r="IJ21" s="164">
        <v>-37.305100000000003</v>
      </c>
      <c r="IK21" s="164">
        <v>-5.0336999999999996</v>
      </c>
      <c r="IL21" s="164">
        <v>-271.53489999999999</v>
      </c>
      <c r="IM21" s="164">
        <v>-19.3672</v>
      </c>
      <c r="IN21" s="164">
        <v>21.3901</v>
      </c>
      <c r="IO21" s="164">
        <v>101.9675</v>
      </c>
      <c r="IP21" s="164">
        <v>67.966999999999999</v>
      </c>
      <c r="IQ21" s="164">
        <v>120.47539999999999</v>
      </c>
      <c r="IR21" s="164">
        <v>83.745400000000004</v>
      </c>
      <c r="IS21" s="164">
        <v>35.0623</v>
      </c>
      <c r="IT21" s="164">
        <v>29.124300000000002</v>
      </c>
      <c r="IU21" s="164">
        <v>30.3796</v>
      </c>
      <c r="IV21" s="164">
        <v>-12.348000000000001</v>
      </c>
      <c r="IW21" s="164">
        <v>194.27690000000001</v>
      </c>
      <c r="IX21" s="164">
        <v>-193.23820000000001</v>
      </c>
      <c r="IY21" s="164">
        <v>9.8758999999999997</v>
      </c>
      <c r="IZ21" s="164">
        <v>-2.2719999999999998</v>
      </c>
      <c r="JA21" s="164">
        <v>-2.3889999999999998</v>
      </c>
      <c r="JB21" s="165"/>
      <c r="JC21" s="164">
        <v>-8.24</v>
      </c>
      <c r="JD21" s="164">
        <v>-0.96699999999999997</v>
      </c>
      <c r="JE21" s="164">
        <v>-0.98199999999999998</v>
      </c>
      <c r="JF21" s="164">
        <v>3.92</v>
      </c>
      <c r="JG21" s="164">
        <v>0.48</v>
      </c>
      <c r="JH21" s="164">
        <v>-4.2061999999999999</v>
      </c>
      <c r="JI21" s="164">
        <v>-6.5324</v>
      </c>
      <c r="JJ21" s="164">
        <v>16.057099999999998</v>
      </c>
      <c r="JK21" s="164">
        <v>-10.310499999999999</v>
      </c>
      <c r="JL21" s="164">
        <v>-1.4</v>
      </c>
      <c r="JM21" s="164">
        <v>-1.6080000000000001</v>
      </c>
      <c r="JN21" s="164">
        <v>-1.4079999999999999</v>
      </c>
      <c r="JO21" s="165"/>
      <c r="JP21" s="165"/>
      <c r="JQ21" s="164">
        <v>4.1820000000000004</v>
      </c>
      <c r="JR21" s="164">
        <v>3.7887</v>
      </c>
      <c r="JS21" s="164">
        <v>3.2069000000000001</v>
      </c>
      <c r="JT21" s="165"/>
      <c r="JU21" s="164">
        <v>28.4</v>
      </c>
      <c r="JV21" s="164">
        <v>4.5195999999999996</v>
      </c>
      <c r="JW21" s="164">
        <v>-0.1</v>
      </c>
      <c r="JX21" s="165"/>
      <c r="JY21" s="164">
        <v>0</v>
      </c>
      <c r="JZ21" s="164">
        <v>-17.614699999999999</v>
      </c>
      <c r="KA21" s="164">
        <v>-19.0044</v>
      </c>
      <c r="KB21" s="164">
        <v>0</v>
      </c>
      <c r="KC21" s="164">
        <v>12.748200000000001</v>
      </c>
      <c r="KD21" s="164">
        <v>-12.5063</v>
      </c>
      <c r="KE21" s="164">
        <v>0</v>
      </c>
      <c r="KF21" s="164">
        <v>-28</v>
      </c>
      <c r="KG21" s="164">
        <v>10.1</v>
      </c>
      <c r="KH21" s="165"/>
      <c r="KI21" s="164">
        <v>-117.93600000000001</v>
      </c>
    </row>
    <row r="22" spans="1:295" ht="18" customHeight="1" x14ac:dyDescent="0.3">
      <c r="A22" s="160" t="s">
        <v>43</v>
      </c>
      <c r="B22" s="160" t="s">
        <v>823</v>
      </c>
      <c r="C22" s="164">
        <v>0</v>
      </c>
      <c r="D22" s="164">
        <v>3.2418</v>
      </c>
      <c r="E22" s="164">
        <v>-6.8958000000000004</v>
      </c>
      <c r="F22" s="164">
        <v>3.3650000000000002</v>
      </c>
      <c r="G22" s="164">
        <v>8.2110000000000003</v>
      </c>
      <c r="H22" s="165"/>
      <c r="I22" s="164">
        <v>15.4817</v>
      </c>
      <c r="J22" s="165"/>
      <c r="K22" s="164">
        <v>12.0284</v>
      </c>
      <c r="L22" s="164">
        <v>4.8669000000000002</v>
      </c>
      <c r="M22" s="164">
        <v>6.2839</v>
      </c>
      <c r="N22" s="164">
        <v>-11.1</v>
      </c>
      <c r="O22" s="164">
        <v>-28.6</v>
      </c>
      <c r="P22" s="164">
        <v>4.4000000000000004</v>
      </c>
      <c r="Q22" s="164">
        <v>3.3119999999999998</v>
      </c>
      <c r="R22" s="164">
        <v>-22</v>
      </c>
      <c r="S22" s="164">
        <v>0.92430000000000001</v>
      </c>
      <c r="T22" s="164">
        <v>-0.40860000000000002</v>
      </c>
      <c r="U22" s="164">
        <v>3.8513000000000002</v>
      </c>
      <c r="V22" s="164">
        <v>3.7105000000000001</v>
      </c>
      <c r="W22" s="164">
        <v>6.3914</v>
      </c>
      <c r="X22" s="165"/>
      <c r="Y22" s="164">
        <v>1.9824999999999999</v>
      </c>
      <c r="Z22" s="164">
        <v>1.1638999999999999</v>
      </c>
      <c r="AA22" s="165"/>
      <c r="AB22" s="164">
        <v>-1.2323</v>
      </c>
      <c r="AC22" s="164">
        <v>-0.377</v>
      </c>
      <c r="AD22" s="164">
        <v>-0.35699999999999998</v>
      </c>
      <c r="AE22" s="164">
        <v>10.832000000000001</v>
      </c>
      <c r="AF22" s="164">
        <v>-8.8800000000000008</v>
      </c>
      <c r="AG22" s="164">
        <v>-6.6</v>
      </c>
      <c r="AH22" s="164">
        <v>-0.38800000000000001</v>
      </c>
      <c r="AI22" s="164">
        <v>0.16</v>
      </c>
      <c r="AJ22" s="164">
        <v>-14.21</v>
      </c>
      <c r="AK22" s="164">
        <v>-14.38</v>
      </c>
      <c r="AL22" s="165"/>
      <c r="AM22" s="164">
        <v>-9.7200000000000006</v>
      </c>
      <c r="AN22" s="164">
        <v>-9.84</v>
      </c>
      <c r="AO22" s="164">
        <v>3.7637</v>
      </c>
      <c r="AP22" s="164">
        <v>3.9752000000000001</v>
      </c>
      <c r="AQ22" s="164">
        <v>17.543399999999998</v>
      </c>
      <c r="AR22" s="164">
        <v>19.015699999999999</v>
      </c>
      <c r="AS22" s="164">
        <v>-14.4635</v>
      </c>
      <c r="AT22" s="164">
        <v>-9.7789999999999999</v>
      </c>
      <c r="AU22" s="164">
        <v>-9.1069999999999993</v>
      </c>
      <c r="AV22" s="164">
        <v>-1.3546</v>
      </c>
      <c r="AW22" s="164">
        <v>-1.2416</v>
      </c>
      <c r="AX22" s="165"/>
      <c r="AY22" s="164">
        <v>-14.8695</v>
      </c>
      <c r="AZ22" s="164">
        <v>3.9578000000000002</v>
      </c>
      <c r="BA22" s="164">
        <v>19.685400000000001</v>
      </c>
      <c r="BB22" s="164">
        <v>-17.429300000000001</v>
      </c>
      <c r="BC22" s="164">
        <v>6.5335000000000001</v>
      </c>
      <c r="BD22" s="164">
        <v>-4.7</v>
      </c>
      <c r="BE22" s="164">
        <v>-5.0999999999999996</v>
      </c>
      <c r="BF22" s="164">
        <v>-26.302199999999999</v>
      </c>
      <c r="BG22" s="164">
        <v>-26.1145</v>
      </c>
      <c r="BH22" s="164">
        <v>-3.4801000000000002</v>
      </c>
      <c r="BI22" s="165"/>
      <c r="BJ22" s="164">
        <v>3.6168999999999998</v>
      </c>
      <c r="BK22" s="164">
        <v>3.6597</v>
      </c>
      <c r="BL22" s="164">
        <v>3.8677999999999999</v>
      </c>
      <c r="BM22" s="164">
        <v>2.5421</v>
      </c>
      <c r="BN22" s="164">
        <v>-126.4992</v>
      </c>
      <c r="BO22" s="164">
        <v>82.583100000000002</v>
      </c>
      <c r="BP22" s="164">
        <v>82.766199999999998</v>
      </c>
      <c r="BQ22" s="164">
        <v>-18.436</v>
      </c>
      <c r="BR22" s="164">
        <v>-89.381399999999999</v>
      </c>
      <c r="BS22" s="165"/>
      <c r="BT22" s="165"/>
      <c r="BU22" s="165"/>
      <c r="BV22" s="164">
        <v>16.7257</v>
      </c>
      <c r="BW22" s="164">
        <v>8.3000000000000007</v>
      </c>
      <c r="BX22" s="164">
        <v>5.7</v>
      </c>
      <c r="BY22" s="164">
        <v>-10.49</v>
      </c>
      <c r="BZ22" s="164">
        <v>3.81</v>
      </c>
      <c r="CA22" s="164">
        <v>-14.1953</v>
      </c>
      <c r="CB22" s="164">
        <v>-14.463200000000001</v>
      </c>
      <c r="CC22" s="164">
        <v>22.676600000000001</v>
      </c>
      <c r="CD22" s="164">
        <v>20.772200000000002</v>
      </c>
      <c r="CE22" s="164">
        <v>-3.4079000000000002</v>
      </c>
      <c r="CF22" s="164">
        <v>-1.4361999999999999</v>
      </c>
      <c r="CG22" s="164">
        <v>-1.6151</v>
      </c>
      <c r="CH22" s="164">
        <v>2.3940999999999999</v>
      </c>
      <c r="CI22" s="164">
        <v>14.865600000000001</v>
      </c>
      <c r="CJ22" s="165"/>
      <c r="CK22" s="165"/>
      <c r="CL22" s="164">
        <v>55.9</v>
      </c>
      <c r="CM22" s="164">
        <v>-25</v>
      </c>
      <c r="CN22" s="164">
        <v>-3.04</v>
      </c>
      <c r="CO22" s="164">
        <v>40.233899999999998</v>
      </c>
      <c r="CP22" s="164">
        <v>40.741700000000002</v>
      </c>
      <c r="CQ22" s="164">
        <v>39.6584</v>
      </c>
      <c r="CR22" s="164">
        <v>97.552000000000007</v>
      </c>
      <c r="CS22" s="164">
        <v>98.191100000000006</v>
      </c>
      <c r="CT22" s="164">
        <v>1</v>
      </c>
      <c r="CU22" s="164">
        <v>-98.299499999999995</v>
      </c>
      <c r="CV22" s="164">
        <v>-3.5760000000000001</v>
      </c>
      <c r="CW22" s="164">
        <v>2.9809999999999999</v>
      </c>
      <c r="CX22" s="164">
        <v>27.74</v>
      </c>
      <c r="CY22" s="164">
        <v>11.91</v>
      </c>
      <c r="CZ22" s="164">
        <v>7.0361000000000002</v>
      </c>
      <c r="DA22" s="164">
        <v>7.1319999999999997</v>
      </c>
      <c r="DB22" s="164">
        <v>-7.66</v>
      </c>
      <c r="DC22" s="165"/>
      <c r="DD22" s="164">
        <v>-17.686199999999999</v>
      </c>
      <c r="DE22" s="164">
        <v>-17.310400000000001</v>
      </c>
      <c r="DF22" s="164">
        <v>32.729199999999999</v>
      </c>
      <c r="DG22" s="164">
        <v>1.49E-2</v>
      </c>
      <c r="DH22" s="164">
        <v>-3.7749999999999999</v>
      </c>
      <c r="DI22" s="165"/>
      <c r="DJ22" s="165"/>
      <c r="DK22" s="164">
        <v>-2.0276000000000001</v>
      </c>
      <c r="DL22" s="164">
        <v>2.8109999999999999</v>
      </c>
      <c r="DM22" s="164">
        <v>38.329599999999999</v>
      </c>
      <c r="DN22" s="164">
        <v>10.7675</v>
      </c>
      <c r="DO22" s="164">
        <v>3.32</v>
      </c>
      <c r="DP22" s="164">
        <v>-1.59</v>
      </c>
      <c r="DQ22" s="164">
        <v>7.29</v>
      </c>
      <c r="DR22" s="164">
        <v>-32.449300000000001</v>
      </c>
      <c r="DS22" s="164">
        <v>-14.95</v>
      </c>
      <c r="DT22" s="164">
        <v>-15.05</v>
      </c>
      <c r="DU22" s="164">
        <v>41.88</v>
      </c>
      <c r="DV22" s="164">
        <v>19.649999999999999</v>
      </c>
      <c r="DW22" s="164">
        <v>-29.0364</v>
      </c>
      <c r="DX22" s="164">
        <v>-14.918200000000001</v>
      </c>
      <c r="DY22" s="164">
        <v>-32.930500000000002</v>
      </c>
      <c r="DZ22" s="164">
        <v>-31.663599999999999</v>
      </c>
      <c r="EA22" s="164">
        <v>19.455500000000001</v>
      </c>
      <c r="EB22" s="164">
        <v>-0.32650000000000001</v>
      </c>
      <c r="EC22" s="164">
        <v>-8.2712000000000003</v>
      </c>
      <c r="ED22" s="164">
        <v>-6.9619</v>
      </c>
      <c r="EE22" s="164">
        <v>-21.6814</v>
      </c>
      <c r="EF22" s="164">
        <v>-21.6374</v>
      </c>
      <c r="EG22" s="164">
        <v>-9.5950000000000006</v>
      </c>
      <c r="EH22" s="164">
        <v>-74.014099999999999</v>
      </c>
      <c r="EI22" s="164">
        <v>-58.480699999999999</v>
      </c>
      <c r="EJ22" s="165"/>
      <c r="EK22" s="164">
        <v>-10.509</v>
      </c>
      <c r="EL22" s="164">
        <v>-9.8855000000000004</v>
      </c>
      <c r="EM22" s="165"/>
      <c r="EN22" s="164">
        <v>-9.4046000000000003</v>
      </c>
      <c r="EO22" s="164">
        <v>-9.3392999999999997</v>
      </c>
      <c r="EP22" s="164">
        <v>-16.899999999999999</v>
      </c>
      <c r="EQ22" s="164">
        <v>-18.122499999999999</v>
      </c>
      <c r="ER22" s="164">
        <v>-17.6435</v>
      </c>
      <c r="ES22" s="164">
        <v>3.5082</v>
      </c>
      <c r="ET22" s="165"/>
      <c r="EU22" s="165"/>
      <c r="EV22" s="164">
        <v>1.3</v>
      </c>
      <c r="EW22" s="164">
        <v>3.3254999999999999</v>
      </c>
      <c r="EX22" s="164">
        <v>-11.907500000000001</v>
      </c>
      <c r="EY22" s="164">
        <v>-7.8098000000000001</v>
      </c>
      <c r="EZ22" s="164">
        <v>-8.0581999999999994</v>
      </c>
      <c r="FA22" s="164">
        <v>5.766</v>
      </c>
      <c r="FB22" s="164">
        <v>1.736</v>
      </c>
      <c r="FC22" s="164">
        <v>-22.687100000000001</v>
      </c>
      <c r="FD22" s="164">
        <v>5.6098999999999997</v>
      </c>
      <c r="FE22" s="165"/>
      <c r="FF22" s="165"/>
      <c r="FG22" s="164">
        <v>0</v>
      </c>
      <c r="FH22" s="164">
        <v>0</v>
      </c>
      <c r="FI22" s="164">
        <v>0</v>
      </c>
      <c r="FJ22" s="164">
        <v>7.2005999999999997</v>
      </c>
      <c r="FK22" s="164">
        <v>6.1959</v>
      </c>
      <c r="FL22" s="164">
        <v>8.2053999999999991</v>
      </c>
      <c r="FM22" s="164">
        <v>18.528500000000001</v>
      </c>
      <c r="FN22" s="164">
        <v>18.308599999999998</v>
      </c>
      <c r="FO22" s="164">
        <v>9.1029</v>
      </c>
      <c r="FP22" s="164">
        <v>17.543299999999999</v>
      </c>
      <c r="FQ22" s="164">
        <v>7.0814000000000004</v>
      </c>
      <c r="FR22" s="165"/>
      <c r="FS22" s="164">
        <v>-4.7108999999999996</v>
      </c>
      <c r="FT22" s="164">
        <v>0.25380000000000003</v>
      </c>
      <c r="FU22" s="164">
        <v>2.42</v>
      </c>
      <c r="FV22" s="164">
        <v>1.73</v>
      </c>
      <c r="FW22" s="164">
        <v>0</v>
      </c>
      <c r="FX22" s="164">
        <v>0</v>
      </c>
      <c r="FY22" s="164">
        <v>7.28</v>
      </c>
      <c r="FZ22" s="164">
        <v>0.68700000000000006</v>
      </c>
      <c r="GA22" s="164">
        <v>2.2336999999999998</v>
      </c>
      <c r="GB22" s="164">
        <v>12.59</v>
      </c>
      <c r="GC22" s="164">
        <v>-26.038</v>
      </c>
      <c r="GD22" s="164">
        <v>-19.689900000000002</v>
      </c>
      <c r="GE22" s="164">
        <v>-5.43</v>
      </c>
      <c r="GF22" s="164">
        <v>33.9221</v>
      </c>
      <c r="GG22" s="165"/>
      <c r="GH22" s="164">
        <v>13.5197</v>
      </c>
      <c r="GI22" s="165"/>
      <c r="GJ22" s="164">
        <v>-1.4906999999999999</v>
      </c>
      <c r="GK22" s="164">
        <v>1.9125000000000001</v>
      </c>
      <c r="GL22" s="165"/>
      <c r="GM22" s="165"/>
      <c r="GN22" s="165"/>
      <c r="GO22" s="164">
        <v>-20.193200000000001</v>
      </c>
      <c r="GP22" s="164">
        <v>7.3403999999999998</v>
      </c>
      <c r="GQ22" s="164">
        <v>-23.949100000000001</v>
      </c>
      <c r="GR22" s="164">
        <v>-2.3725000000000001</v>
      </c>
      <c r="GS22" s="164">
        <v>-10.0641</v>
      </c>
      <c r="GT22" s="164">
        <v>108.0868</v>
      </c>
      <c r="GU22" s="164">
        <v>-5.1658999999999997</v>
      </c>
      <c r="GV22" s="164">
        <v>-10.279299999999999</v>
      </c>
      <c r="GW22" s="164">
        <v>10.6486</v>
      </c>
      <c r="GX22" s="164">
        <v>2.9136000000000002</v>
      </c>
      <c r="GY22" s="164">
        <v>8.1759000000000004</v>
      </c>
      <c r="GZ22" s="164">
        <v>8.1972000000000005</v>
      </c>
      <c r="HA22" s="164">
        <v>2</v>
      </c>
      <c r="HB22" s="164">
        <v>2.2833000000000001</v>
      </c>
      <c r="HC22" s="164">
        <v>5.5095000000000001</v>
      </c>
      <c r="HD22" s="164">
        <v>-15.51</v>
      </c>
      <c r="HE22" s="164">
        <v>16.1403</v>
      </c>
      <c r="HF22" s="164">
        <v>68.059299999999993</v>
      </c>
      <c r="HG22" s="164">
        <v>-10.990399999999999</v>
      </c>
      <c r="HH22" s="164">
        <v>6.7427999999999999</v>
      </c>
      <c r="HI22" s="164">
        <v>19.2531</v>
      </c>
      <c r="HJ22" s="164">
        <v>19.7178</v>
      </c>
      <c r="HK22" s="164">
        <v>-6.6729000000000003</v>
      </c>
      <c r="HL22" s="164">
        <v>-8.2764000000000006</v>
      </c>
      <c r="HM22" s="164">
        <v>-11.3476</v>
      </c>
      <c r="HN22" s="164">
        <v>-11.8713</v>
      </c>
      <c r="HO22" s="164">
        <v>45.105699999999999</v>
      </c>
      <c r="HP22" s="164">
        <v>46.814500000000002</v>
      </c>
      <c r="HQ22" s="164">
        <v>-21.5486</v>
      </c>
      <c r="HR22" s="164">
        <v>-20.823499999999999</v>
      </c>
      <c r="HS22" s="164">
        <v>-9.2402999999999995</v>
      </c>
      <c r="HT22" s="164">
        <v>-8.3515999999999995</v>
      </c>
      <c r="HU22" s="164">
        <v>14.9</v>
      </c>
      <c r="HV22" s="164">
        <v>14.89</v>
      </c>
      <c r="HW22" s="164">
        <v>-36.9</v>
      </c>
      <c r="HX22" s="164">
        <v>-36.799999999999997</v>
      </c>
      <c r="HY22" s="164">
        <v>0.66930000000000001</v>
      </c>
      <c r="HZ22" s="164">
        <v>-7.52</v>
      </c>
      <c r="IA22" s="164">
        <v>50.842799999999997</v>
      </c>
      <c r="IB22" s="164">
        <v>37.490400000000001</v>
      </c>
      <c r="IC22" s="164">
        <v>37.095300000000002</v>
      </c>
      <c r="ID22" s="164">
        <v>-16.5</v>
      </c>
      <c r="IE22" s="164">
        <v>-43.9</v>
      </c>
      <c r="IF22" s="164">
        <v>7.2</v>
      </c>
      <c r="IG22" s="164">
        <v>6.7</v>
      </c>
      <c r="IH22" s="164">
        <v>-18.1187</v>
      </c>
      <c r="II22" s="164">
        <v>-18.131699999999999</v>
      </c>
      <c r="IJ22" s="164">
        <v>-47.643000000000001</v>
      </c>
      <c r="IK22" s="164">
        <v>-1.8933</v>
      </c>
      <c r="IL22" s="164">
        <v>-278.11309999999997</v>
      </c>
      <c r="IM22" s="164">
        <v>-22.139900000000001</v>
      </c>
      <c r="IN22" s="164">
        <v>-36.8491</v>
      </c>
      <c r="IO22" s="164">
        <v>88.674199999999999</v>
      </c>
      <c r="IP22" s="164">
        <v>80.944999999999993</v>
      </c>
      <c r="IQ22" s="164">
        <v>135.32810000000001</v>
      </c>
      <c r="IR22" s="164">
        <v>80.043099999999995</v>
      </c>
      <c r="IS22" s="164">
        <v>20.115400000000001</v>
      </c>
      <c r="IT22" s="164">
        <v>30.587299999999999</v>
      </c>
      <c r="IU22" s="164">
        <v>27.643000000000001</v>
      </c>
      <c r="IV22" s="164">
        <v>-27.623100000000001</v>
      </c>
      <c r="IW22" s="164">
        <v>179.00049999999999</v>
      </c>
      <c r="IX22" s="164">
        <v>-199.16900000000001</v>
      </c>
      <c r="IY22" s="164">
        <v>-12.0566</v>
      </c>
      <c r="IZ22" s="164">
        <v>19.023700000000002</v>
      </c>
      <c r="JA22" s="164">
        <v>-1.1951000000000001</v>
      </c>
      <c r="JB22" s="165"/>
      <c r="JC22" s="164">
        <v>-10</v>
      </c>
      <c r="JD22" s="164">
        <v>-1.1080000000000001</v>
      </c>
      <c r="JE22" s="164">
        <v>-1.121</v>
      </c>
      <c r="JF22" s="164">
        <v>5.6</v>
      </c>
      <c r="JG22" s="164">
        <v>-1.2</v>
      </c>
      <c r="JH22" s="164">
        <v>-4.4432999999999998</v>
      </c>
      <c r="JI22" s="164">
        <v>-5.0369999999999999</v>
      </c>
      <c r="JJ22" s="164">
        <v>13.7438</v>
      </c>
      <c r="JK22" s="164">
        <v>-9.9901</v>
      </c>
      <c r="JL22" s="164">
        <v>-0.6</v>
      </c>
      <c r="JM22" s="164">
        <v>-1.9279999999999999</v>
      </c>
      <c r="JN22" s="164">
        <v>-1.6819999999999999</v>
      </c>
      <c r="JO22" s="165"/>
      <c r="JP22" s="165"/>
      <c r="JQ22" s="164">
        <v>3.7315</v>
      </c>
      <c r="JR22" s="164">
        <v>4.2450000000000001</v>
      </c>
      <c r="JS22" s="164">
        <v>3.2320000000000002</v>
      </c>
      <c r="JT22" s="165"/>
      <c r="JU22" s="164">
        <v>27.9</v>
      </c>
      <c r="JV22" s="164">
        <v>3.2050999999999998</v>
      </c>
      <c r="JW22" s="164">
        <v>0.01</v>
      </c>
      <c r="JX22" s="165"/>
      <c r="JY22" s="164">
        <v>0</v>
      </c>
      <c r="JZ22" s="164">
        <v>-18.7485</v>
      </c>
      <c r="KA22" s="164">
        <v>-21.179600000000001</v>
      </c>
      <c r="KB22" s="164">
        <v>3.8090999999999999</v>
      </c>
      <c r="KC22" s="164">
        <v>14.3027</v>
      </c>
      <c r="KD22" s="164">
        <v>-15.016</v>
      </c>
      <c r="KE22" s="164">
        <v>0</v>
      </c>
      <c r="KF22" s="164">
        <v>-27.9</v>
      </c>
      <c r="KG22" s="164">
        <v>9.8000000000000007</v>
      </c>
      <c r="KH22" s="165"/>
      <c r="KI22" s="164">
        <v>-108.2881</v>
      </c>
    </row>
    <row r="23" spans="1:295" ht="18" customHeight="1" x14ac:dyDescent="0.3">
      <c r="A23" s="160" t="s">
        <v>43</v>
      </c>
      <c r="B23" s="160" t="s">
        <v>824</v>
      </c>
      <c r="C23" s="164">
        <v>0</v>
      </c>
      <c r="D23" s="164">
        <v>3.4790999999999999</v>
      </c>
      <c r="E23" s="164">
        <v>-7.2191999999999998</v>
      </c>
      <c r="F23" s="164">
        <v>3.2873999999999999</v>
      </c>
      <c r="G23" s="164">
        <v>8.3223000000000003</v>
      </c>
      <c r="H23" s="165"/>
      <c r="I23" s="164">
        <v>15.890499999999999</v>
      </c>
      <c r="J23" s="165"/>
      <c r="K23" s="164">
        <v>14.5116</v>
      </c>
      <c r="L23" s="164">
        <v>6.1878000000000002</v>
      </c>
      <c r="M23" s="164">
        <v>7.5660999999999996</v>
      </c>
      <c r="N23" s="164">
        <v>-13.32</v>
      </c>
      <c r="O23" s="164">
        <v>-30.8</v>
      </c>
      <c r="P23" s="164">
        <v>8.8000000000000007</v>
      </c>
      <c r="Q23" s="164">
        <v>4.1399999999999997</v>
      </c>
      <c r="R23" s="164">
        <v>-24.2</v>
      </c>
      <c r="S23" s="164">
        <v>4.3999999999999997E-2</v>
      </c>
      <c r="T23" s="164">
        <v>0.72260000000000002</v>
      </c>
      <c r="U23" s="164">
        <v>4.5411000000000001</v>
      </c>
      <c r="V23" s="164">
        <v>4.4385000000000003</v>
      </c>
      <c r="W23" s="164">
        <v>7.8057999999999996</v>
      </c>
      <c r="X23" s="164">
        <v>0</v>
      </c>
      <c r="Y23" s="164">
        <v>2.0966999999999998</v>
      </c>
      <c r="Z23" s="164">
        <v>1.121</v>
      </c>
      <c r="AA23" s="165"/>
      <c r="AB23" s="164">
        <v>-1.2628999999999999</v>
      </c>
      <c r="AC23" s="164">
        <v>-0.17100000000000001</v>
      </c>
      <c r="AD23" s="164">
        <v>-0.16</v>
      </c>
      <c r="AE23" s="164">
        <v>10.811999999999999</v>
      </c>
      <c r="AF23" s="164">
        <v>-6.66</v>
      </c>
      <c r="AG23" s="164">
        <v>-2.2000000000000002</v>
      </c>
      <c r="AH23" s="164">
        <v>-0.51700000000000002</v>
      </c>
      <c r="AI23" s="164">
        <v>0.156</v>
      </c>
      <c r="AJ23" s="164">
        <v>-11.74</v>
      </c>
      <c r="AK23" s="164">
        <v>-11.82</v>
      </c>
      <c r="AL23" s="165"/>
      <c r="AM23" s="164">
        <v>-10.56</v>
      </c>
      <c r="AN23" s="164">
        <v>-10.53</v>
      </c>
      <c r="AO23" s="164">
        <v>4.4370000000000003</v>
      </c>
      <c r="AP23" s="164">
        <v>3.7141000000000002</v>
      </c>
      <c r="AQ23" s="164">
        <v>13.918100000000001</v>
      </c>
      <c r="AR23" s="164">
        <v>15.0297</v>
      </c>
      <c r="AS23" s="164">
        <v>-11.6279</v>
      </c>
      <c r="AT23" s="164">
        <v>-7.9036</v>
      </c>
      <c r="AU23" s="164">
        <v>-8.0172000000000008</v>
      </c>
      <c r="AV23" s="164">
        <v>-0.66520000000000001</v>
      </c>
      <c r="AW23" s="164">
        <v>-0.54279999999999995</v>
      </c>
      <c r="AX23" s="165"/>
      <c r="AY23" s="164">
        <v>-15.6732</v>
      </c>
      <c r="AZ23" s="164">
        <v>3.5632999999999999</v>
      </c>
      <c r="BA23" s="164">
        <v>18.221800000000002</v>
      </c>
      <c r="BB23" s="164">
        <v>-15.993499999999999</v>
      </c>
      <c r="BC23" s="164">
        <v>3.9215</v>
      </c>
      <c r="BD23" s="164">
        <v>-4.0999999999999996</v>
      </c>
      <c r="BE23" s="164">
        <v>-4.3</v>
      </c>
      <c r="BF23" s="164">
        <v>-26.307300000000001</v>
      </c>
      <c r="BG23" s="164">
        <v>-25.988499999999998</v>
      </c>
      <c r="BH23" s="164">
        <v>-3.3906999999999998</v>
      </c>
      <c r="BI23" s="165"/>
      <c r="BJ23" s="164">
        <v>4.2758000000000003</v>
      </c>
      <c r="BK23" s="164">
        <v>5.5415999999999999</v>
      </c>
      <c r="BL23" s="164">
        <v>5.0647000000000002</v>
      </c>
      <c r="BM23" s="164">
        <v>3.3856000000000002</v>
      </c>
      <c r="BN23" s="164">
        <v>-121.9824</v>
      </c>
      <c r="BO23" s="164">
        <v>84.353099999999998</v>
      </c>
      <c r="BP23" s="164">
        <v>84.597300000000004</v>
      </c>
      <c r="BQ23" s="164">
        <v>-41.344099999999997</v>
      </c>
      <c r="BR23" s="164">
        <v>-80.798199999999994</v>
      </c>
      <c r="BS23" s="165"/>
      <c r="BT23" s="165"/>
      <c r="BU23" s="165"/>
      <c r="BV23" s="164">
        <v>19.889199999999999</v>
      </c>
      <c r="BW23" s="164">
        <v>9.17</v>
      </c>
      <c r="BX23" s="164">
        <v>6.43</v>
      </c>
      <c r="BY23" s="164">
        <v>-7.91</v>
      </c>
      <c r="BZ23" s="164">
        <v>5.79</v>
      </c>
      <c r="CA23" s="164">
        <v>-10.310499999999999</v>
      </c>
      <c r="CB23" s="164">
        <v>-10.0426</v>
      </c>
      <c r="CC23" s="164">
        <v>18.394100000000002</v>
      </c>
      <c r="CD23" s="164">
        <v>16.0871</v>
      </c>
      <c r="CE23" s="164">
        <v>-3.8673000000000002</v>
      </c>
      <c r="CF23" s="164">
        <v>1.4225000000000001</v>
      </c>
      <c r="CG23" s="164">
        <v>1.3788</v>
      </c>
      <c r="CH23" s="164">
        <v>4.1883999999999997</v>
      </c>
      <c r="CI23" s="164">
        <v>13.5504</v>
      </c>
      <c r="CJ23" s="165"/>
      <c r="CK23" s="165"/>
      <c r="CL23" s="164">
        <v>57.7</v>
      </c>
      <c r="CM23" s="164">
        <v>-23.5</v>
      </c>
      <c r="CN23" s="164">
        <v>-3.49</v>
      </c>
      <c r="CO23" s="164">
        <v>44.246099999999998</v>
      </c>
      <c r="CP23" s="164">
        <v>44.527200000000001</v>
      </c>
      <c r="CQ23" s="164">
        <v>42.893799999999999</v>
      </c>
      <c r="CR23" s="164">
        <v>89.261399999999995</v>
      </c>
      <c r="CS23" s="164">
        <v>89.620800000000003</v>
      </c>
      <c r="CT23" s="164">
        <v>1</v>
      </c>
      <c r="CU23" s="164">
        <v>-93.632099999999994</v>
      </c>
      <c r="CV23" s="164">
        <v>-1.0001</v>
      </c>
      <c r="CW23" s="164">
        <v>2.8050000000000002</v>
      </c>
      <c r="CX23" s="164">
        <v>31.9</v>
      </c>
      <c r="CY23" s="164">
        <v>14.93</v>
      </c>
      <c r="CZ23" s="164">
        <v>8.7548999999999992</v>
      </c>
      <c r="DA23" s="164">
        <v>8.8897999999999993</v>
      </c>
      <c r="DB23" s="164">
        <v>-8.7799999999999994</v>
      </c>
      <c r="DC23" s="165"/>
      <c r="DD23" s="164">
        <v>-15.572100000000001</v>
      </c>
      <c r="DE23" s="164">
        <v>-15.0748</v>
      </c>
      <c r="DF23" s="164">
        <v>18.351800000000001</v>
      </c>
      <c r="DG23" s="164">
        <v>1.44E-2</v>
      </c>
      <c r="DH23" s="164">
        <v>-4.4179000000000004</v>
      </c>
      <c r="DI23" s="164">
        <v>2.2999999999999998</v>
      </c>
      <c r="DJ23" s="164">
        <v>2.8</v>
      </c>
      <c r="DK23" s="164">
        <v>-1.7517</v>
      </c>
      <c r="DL23" s="164">
        <v>4.4939999999999998</v>
      </c>
      <c r="DM23" s="164">
        <v>41.957099999999997</v>
      </c>
      <c r="DN23" s="164">
        <v>12.9941</v>
      </c>
      <c r="DO23" s="164">
        <v>5.04</v>
      </c>
      <c r="DP23" s="164">
        <v>-3.1</v>
      </c>
      <c r="DQ23" s="164">
        <v>9.4365000000000006</v>
      </c>
      <c r="DR23" s="164">
        <v>-17.913499999999999</v>
      </c>
      <c r="DS23" s="164">
        <v>-14.97</v>
      </c>
      <c r="DT23" s="164">
        <v>-15.18</v>
      </c>
      <c r="DU23" s="164">
        <v>37.94</v>
      </c>
      <c r="DV23" s="164">
        <v>20.65</v>
      </c>
      <c r="DW23" s="164">
        <v>-19.618200000000002</v>
      </c>
      <c r="DX23" s="164">
        <v>-9.8909000000000002</v>
      </c>
      <c r="DY23" s="164">
        <v>-22.848400000000002</v>
      </c>
      <c r="DZ23" s="164">
        <v>-21.809100000000001</v>
      </c>
      <c r="EA23" s="164">
        <v>31.255700000000001</v>
      </c>
      <c r="EB23" s="164">
        <v>12.7531</v>
      </c>
      <c r="EC23" s="164">
        <v>5.4138000000000002</v>
      </c>
      <c r="ED23" s="164">
        <v>4.9362000000000004</v>
      </c>
      <c r="EE23" s="164">
        <v>-15.39</v>
      </c>
      <c r="EF23" s="164">
        <v>-16.253599999999999</v>
      </c>
      <c r="EG23" s="164">
        <v>-8.7880000000000003</v>
      </c>
      <c r="EH23" s="164">
        <v>-51.035699999999999</v>
      </c>
      <c r="EI23" s="164">
        <v>-62.539099999999998</v>
      </c>
      <c r="EJ23" s="165"/>
      <c r="EK23" s="164">
        <v>-11.7378</v>
      </c>
      <c r="EL23" s="164">
        <v>-11.4519</v>
      </c>
      <c r="EM23" s="165"/>
      <c r="EN23" s="164">
        <v>-9.2098999999999993</v>
      </c>
      <c r="EO23" s="164">
        <v>-8.9346999999999994</v>
      </c>
      <c r="EP23" s="164">
        <v>5.6479999999999997</v>
      </c>
      <c r="EQ23" s="164">
        <v>-15.519299999999999</v>
      </c>
      <c r="ER23" s="164">
        <v>-15.016299999999999</v>
      </c>
      <c r="ES23" s="164">
        <v>-2.4577</v>
      </c>
      <c r="ET23" s="165"/>
      <c r="EU23" s="165"/>
      <c r="EV23" s="164">
        <v>6.2</v>
      </c>
      <c r="EW23" s="164">
        <v>3.8231000000000002</v>
      </c>
      <c r="EX23" s="164">
        <v>-16.404900000000001</v>
      </c>
      <c r="EY23" s="164">
        <v>-8.1056000000000008</v>
      </c>
      <c r="EZ23" s="164">
        <v>-8.2609999999999992</v>
      </c>
      <c r="FA23" s="164">
        <v>5.6119000000000003</v>
      </c>
      <c r="FB23" s="164">
        <v>-2.2486000000000002</v>
      </c>
      <c r="FC23" s="164">
        <v>-13.3184</v>
      </c>
      <c r="FD23" s="165"/>
      <c r="FE23" s="164">
        <v>0</v>
      </c>
      <c r="FF23" s="164">
        <v>0</v>
      </c>
      <c r="FG23" s="164">
        <v>4.1022999999999996</v>
      </c>
      <c r="FH23" s="164">
        <v>4.1276000000000002</v>
      </c>
      <c r="FI23" s="164">
        <v>3.3140000000000001</v>
      </c>
      <c r="FJ23" s="164">
        <v>6.1959</v>
      </c>
      <c r="FK23" s="164">
        <v>6.1959</v>
      </c>
      <c r="FL23" s="164">
        <v>10.0474</v>
      </c>
      <c r="FM23" s="164">
        <v>12.8901</v>
      </c>
      <c r="FN23" s="164">
        <v>13.114800000000001</v>
      </c>
      <c r="FO23" s="164">
        <v>10.7667</v>
      </c>
      <c r="FP23" s="164">
        <v>18.178899999999999</v>
      </c>
      <c r="FQ23" s="164">
        <v>9.0931999999999995</v>
      </c>
      <c r="FR23" s="164">
        <v>-8.89</v>
      </c>
      <c r="FS23" s="164">
        <v>-3.5116000000000001</v>
      </c>
      <c r="FT23" s="164">
        <v>0.28860000000000002</v>
      </c>
      <c r="FU23" s="164">
        <v>3.32</v>
      </c>
      <c r="FV23" s="164">
        <v>1.95</v>
      </c>
      <c r="FW23" s="164">
        <v>-9.3191000000000006</v>
      </c>
      <c r="FX23" s="164">
        <v>0</v>
      </c>
      <c r="FY23" s="164">
        <v>7.5789999999999997</v>
      </c>
      <c r="FZ23" s="164">
        <v>0.79500000000000004</v>
      </c>
      <c r="GA23" s="164">
        <v>2.4085999999999999</v>
      </c>
      <c r="GB23" s="164">
        <v>12.32</v>
      </c>
      <c r="GC23" s="164">
        <v>-25.681699999999999</v>
      </c>
      <c r="GD23" s="164">
        <v>-17.599499999999999</v>
      </c>
      <c r="GE23" s="164">
        <v>-5.25</v>
      </c>
      <c r="GF23" s="164">
        <v>33.372100000000003</v>
      </c>
      <c r="GG23" s="165"/>
      <c r="GH23" s="164">
        <v>14.4718</v>
      </c>
      <c r="GI23" s="165"/>
      <c r="GJ23" s="164">
        <v>-2.3418999999999999</v>
      </c>
      <c r="GK23" s="164">
        <v>1.9166000000000001</v>
      </c>
      <c r="GL23" s="165"/>
      <c r="GM23" s="165"/>
      <c r="GN23" s="164">
        <v>-9.9105000000000008</v>
      </c>
      <c r="GO23" s="164">
        <v>-22.122599999999998</v>
      </c>
      <c r="GP23" s="164">
        <v>6.8276000000000003</v>
      </c>
      <c r="GQ23" s="164">
        <v>-24.621400000000001</v>
      </c>
      <c r="GR23" s="164">
        <v>-11.608499999999999</v>
      </c>
      <c r="GS23" s="164">
        <v>-9.9228000000000005</v>
      </c>
      <c r="GT23" s="164">
        <v>124.3036</v>
      </c>
      <c r="GU23" s="164">
        <v>-3.5535000000000001</v>
      </c>
      <c r="GV23" s="164">
        <v>-9.9448000000000008</v>
      </c>
      <c r="GW23" s="164">
        <v>9.4474</v>
      </c>
      <c r="GX23" s="164">
        <v>2.3692000000000002</v>
      </c>
      <c r="GY23" s="164">
        <v>8.3882999999999992</v>
      </c>
      <c r="GZ23" s="164">
        <v>8.4977</v>
      </c>
      <c r="HA23" s="165"/>
      <c r="HB23" s="164">
        <v>0</v>
      </c>
      <c r="HC23" s="164">
        <v>0</v>
      </c>
      <c r="HD23" s="164">
        <v>-15.51</v>
      </c>
      <c r="HE23" s="164">
        <v>18.692699999999999</v>
      </c>
      <c r="HF23" s="164">
        <v>70.878500000000003</v>
      </c>
      <c r="HG23" s="164">
        <v>-22.644600000000001</v>
      </c>
      <c r="HH23" s="164">
        <v>0</v>
      </c>
      <c r="HI23" s="164">
        <v>15.6181</v>
      </c>
      <c r="HJ23" s="164">
        <v>15.94</v>
      </c>
      <c r="HK23" s="164">
        <v>0</v>
      </c>
      <c r="HL23" s="164">
        <v>-5.9943</v>
      </c>
      <c r="HM23" s="164">
        <v>0</v>
      </c>
      <c r="HN23" s="164">
        <v>-11.198700000000001</v>
      </c>
      <c r="HO23" s="164">
        <v>30.547699999999999</v>
      </c>
      <c r="HP23" s="164">
        <v>31.863299999999999</v>
      </c>
      <c r="HQ23" s="164">
        <v>-24.037099999999999</v>
      </c>
      <c r="HR23" s="164">
        <v>-23.603100000000001</v>
      </c>
      <c r="HS23" s="164">
        <v>-13.4419</v>
      </c>
      <c r="HT23" s="164">
        <v>-12.696</v>
      </c>
      <c r="HU23" s="164">
        <v>19.13</v>
      </c>
      <c r="HV23" s="164">
        <v>19.190000000000001</v>
      </c>
      <c r="HW23" s="164">
        <v>-34.700000000000003</v>
      </c>
      <c r="HX23" s="164">
        <v>-34.799999999999997</v>
      </c>
      <c r="HY23" s="164">
        <v>0.65100000000000002</v>
      </c>
      <c r="HZ23" s="164">
        <v>-3.6</v>
      </c>
      <c r="IA23" s="164">
        <v>50.089500000000001</v>
      </c>
      <c r="IB23" s="164">
        <v>30.242599999999999</v>
      </c>
      <c r="IC23" s="164">
        <v>30.230799999999999</v>
      </c>
      <c r="ID23" s="164">
        <v>-15.7</v>
      </c>
      <c r="IE23" s="164">
        <v>-42.2</v>
      </c>
      <c r="IF23" s="164">
        <v>8.1</v>
      </c>
      <c r="IG23" s="164">
        <v>7.6</v>
      </c>
      <c r="IH23" s="164">
        <v>-18.2698</v>
      </c>
      <c r="II23" s="164">
        <v>-18.3062</v>
      </c>
      <c r="IJ23" s="164">
        <v>-45.140900000000002</v>
      </c>
      <c r="IK23" s="164">
        <v>19.074400000000001</v>
      </c>
      <c r="IL23" s="164">
        <v>-288.70609999999999</v>
      </c>
      <c r="IM23" s="164">
        <v>-38.3752</v>
      </c>
      <c r="IN23" s="164">
        <v>15.552899999999999</v>
      </c>
      <c r="IO23" s="164">
        <v>93.525400000000005</v>
      </c>
      <c r="IP23" s="164">
        <v>82.188999999999993</v>
      </c>
      <c r="IQ23" s="164">
        <v>132.6617</v>
      </c>
      <c r="IR23" s="164">
        <v>84.705200000000005</v>
      </c>
      <c r="IS23" s="164">
        <v>17.192799999999998</v>
      </c>
      <c r="IT23" s="164">
        <v>27.708200000000001</v>
      </c>
      <c r="IU23" s="164">
        <v>25.808499999999999</v>
      </c>
      <c r="IV23" s="164">
        <v>-17.745899999999999</v>
      </c>
      <c r="IW23" s="164">
        <v>175.5566</v>
      </c>
      <c r="IX23" s="164">
        <v>-208.4522</v>
      </c>
      <c r="IY23" s="164">
        <v>-26.623200000000001</v>
      </c>
      <c r="IZ23" s="164">
        <v>31.115400000000001</v>
      </c>
      <c r="JA23" s="164">
        <v>-1.4759</v>
      </c>
      <c r="JB23" s="165"/>
      <c r="JC23" s="164">
        <v>-10.48</v>
      </c>
      <c r="JD23" s="164">
        <v>-1.099</v>
      </c>
      <c r="JE23" s="164">
        <v>-1.113</v>
      </c>
      <c r="JF23" s="164">
        <v>5.92</v>
      </c>
      <c r="JG23" s="164">
        <v>-1.36</v>
      </c>
      <c r="JH23" s="164">
        <v>-4.7462999999999997</v>
      </c>
      <c r="JI23" s="164">
        <v>-4.6859999999999999</v>
      </c>
      <c r="JJ23" s="164">
        <v>12.629899999999999</v>
      </c>
      <c r="JK23" s="164">
        <v>-10.0175</v>
      </c>
      <c r="JL23" s="164">
        <v>-0.1</v>
      </c>
      <c r="JM23" s="164">
        <v>-3.6999999999999998E-2</v>
      </c>
      <c r="JN23" s="164">
        <v>0.27200000000000002</v>
      </c>
      <c r="JO23" s="165"/>
      <c r="JP23" s="164">
        <v>2.3599000000000001</v>
      </c>
      <c r="JQ23" s="164">
        <v>4.42</v>
      </c>
      <c r="JR23" s="164">
        <v>3.8727</v>
      </c>
      <c r="JS23" s="164">
        <v>3.3258000000000001</v>
      </c>
      <c r="JT23" s="165"/>
      <c r="JU23" s="164">
        <v>26</v>
      </c>
      <c r="JV23" s="164">
        <v>2.8309000000000002</v>
      </c>
      <c r="JW23" s="164">
        <v>0.12</v>
      </c>
      <c r="JX23" s="165"/>
      <c r="JY23" s="164">
        <v>3.5083000000000002</v>
      </c>
      <c r="JZ23" s="164">
        <v>-20.552700000000002</v>
      </c>
      <c r="KA23" s="164">
        <v>-23.1723</v>
      </c>
      <c r="KB23" s="164">
        <v>5.7229999999999999</v>
      </c>
      <c r="KC23" s="164">
        <v>15.5053</v>
      </c>
      <c r="KD23" s="164">
        <v>-17.414899999999999</v>
      </c>
      <c r="KE23" s="164">
        <v>0</v>
      </c>
      <c r="KF23" s="164">
        <v>-25.7</v>
      </c>
      <c r="KG23" s="164">
        <v>7.4</v>
      </c>
      <c r="KH23" s="165"/>
      <c r="KI23" s="164">
        <v>-112.36239999999999</v>
      </c>
    </row>
    <row r="24" spans="1:295" ht="18" customHeight="1" x14ac:dyDescent="0.3">
      <c r="A24" s="160" t="s">
        <v>43</v>
      </c>
      <c r="B24" s="160" t="s">
        <v>825</v>
      </c>
      <c r="C24" s="167">
        <v>0</v>
      </c>
      <c r="D24" s="167">
        <v>4.1797000000000004</v>
      </c>
      <c r="E24" s="167">
        <v>-8.8411000000000008</v>
      </c>
      <c r="F24" s="167">
        <v>3.8448000000000002</v>
      </c>
      <c r="G24" s="167">
        <v>9.6265000000000001</v>
      </c>
      <c r="H24" s="168"/>
      <c r="I24" s="167">
        <v>18.2879</v>
      </c>
      <c r="J24" s="168"/>
      <c r="K24" s="167">
        <v>16.686</v>
      </c>
      <c r="L24" s="167">
        <v>7.2178000000000004</v>
      </c>
      <c r="M24" s="167">
        <v>8.5586000000000002</v>
      </c>
      <c r="N24" s="167">
        <v>-11.1</v>
      </c>
      <c r="O24" s="167">
        <v>-30.8</v>
      </c>
      <c r="P24" s="167">
        <v>8.8000000000000007</v>
      </c>
      <c r="Q24" s="167">
        <v>4.968</v>
      </c>
      <c r="R24" s="167">
        <v>-24.2</v>
      </c>
      <c r="S24" s="167">
        <v>-0.62339999999999995</v>
      </c>
      <c r="T24" s="167">
        <v>-3.5082</v>
      </c>
      <c r="U24" s="167">
        <v>5.0735999999999999</v>
      </c>
      <c r="V24" s="167">
        <v>4.8974000000000002</v>
      </c>
      <c r="W24" s="167">
        <v>8.3331</v>
      </c>
      <c r="X24" s="168"/>
      <c r="Y24" s="167">
        <v>1.9795</v>
      </c>
      <c r="Z24" s="167">
        <v>1.1706000000000001</v>
      </c>
      <c r="AA24" s="168"/>
      <c r="AB24" s="167">
        <v>-1.1684000000000001</v>
      </c>
      <c r="AC24" s="167">
        <v>0.09</v>
      </c>
      <c r="AD24" s="167">
        <v>8.8999999999999996E-2</v>
      </c>
      <c r="AE24" s="167">
        <v>11.071999999999999</v>
      </c>
      <c r="AF24" s="167">
        <v>-8.8800000000000008</v>
      </c>
      <c r="AG24" s="168"/>
      <c r="AH24" s="167">
        <v>-0.21199999999999999</v>
      </c>
      <c r="AI24" s="167">
        <v>0.16200000000000001</v>
      </c>
      <c r="AJ24" s="167">
        <v>-8.52</v>
      </c>
      <c r="AK24" s="167">
        <v>-8.5</v>
      </c>
      <c r="AL24" s="168"/>
      <c r="AM24" s="167">
        <v>-11.39</v>
      </c>
      <c r="AN24" s="167">
        <v>-11.34</v>
      </c>
      <c r="AO24" s="167">
        <v>5.05</v>
      </c>
      <c r="AP24" s="167">
        <v>3.1955</v>
      </c>
      <c r="AQ24" s="167">
        <v>13.538</v>
      </c>
      <c r="AR24" s="167">
        <v>14.2545</v>
      </c>
      <c r="AS24" s="167">
        <v>-11.0632</v>
      </c>
      <c r="AT24" s="167">
        <v>-6.5640000000000001</v>
      </c>
      <c r="AU24" s="167">
        <v>-6.7516999999999996</v>
      </c>
      <c r="AV24" s="167">
        <v>18.085699999999999</v>
      </c>
      <c r="AW24" s="167">
        <v>18.9817</v>
      </c>
      <c r="AX24" s="168"/>
      <c r="AY24" s="167">
        <v>-16.477</v>
      </c>
      <c r="AZ24" s="167">
        <v>5.5359999999999996</v>
      </c>
      <c r="BA24" s="167">
        <v>26.4682</v>
      </c>
      <c r="BB24" s="167">
        <v>-30.5748</v>
      </c>
      <c r="BC24" s="167">
        <v>3.5739000000000001</v>
      </c>
      <c r="BD24" s="167">
        <v>-3.7</v>
      </c>
      <c r="BE24" s="167">
        <v>-4.3</v>
      </c>
      <c r="BF24" s="167">
        <v>-26.5444</v>
      </c>
      <c r="BG24" s="167">
        <v>-25.187100000000001</v>
      </c>
      <c r="BH24" s="167">
        <v>-3.4477000000000002</v>
      </c>
      <c r="BI24" s="168"/>
      <c r="BJ24" s="167">
        <v>0.1424</v>
      </c>
      <c r="BK24" s="167">
        <v>5.7573999999999996</v>
      </c>
      <c r="BL24" s="167">
        <v>5.1172000000000004</v>
      </c>
      <c r="BM24" s="167">
        <v>3.3809999999999998</v>
      </c>
      <c r="BN24" s="167">
        <v>-107.8219</v>
      </c>
      <c r="BO24" s="167">
        <v>102.9389</v>
      </c>
      <c r="BP24" s="167">
        <v>103.1831</v>
      </c>
      <c r="BQ24" s="167">
        <v>-66.706599999999995</v>
      </c>
      <c r="BR24" s="167">
        <v>-90.348299999999995</v>
      </c>
      <c r="BS24" s="168"/>
      <c r="BT24" s="168"/>
      <c r="BU24" s="168"/>
      <c r="BV24" s="167">
        <v>24.3401</v>
      </c>
      <c r="BW24" s="167">
        <v>10.18</v>
      </c>
      <c r="BX24" s="167">
        <v>7.62</v>
      </c>
      <c r="BY24" s="167">
        <v>-5.96</v>
      </c>
      <c r="BZ24" s="167">
        <v>7.7</v>
      </c>
      <c r="CA24" s="167">
        <v>-2.6749999999999998</v>
      </c>
      <c r="CB24" s="167">
        <v>-2.407</v>
      </c>
      <c r="CC24" s="167">
        <v>11.586499999999999</v>
      </c>
      <c r="CD24" s="167">
        <v>8.9773999999999994</v>
      </c>
      <c r="CE24" s="167">
        <v>-2.4035000000000002</v>
      </c>
      <c r="CF24" s="167">
        <v>-2.9615999999999998</v>
      </c>
      <c r="CG24" s="167">
        <v>-3.1427999999999998</v>
      </c>
      <c r="CH24" s="167">
        <v>-0.59319999999999995</v>
      </c>
      <c r="CI24" s="167">
        <v>6.6261000000000001</v>
      </c>
      <c r="CJ24" s="168"/>
      <c r="CK24" s="168"/>
      <c r="CL24" s="167">
        <v>50.6</v>
      </c>
      <c r="CM24" s="167">
        <v>-9.8000000000000007</v>
      </c>
      <c r="CN24" s="167">
        <v>-3.88</v>
      </c>
      <c r="CO24" s="167">
        <v>42.604399999999998</v>
      </c>
      <c r="CP24" s="167">
        <v>42.409300000000002</v>
      </c>
      <c r="CQ24" s="167">
        <v>40.539400000000001</v>
      </c>
      <c r="CR24" s="167">
        <v>95.076400000000007</v>
      </c>
      <c r="CS24" s="167">
        <v>95.681200000000004</v>
      </c>
      <c r="CT24" s="167">
        <v>1</v>
      </c>
      <c r="CU24" s="167">
        <v>-106.265</v>
      </c>
      <c r="CV24" s="167">
        <v>3.3269000000000002</v>
      </c>
      <c r="CW24" s="167">
        <v>3.0705</v>
      </c>
      <c r="CX24" s="167">
        <v>33.74</v>
      </c>
      <c r="CY24" s="167">
        <v>17.29</v>
      </c>
      <c r="CZ24" s="167">
        <v>9.8485999999999994</v>
      </c>
      <c r="DA24" s="167">
        <v>9.7687000000000008</v>
      </c>
      <c r="DB24" s="167">
        <v>-9.2799999999999994</v>
      </c>
      <c r="DC24" s="168"/>
      <c r="DD24" s="167">
        <v>-9.0266999999999999</v>
      </c>
      <c r="DE24" s="167">
        <v>-9.0595999999999997</v>
      </c>
      <c r="DF24" s="167">
        <v>1.5486</v>
      </c>
      <c r="DG24" s="167">
        <v>1.46E-2</v>
      </c>
      <c r="DH24" s="167">
        <v>-4.7851999999999997</v>
      </c>
      <c r="DI24" s="167">
        <v>0</v>
      </c>
      <c r="DJ24" s="167">
        <v>0</v>
      </c>
      <c r="DK24" s="167">
        <v>-3.1103999999999998</v>
      </c>
      <c r="DL24" s="167">
        <v>5.9901</v>
      </c>
      <c r="DM24" s="167">
        <v>45.111400000000003</v>
      </c>
      <c r="DN24" s="167">
        <v>15.591699999999999</v>
      </c>
      <c r="DO24" s="167">
        <v>6.62</v>
      </c>
      <c r="DP24" s="167">
        <v>-3.98</v>
      </c>
      <c r="DQ24" s="167">
        <v>12.177</v>
      </c>
      <c r="DR24" s="167">
        <v>-2.5575999999999999</v>
      </c>
      <c r="DS24" s="167">
        <v>-15.02</v>
      </c>
      <c r="DT24" s="167">
        <v>-15.26</v>
      </c>
      <c r="DU24" s="167">
        <v>41.31</v>
      </c>
      <c r="DV24" s="167">
        <v>21.41</v>
      </c>
      <c r="DW24" s="167">
        <v>-5.4545000000000003</v>
      </c>
      <c r="DX24" s="167">
        <v>-3.1181999999999999</v>
      </c>
      <c r="DY24" s="167">
        <v>0</v>
      </c>
      <c r="DZ24" s="167">
        <v>-8.7545000000000002</v>
      </c>
      <c r="EA24" s="167">
        <v>54.105400000000003</v>
      </c>
      <c r="EB24" s="167">
        <v>32.367899999999999</v>
      </c>
      <c r="EC24" s="167">
        <v>25.1724</v>
      </c>
      <c r="ED24" s="167">
        <v>25.059899999999999</v>
      </c>
      <c r="EE24" s="167">
        <v>-14.097</v>
      </c>
      <c r="EF24" s="167">
        <v>-15.827</v>
      </c>
      <c r="EG24" s="167">
        <v>-9.0329999999999995</v>
      </c>
      <c r="EH24" s="167">
        <v>-28.750299999999999</v>
      </c>
      <c r="EI24" s="167">
        <v>-10.7134</v>
      </c>
      <c r="EJ24" s="168"/>
      <c r="EK24" s="167">
        <v>-12.990600000000001</v>
      </c>
      <c r="EL24" s="167">
        <v>-11.207800000000001</v>
      </c>
      <c r="EM24" s="168"/>
      <c r="EN24" s="167">
        <v>-0.37730000000000002</v>
      </c>
      <c r="EO24" s="167">
        <v>-4.36E-2</v>
      </c>
      <c r="EP24" s="167">
        <v>-2.052</v>
      </c>
      <c r="EQ24" s="167">
        <v>-9.6928999999999998</v>
      </c>
      <c r="ER24" s="167">
        <v>-9.7609999999999992</v>
      </c>
      <c r="ES24" s="167">
        <v>-7.476</v>
      </c>
      <c r="ET24" s="168"/>
      <c r="EU24" s="168"/>
      <c r="EV24" s="167">
        <v>-6.6</v>
      </c>
      <c r="EW24" s="167">
        <v>4.5053000000000001</v>
      </c>
      <c r="EX24" s="167">
        <v>-0.37980000000000003</v>
      </c>
      <c r="EY24" s="167">
        <v>-6.9962</v>
      </c>
      <c r="EZ24" s="167">
        <v>-7.2619999999999996</v>
      </c>
      <c r="FA24" s="167">
        <v>4.0232000000000001</v>
      </c>
      <c r="FB24" s="167">
        <v>-2.2292999999999998</v>
      </c>
      <c r="FC24" s="167">
        <v>0</v>
      </c>
      <c r="FD24" s="167">
        <v>5.1520999999999999</v>
      </c>
      <c r="FE24" s="168"/>
      <c r="FF24" s="168"/>
      <c r="FG24" s="167">
        <v>3.7928999999999999</v>
      </c>
      <c r="FH24" s="167">
        <v>3.7696999999999998</v>
      </c>
      <c r="FI24" s="167">
        <v>3.1602000000000001</v>
      </c>
      <c r="FJ24" s="167">
        <v>2.3443999999999998</v>
      </c>
      <c r="FK24" s="167">
        <v>1.6746000000000001</v>
      </c>
      <c r="FL24" s="167">
        <v>24.951000000000001</v>
      </c>
      <c r="FM24" s="167">
        <v>0</v>
      </c>
      <c r="FN24" s="167">
        <v>9.1831999999999994</v>
      </c>
      <c r="FO24" s="167">
        <v>23.944099999999999</v>
      </c>
      <c r="FP24" s="167">
        <v>30.661300000000001</v>
      </c>
      <c r="FQ24" s="168"/>
      <c r="FR24" s="168"/>
      <c r="FS24" s="167">
        <v>-3.1069</v>
      </c>
      <c r="FT24" s="167">
        <v>0.28860000000000002</v>
      </c>
      <c r="FU24" s="167">
        <v>2.7</v>
      </c>
      <c r="FV24" s="167">
        <v>2.63</v>
      </c>
      <c r="FW24" s="167">
        <v>0</v>
      </c>
      <c r="FX24" s="167">
        <v>0.99990000000000001</v>
      </c>
      <c r="FY24" s="167">
        <v>7.65</v>
      </c>
      <c r="FZ24" s="167">
        <v>0.83599999999999997</v>
      </c>
      <c r="GA24" s="167">
        <v>2.2439</v>
      </c>
      <c r="GB24" s="167">
        <v>11.33</v>
      </c>
      <c r="GC24" s="167">
        <v>-33.200600000000001</v>
      </c>
      <c r="GD24" s="167">
        <v>-27.1478</v>
      </c>
      <c r="GE24" s="167">
        <v>-5.14</v>
      </c>
      <c r="GF24" s="167">
        <v>31.6736</v>
      </c>
      <c r="GG24" s="168"/>
      <c r="GH24" s="167">
        <v>17.734300000000001</v>
      </c>
      <c r="GI24" s="168"/>
      <c r="GJ24" s="167">
        <v>-4.3582999999999998</v>
      </c>
      <c r="GK24" s="167">
        <v>2.0102000000000002</v>
      </c>
      <c r="GL24" s="167">
        <v>3.5299999999999998E-2</v>
      </c>
      <c r="GM24" s="168"/>
      <c r="GN24" s="167">
        <v>-9.4245000000000001</v>
      </c>
      <c r="GO24" s="167">
        <v>-23.2606</v>
      </c>
      <c r="GP24" s="167">
        <v>4.6303000000000001</v>
      </c>
      <c r="GQ24" s="167">
        <v>-26.049900000000001</v>
      </c>
      <c r="GR24" s="167">
        <v>-22.4406</v>
      </c>
      <c r="GS24" s="167">
        <v>-10.233700000000001</v>
      </c>
      <c r="GT24" s="167">
        <v>146.96340000000001</v>
      </c>
      <c r="GU24" s="167">
        <v>-1.6718</v>
      </c>
      <c r="GV24" s="167">
        <v>-9.2545999999999999</v>
      </c>
      <c r="GW24" s="167">
        <v>6.4457000000000004</v>
      </c>
      <c r="GX24" s="167">
        <v>2.335</v>
      </c>
      <c r="GY24" s="167">
        <v>8.6593</v>
      </c>
      <c r="GZ24" s="167">
        <v>8.6401000000000003</v>
      </c>
      <c r="HA24" s="167">
        <v>2</v>
      </c>
      <c r="HB24" s="167">
        <v>1.6566000000000001</v>
      </c>
      <c r="HC24" s="167">
        <v>4.0829000000000004</v>
      </c>
      <c r="HD24" s="167">
        <v>-14.67</v>
      </c>
      <c r="HE24" s="167">
        <v>17.8963</v>
      </c>
      <c r="HF24" s="167">
        <v>62.362900000000003</v>
      </c>
      <c r="HG24" s="167">
        <v>-16.563300000000002</v>
      </c>
      <c r="HH24" s="167">
        <v>8.8778000000000006</v>
      </c>
      <c r="HI24" s="167">
        <v>14.314399999999999</v>
      </c>
      <c r="HJ24" s="167">
        <v>13.704700000000001</v>
      </c>
      <c r="HK24" s="167">
        <v>0</v>
      </c>
      <c r="HL24" s="167">
        <v>-5.5290999999999997</v>
      </c>
      <c r="HM24" s="167">
        <v>0</v>
      </c>
      <c r="HN24" s="167">
        <v>-11.2401</v>
      </c>
      <c r="HO24" s="168"/>
      <c r="HP24" s="168"/>
      <c r="HQ24" s="167">
        <v>-26.871600000000001</v>
      </c>
      <c r="HR24" s="167">
        <v>1.4E-3</v>
      </c>
      <c r="HS24" s="167">
        <v>-14.1381</v>
      </c>
      <c r="HT24" s="167">
        <v>-14.4154</v>
      </c>
      <c r="HU24" s="167">
        <v>26.12</v>
      </c>
      <c r="HV24" s="167">
        <v>26.09</v>
      </c>
      <c r="HW24" s="167">
        <v>-29.2</v>
      </c>
      <c r="HX24" s="167">
        <v>-29.6</v>
      </c>
      <c r="HY24" s="167">
        <v>0.68569999999999998</v>
      </c>
      <c r="HZ24" s="167">
        <v>0.88</v>
      </c>
      <c r="IA24" s="167">
        <v>44.482500000000002</v>
      </c>
      <c r="IB24" s="167">
        <v>28.515000000000001</v>
      </c>
      <c r="IC24" s="167">
        <v>28.454999999999998</v>
      </c>
      <c r="ID24" s="167">
        <v>-14.4</v>
      </c>
      <c r="IE24" s="167">
        <v>-33.700000000000003</v>
      </c>
      <c r="IF24" s="167">
        <v>10.7</v>
      </c>
      <c r="IG24" s="167">
        <v>0</v>
      </c>
      <c r="IH24" s="167">
        <v>-18.374700000000001</v>
      </c>
      <c r="II24" s="167">
        <v>-18.113299999999999</v>
      </c>
      <c r="IJ24" s="167">
        <v>-54.790799999999997</v>
      </c>
      <c r="IK24" s="167">
        <v>-11.9345</v>
      </c>
      <c r="IL24" s="167">
        <v>-289.81180000000001</v>
      </c>
      <c r="IM24" s="167">
        <v>8.8408999999999995</v>
      </c>
      <c r="IN24" s="167">
        <v>39.984699999999997</v>
      </c>
      <c r="IO24" s="167">
        <v>32.583199999999998</v>
      </c>
      <c r="IP24" s="167">
        <v>0</v>
      </c>
      <c r="IQ24" s="167">
        <v>101.8352</v>
      </c>
      <c r="IR24" s="167">
        <v>112.7791</v>
      </c>
      <c r="IS24" s="167">
        <v>0</v>
      </c>
      <c r="IT24" s="167">
        <v>19.366199999999999</v>
      </c>
      <c r="IU24" s="167">
        <v>18.528099999999998</v>
      </c>
      <c r="IV24" s="167">
        <v>12.868600000000001</v>
      </c>
      <c r="IW24" s="167">
        <v>193.11359999999999</v>
      </c>
      <c r="IX24" s="167">
        <v>-227.57169999999999</v>
      </c>
      <c r="IY24" s="167">
        <v>-33.956299999999999</v>
      </c>
      <c r="IZ24" s="167">
        <v>38.661000000000001</v>
      </c>
      <c r="JA24" s="167">
        <v>-1.8493999999999999</v>
      </c>
      <c r="JB24" s="168"/>
      <c r="JC24" s="167">
        <v>-8.08</v>
      </c>
      <c r="JD24" s="167">
        <v>-0.96699999999999997</v>
      </c>
      <c r="JE24" s="167">
        <v>-0.97599999999999998</v>
      </c>
      <c r="JF24" s="167">
        <v>4.08</v>
      </c>
      <c r="JG24" s="167">
        <v>0.24</v>
      </c>
      <c r="JH24" s="167">
        <v>-4.2458999999999998</v>
      </c>
      <c r="JI24" s="167">
        <v>-6.3278999999999996</v>
      </c>
      <c r="JJ24" s="167">
        <v>11.3695</v>
      </c>
      <c r="JK24" s="167">
        <v>-5.9739000000000004</v>
      </c>
      <c r="JL24" s="167">
        <v>-0.8</v>
      </c>
      <c r="JM24" s="167">
        <v>2.0670000000000002</v>
      </c>
      <c r="JN24" s="167">
        <v>2.1160000000000001</v>
      </c>
      <c r="JO24" s="168"/>
      <c r="JP24" s="168"/>
      <c r="JQ24" s="167">
        <v>3.9190999999999998</v>
      </c>
      <c r="JR24" s="167">
        <v>4.5788000000000002</v>
      </c>
      <c r="JS24" s="167">
        <v>3.5053000000000001</v>
      </c>
      <c r="JT24" s="168"/>
      <c r="JU24" s="167">
        <v>17.3</v>
      </c>
      <c r="JV24" s="167">
        <v>5.8112000000000004</v>
      </c>
      <c r="JW24" s="167">
        <v>0.24</v>
      </c>
      <c r="JX24" s="168"/>
      <c r="JY24" s="167">
        <v>0</v>
      </c>
      <c r="JZ24" s="167">
        <v>-19.6938</v>
      </c>
      <c r="KA24" s="167">
        <v>-22.7239</v>
      </c>
      <c r="KB24" s="167">
        <v>4.4015000000000004</v>
      </c>
      <c r="KC24" s="167">
        <v>15.724600000000001</v>
      </c>
      <c r="KD24" s="167">
        <v>-17.3476</v>
      </c>
      <c r="KE24" s="167">
        <v>0</v>
      </c>
      <c r="KF24" s="167">
        <v>-17.399999999999999</v>
      </c>
      <c r="KG24" s="167">
        <v>-0.6</v>
      </c>
      <c r="KH24" s="168"/>
      <c r="KI24" s="167">
        <v>-122.2107</v>
      </c>
    </row>
    <row r="25" spans="1:295" ht="18" customHeight="1" x14ac:dyDescent="0.3">
      <c r="A25" s="160" t="s">
        <v>43</v>
      </c>
      <c r="B25" s="160" t="s">
        <v>826</v>
      </c>
      <c r="C25" s="161">
        <v>0</v>
      </c>
      <c r="D25" s="161">
        <v>4.484</v>
      </c>
      <c r="E25" s="161">
        <v>-9.4891000000000005</v>
      </c>
      <c r="F25" s="161">
        <v>-1.0365</v>
      </c>
      <c r="G25" s="161">
        <v>10.475199999999999</v>
      </c>
      <c r="H25" s="162"/>
      <c r="I25" s="161">
        <v>20.315200000000001</v>
      </c>
      <c r="J25" s="162"/>
      <c r="K25" s="161">
        <v>18.977900000000002</v>
      </c>
      <c r="L25" s="161">
        <v>8.4657</v>
      </c>
      <c r="M25" s="161">
        <v>9.7927</v>
      </c>
      <c r="N25" s="161">
        <v>-13.32</v>
      </c>
      <c r="O25" s="161">
        <v>-35.200000000000003</v>
      </c>
      <c r="P25" s="161">
        <v>11</v>
      </c>
      <c r="Q25" s="161">
        <v>4.1399999999999997</v>
      </c>
      <c r="R25" s="161">
        <v>-26.4</v>
      </c>
      <c r="S25" s="161">
        <v>-0.78180000000000005</v>
      </c>
      <c r="T25" s="161">
        <v>6.7847</v>
      </c>
      <c r="U25" s="161">
        <v>5.8841000000000001</v>
      </c>
      <c r="V25" s="161">
        <v>5.8672000000000004</v>
      </c>
      <c r="W25" s="161">
        <v>10.006500000000001</v>
      </c>
      <c r="X25" s="162"/>
      <c r="Y25" s="161">
        <v>2.8260999999999998</v>
      </c>
      <c r="Z25" s="161">
        <v>1.1921999999999999</v>
      </c>
      <c r="AA25" s="162"/>
      <c r="AB25" s="161">
        <v>-1.081</v>
      </c>
      <c r="AC25" s="161">
        <v>0.16600000000000001</v>
      </c>
      <c r="AD25" s="161">
        <v>0.17799999999999999</v>
      </c>
      <c r="AE25" s="161">
        <v>11.05</v>
      </c>
      <c r="AF25" s="161">
        <v>-6.66</v>
      </c>
      <c r="AG25" s="161">
        <v>0</v>
      </c>
      <c r="AH25" s="161">
        <v>-5.8999999999999997E-2</v>
      </c>
      <c r="AI25" s="161">
        <v>0.16300000000000001</v>
      </c>
      <c r="AJ25" s="161">
        <v>-7.57</v>
      </c>
      <c r="AK25" s="161">
        <v>-7.58</v>
      </c>
      <c r="AL25" s="162"/>
      <c r="AM25" s="161">
        <v>-12.19</v>
      </c>
      <c r="AN25" s="161">
        <v>-12.07</v>
      </c>
      <c r="AO25" s="161">
        <v>6.6300999999999997</v>
      </c>
      <c r="AP25" s="161">
        <v>3.0985999999999998</v>
      </c>
      <c r="AQ25" s="161">
        <v>18.374600000000001</v>
      </c>
      <c r="AR25" s="161">
        <v>19.990100000000002</v>
      </c>
      <c r="AS25" s="161">
        <v>-8.5449999999999999</v>
      </c>
      <c r="AT25" s="161">
        <v>-1.7415</v>
      </c>
      <c r="AU25" s="161">
        <v>-1.6451</v>
      </c>
      <c r="AV25" s="161">
        <v>-0.92479999999999996</v>
      </c>
      <c r="AW25" s="161">
        <v>-0.5373</v>
      </c>
      <c r="AX25" s="162"/>
      <c r="AY25" s="161">
        <v>-11.654400000000001</v>
      </c>
      <c r="AZ25" s="161">
        <v>5.5359999999999996</v>
      </c>
      <c r="BA25" s="161">
        <v>28.586099999999998</v>
      </c>
      <c r="BB25" s="161">
        <v>22.8828</v>
      </c>
      <c r="BC25" s="161">
        <v>6.6254999999999997</v>
      </c>
      <c r="BD25" s="161">
        <v>-4.7</v>
      </c>
      <c r="BE25" s="161">
        <v>-5.2</v>
      </c>
      <c r="BF25" s="161">
        <v>-30.812200000000001</v>
      </c>
      <c r="BG25" s="161">
        <v>-30.644600000000001</v>
      </c>
      <c r="BH25" s="161">
        <v>-4.1147999999999998</v>
      </c>
      <c r="BI25" s="162"/>
      <c r="BJ25" s="161">
        <v>3.7749000000000001</v>
      </c>
      <c r="BK25" s="161">
        <v>7.6656000000000004</v>
      </c>
      <c r="BL25" s="161">
        <v>4.9210000000000003</v>
      </c>
      <c r="BM25" s="161">
        <v>3.2919</v>
      </c>
      <c r="BN25" s="161">
        <v>-156.07159999999999</v>
      </c>
      <c r="BO25" s="161">
        <v>121.31100000000001</v>
      </c>
      <c r="BP25" s="161">
        <v>122.1961</v>
      </c>
      <c r="BQ25" s="161">
        <v>-73.683199999999999</v>
      </c>
      <c r="BR25" s="161">
        <v>-84.752700000000004</v>
      </c>
      <c r="BS25" s="162"/>
      <c r="BT25" s="162"/>
      <c r="BU25" s="162"/>
      <c r="BV25" s="161">
        <v>31.894600000000001</v>
      </c>
      <c r="BW25" s="161">
        <v>10.96</v>
      </c>
      <c r="BX25" s="161">
        <v>9.1199999999999992</v>
      </c>
      <c r="BY25" s="161">
        <v>-2.25</v>
      </c>
      <c r="BZ25" s="161">
        <v>10.62</v>
      </c>
      <c r="CA25" s="161">
        <v>-5.0861999999999998</v>
      </c>
      <c r="CB25" s="161">
        <v>-4.8182999999999998</v>
      </c>
      <c r="CC25" s="161">
        <v>12.1829</v>
      </c>
      <c r="CD25" s="161">
        <v>9.3247</v>
      </c>
      <c r="CE25" s="161">
        <v>-3.3755999999999999</v>
      </c>
      <c r="CF25" s="161">
        <v>3.4651000000000001</v>
      </c>
      <c r="CG25" s="161">
        <v>3.448</v>
      </c>
      <c r="CH25" s="161">
        <v>3.1415000000000002</v>
      </c>
      <c r="CI25" s="161">
        <v>10.030900000000001</v>
      </c>
      <c r="CJ25" s="162"/>
      <c r="CK25" s="162"/>
      <c r="CL25" s="161">
        <v>62.9</v>
      </c>
      <c r="CM25" s="161">
        <v>-15.5</v>
      </c>
      <c r="CN25" s="161">
        <v>-4.2699999999999996</v>
      </c>
      <c r="CO25" s="161">
        <v>51.082999999999998</v>
      </c>
      <c r="CP25" s="161">
        <v>51.4709</v>
      </c>
      <c r="CQ25" s="161">
        <v>49.518300000000004</v>
      </c>
      <c r="CR25" s="161">
        <v>100.2812</v>
      </c>
      <c r="CS25" s="161">
        <v>100.7034</v>
      </c>
      <c r="CT25" s="162"/>
      <c r="CU25" s="161">
        <v>-114.5206</v>
      </c>
      <c r="CV25" s="161">
        <v>4.3220000000000001</v>
      </c>
      <c r="CW25" s="161">
        <v>3.6345999999999998</v>
      </c>
      <c r="CX25" s="161">
        <v>36.18</v>
      </c>
      <c r="CY25" s="161">
        <v>18.89</v>
      </c>
      <c r="CZ25" s="161">
        <v>11.723599999999999</v>
      </c>
      <c r="DA25" s="161">
        <v>11.7218</v>
      </c>
      <c r="DB25" s="161">
        <v>-10.76</v>
      </c>
      <c r="DC25" s="162"/>
      <c r="DD25" s="161">
        <v>-11.7621</v>
      </c>
      <c r="DE25" s="161">
        <v>-11.7865</v>
      </c>
      <c r="DF25" s="161">
        <v>1.6029</v>
      </c>
      <c r="DG25" s="161">
        <v>1.41E-2</v>
      </c>
      <c r="DH25" s="161">
        <v>-5.6334999999999997</v>
      </c>
      <c r="DI25" s="161">
        <v>-7.2</v>
      </c>
      <c r="DJ25" s="161">
        <v>-7.1</v>
      </c>
      <c r="DK25" s="161">
        <v>-2.5146000000000002</v>
      </c>
      <c r="DL25" s="161">
        <v>7.8601999999999999</v>
      </c>
      <c r="DM25" s="161">
        <v>46.846200000000003</v>
      </c>
      <c r="DN25" s="161">
        <v>17.818300000000001</v>
      </c>
      <c r="DO25" s="161">
        <v>8.42</v>
      </c>
      <c r="DP25" s="161">
        <v>-4.8899999999999997</v>
      </c>
      <c r="DQ25" s="161">
        <v>15.308999999999999</v>
      </c>
      <c r="DR25" s="161">
        <v>-2.0426000000000002</v>
      </c>
      <c r="DS25" s="161">
        <v>-14.95</v>
      </c>
      <c r="DT25" s="161">
        <v>-15.18</v>
      </c>
      <c r="DU25" s="161">
        <v>42.1</v>
      </c>
      <c r="DV25" s="161">
        <v>24.3</v>
      </c>
      <c r="DW25" s="161">
        <v>-4.4908999999999999</v>
      </c>
      <c r="DX25" s="161">
        <v>-1.9544999999999999</v>
      </c>
      <c r="DY25" s="162"/>
      <c r="DZ25" s="161">
        <v>-9.1636000000000006</v>
      </c>
      <c r="EA25" s="161">
        <v>63.353499999999997</v>
      </c>
      <c r="EB25" s="161">
        <v>39.3508</v>
      </c>
      <c r="EC25" s="161">
        <v>30.314599999999999</v>
      </c>
      <c r="ED25" s="161">
        <v>31.13</v>
      </c>
      <c r="EE25" s="161">
        <v>-11.145200000000001</v>
      </c>
      <c r="EF25" s="161">
        <v>-11.585800000000001</v>
      </c>
      <c r="EG25" s="161">
        <v>-9.6739999999999995</v>
      </c>
      <c r="EH25" s="161">
        <v>-18.649999999999999</v>
      </c>
      <c r="EI25" s="161">
        <v>-10.9117</v>
      </c>
      <c r="EJ25" s="162"/>
      <c r="EK25" s="161">
        <v>-12.397500000000001</v>
      </c>
      <c r="EL25" s="161">
        <v>-11.4781</v>
      </c>
      <c r="EM25" s="162"/>
      <c r="EN25" s="161">
        <v>-3.1899999999999998E-2</v>
      </c>
      <c r="EO25" s="161">
        <v>-0.71</v>
      </c>
      <c r="EP25" s="161">
        <v>-14.852</v>
      </c>
      <c r="EQ25" s="161">
        <v>-9.9460999999999995</v>
      </c>
      <c r="ER25" s="161">
        <v>-9.6373999999999995</v>
      </c>
      <c r="ES25" s="161">
        <v>-5.7393999999999998</v>
      </c>
      <c r="ET25" s="162"/>
      <c r="EU25" s="162"/>
      <c r="EV25" s="161">
        <v>-0.8</v>
      </c>
      <c r="EW25" s="161">
        <v>4.5304000000000002</v>
      </c>
      <c r="EX25" s="161">
        <v>-1.2498</v>
      </c>
      <c r="EY25" s="161">
        <v>-8.6023999999999994</v>
      </c>
      <c r="EZ25" s="161">
        <v>-8.7958999999999996</v>
      </c>
      <c r="FA25" s="161">
        <v>5.6943999999999999</v>
      </c>
      <c r="FB25" s="161">
        <v>-7.5339</v>
      </c>
      <c r="FC25" s="161">
        <v>-9.2192000000000007</v>
      </c>
      <c r="FD25" s="161">
        <v>5.1948999999999996</v>
      </c>
      <c r="FE25" s="162"/>
      <c r="FF25" s="162"/>
      <c r="FG25" s="161">
        <v>4.8087</v>
      </c>
      <c r="FH25" s="161">
        <v>4.9390000000000001</v>
      </c>
      <c r="FI25" s="161">
        <v>3.8704999999999998</v>
      </c>
      <c r="FJ25" s="161">
        <v>5.6935000000000002</v>
      </c>
      <c r="FK25" s="161">
        <v>5.0236999999999998</v>
      </c>
      <c r="FL25" s="161">
        <v>16.9131</v>
      </c>
      <c r="FM25" s="162"/>
      <c r="FN25" s="161">
        <v>11.2044</v>
      </c>
      <c r="FO25" s="161">
        <v>20.233499999999999</v>
      </c>
      <c r="FP25" s="161">
        <v>28.027200000000001</v>
      </c>
      <c r="FQ25" s="161">
        <v>12.027799999999999</v>
      </c>
      <c r="FR25" s="162"/>
      <c r="FS25" s="161">
        <v>-2.9127999999999998</v>
      </c>
      <c r="FT25" s="161">
        <v>0.25380000000000003</v>
      </c>
      <c r="FU25" s="161">
        <v>2.23</v>
      </c>
      <c r="FV25" s="161">
        <v>0.23</v>
      </c>
      <c r="FW25" s="161">
        <v>-13.7889</v>
      </c>
      <c r="FX25" s="161">
        <v>1.0782</v>
      </c>
      <c r="FY25" s="161">
        <v>7.7130000000000001</v>
      </c>
      <c r="FZ25" s="161">
        <v>0.89400000000000002</v>
      </c>
      <c r="GA25" s="161">
        <v>2.1480999999999999</v>
      </c>
      <c r="GB25" s="161">
        <v>12.12</v>
      </c>
      <c r="GC25" s="161">
        <v>-31.4757</v>
      </c>
      <c r="GD25" s="161">
        <v>-24.247399999999999</v>
      </c>
      <c r="GE25" s="161">
        <v>-4.7699999999999996</v>
      </c>
      <c r="GF25" s="161">
        <v>33.432600000000001</v>
      </c>
      <c r="GG25" s="162"/>
      <c r="GH25" s="161">
        <v>17.610399999999998</v>
      </c>
      <c r="GI25" s="162"/>
      <c r="GJ25" s="161">
        <v>-5.2339000000000002</v>
      </c>
      <c r="GK25" s="161">
        <v>2.1520000000000001</v>
      </c>
      <c r="GL25" s="162"/>
      <c r="GM25" s="162"/>
      <c r="GN25" s="162"/>
      <c r="GO25" s="161">
        <v>-26.5793</v>
      </c>
      <c r="GP25" s="161">
        <v>6.7680999999999996</v>
      </c>
      <c r="GQ25" s="161">
        <v>-25.5457</v>
      </c>
      <c r="GR25" s="161">
        <v>-24.974799999999998</v>
      </c>
      <c r="GS25" s="161">
        <v>-10.744899999999999</v>
      </c>
      <c r="GT25" s="161">
        <v>147.03630000000001</v>
      </c>
      <c r="GU25" s="161">
        <v>-0.55920000000000003</v>
      </c>
      <c r="GV25" s="161">
        <v>-7.9984000000000002</v>
      </c>
      <c r="GW25" s="161">
        <v>5.2183000000000002</v>
      </c>
      <c r="GX25" s="161">
        <v>2.2703000000000002</v>
      </c>
      <c r="GY25" s="161">
        <v>9.9631000000000007</v>
      </c>
      <c r="GZ25" s="161">
        <v>10.119400000000001</v>
      </c>
      <c r="HA25" s="161">
        <v>1.6099000000000001</v>
      </c>
      <c r="HB25" s="161">
        <v>2.4327999999999999</v>
      </c>
      <c r="HC25" s="161">
        <v>3.3885000000000001</v>
      </c>
      <c r="HD25" s="161">
        <v>-13.41</v>
      </c>
      <c r="HE25" s="161">
        <v>15.335000000000001</v>
      </c>
      <c r="HF25" s="161">
        <v>60.246899999999997</v>
      </c>
      <c r="HG25" s="161">
        <v>-16.452000000000002</v>
      </c>
      <c r="HH25" s="161">
        <v>8.2119</v>
      </c>
      <c r="HI25" s="161">
        <v>13.1088</v>
      </c>
      <c r="HJ25" s="161">
        <v>12.7088</v>
      </c>
      <c r="HK25" s="161">
        <v>0</v>
      </c>
      <c r="HL25" s="161">
        <v>0</v>
      </c>
      <c r="HM25" s="161">
        <v>0</v>
      </c>
      <c r="HN25" s="161">
        <v>-11.3256</v>
      </c>
      <c r="HO25" s="162"/>
      <c r="HP25" s="162"/>
      <c r="HQ25" s="161">
        <v>-25.322500000000002</v>
      </c>
      <c r="HR25" s="161">
        <v>6.8999999999999999E-3</v>
      </c>
      <c r="HS25" s="161">
        <v>-16.902799999999999</v>
      </c>
      <c r="HT25" s="161">
        <v>-16.9206</v>
      </c>
      <c r="HU25" s="161">
        <v>21.83</v>
      </c>
      <c r="HV25" s="161">
        <v>21.52</v>
      </c>
      <c r="HW25" s="161">
        <v>-30.1</v>
      </c>
      <c r="HX25" s="161">
        <v>-29.6</v>
      </c>
      <c r="HY25" s="161">
        <v>0.5978</v>
      </c>
      <c r="HZ25" s="161">
        <v>3.6</v>
      </c>
      <c r="IA25" s="161">
        <v>44.210700000000003</v>
      </c>
      <c r="IB25" s="161">
        <v>29.653600000000001</v>
      </c>
      <c r="IC25" s="161">
        <v>29.455200000000001</v>
      </c>
      <c r="ID25" s="161">
        <v>-14.8</v>
      </c>
      <c r="IE25" s="161">
        <v>-32.9</v>
      </c>
      <c r="IF25" s="161">
        <v>10.3</v>
      </c>
      <c r="IG25" s="161">
        <v>0</v>
      </c>
      <c r="IH25" s="161">
        <v>-17.938500000000001</v>
      </c>
      <c r="II25" s="161">
        <v>-17.941099999999999</v>
      </c>
      <c r="IJ25" s="161">
        <v>-61.892400000000002</v>
      </c>
      <c r="IK25" s="161">
        <v>1.0156000000000001</v>
      </c>
      <c r="IL25" s="161">
        <v>-292.04750000000001</v>
      </c>
      <c r="IM25" s="161">
        <v>0</v>
      </c>
      <c r="IN25" s="161">
        <v>-43.050899999999999</v>
      </c>
      <c r="IO25" s="161">
        <v>0</v>
      </c>
      <c r="IP25" s="162"/>
      <c r="IQ25" s="161">
        <v>106.14790000000001</v>
      </c>
      <c r="IR25" s="161">
        <v>105.8823</v>
      </c>
      <c r="IS25" s="162"/>
      <c r="IT25" s="161">
        <v>21.336300000000001</v>
      </c>
      <c r="IU25" s="161">
        <v>20.496300000000002</v>
      </c>
      <c r="IV25" s="161">
        <v>7.7243000000000004</v>
      </c>
      <c r="IW25" s="161">
        <v>192.06200000000001</v>
      </c>
      <c r="IX25" s="161">
        <v>-221.19800000000001</v>
      </c>
      <c r="IY25" s="161">
        <v>-26.976299999999998</v>
      </c>
      <c r="IZ25" s="161">
        <v>30.9985</v>
      </c>
      <c r="JA25" s="161">
        <v>-2.2498</v>
      </c>
      <c r="JB25" s="162"/>
      <c r="JC25" s="161">
        <v>-7.36</v>
      </c>
      <c r="JD25" s="161">
        <v>-0.97499999999999998</v>
      </c>
      <c r="JE25" s="161">
        <v>-0.99199999999999999</v>
      </c>
      <c r="JF25" s="161">
        <v>3.36</v>
      </c>
      <c r="JG25" s="161">
        <v>-0.4</v>
      </c>
      <c r="JH25" s="161">
        <v>-2.8597999999999999</v>
      </c>
      <c r="JI25" s="161">
        <v>-5.1254999999999997</v>
      </c>
      <c r="JJ25" s="161">
        <v>10.8995</v>
      </c>
      <c r="JK25" s="161">
        <v>-5.6228999999999996</v>
      </c>
      <c r="JL25" s="161">
        <v>-1.8</v>
      </c>
      <c r="JM25" s="161">
        <v>-1.02</v>
      </c>
      <c r="JN25" s="161">
        <v>-7.9000000000000001E-2</v>
      </c>
      <c r="JO25" s="161">
        <v>1.7798</v>
      </c>
      <c r="JP25" s="161">
        <v>2.0825999999999998</v>
      </c>
      <c r="JQ25" s="161">
        <v>4.1550000000000002</v>
      </c>
      <c r="JR25" s="161">
        <v>3.5623999999999998</v>
      </c>
      <c r="JS25" s="161">
        <v>3.9489999999999998</v>
      </c>
      <c r="JT25" s="162"/>
      <c r="JU25" s="161">
        <v>17.899999999999999</v>
      </c>
      <c r="JV25" s="161">
        <v>5.7548000000000004</v>
      </c>
      <c r="JW25" s="161">
        <v>0.31</v>
      </c>
      <c r="JX25" s="162"/>
      <c r="JY25" s="161">
        <v>0</v>
      </c>
      <c r="JZ25" s="161">
        <v>-19.174199999999999</v>
      </c>
      <c r="KA25" s="161">
        <v>-22.186199999999999</v>
      </c>
      <c r="KB25" s="161">
        <v>4.375</v>
      </c>
      <c r="KC25" s="161">
        <v>14.9162</v>
      </c>
      <c r="KD25" s="161">
        <v>-17.415700000000001</v>
      </c>
      <c r="KE25" s="161">
        <v>2.3668</v>
      </c>
      <c r="KF25" s="161">
        <v>-18.2</v>
      </c>
      <c r="KG25" s="161">
        <v>-0.2</v>
      </c>
      <c r="KH25" s="162"/>
      <c r="KI25" s="161">
        <v>-121.44670000000001</v>
      </c>
    </row>
    <row r="26" spans="1:295" ht="18" customHeight="1" x14ac:dyDescent="0.3">
      <c r="A26" s="160" t="s">
        <v>43</v>
      </c>
      <c r="B26" s="160" t="s">
        <v>827</v>
      </c>
      <c r="C26" s="164">
        <v>0</v>
      </c>
      <c r="D26" s="164">
        <v>5.0575000000000001</v>
      </c>
      <c r="E26" s="164">
        <v>-10.5778</v>
      </c>
      <c r="F26" s="164">
        <v>-0.37719999999999998</v>
      </c>
      <c r="G26" s="164">
        <v>11.5075</v>
      </c>
      <c r="H26" s="165"/>
      <c r="I26" s="164">
        <v>22.340599999999998</v>
      </c>
      <c r="J26" s="165"/>
      <c r="K26" s="164">
        <v>21.74</v>
      </c>
      <c r="L26" s="164">
        <v>9.6176999999999992</v>
      </c>
      <c r="M26" s="164">
        <v>9.4373000000000005</v>
      </c>
      <c r="N26" s="164">
        <v>-13.32</v>
      </c>
      <c r="O26" s="164">
        <v>-35.200000000000003</v>
      </c>
      <c r="P26" s="164">
        <v>11</v>
      </c>
      <c r="Q26" s="164">
        <v>6.6239999999999997</v>
      </c>
      <c r="R26" s="164">
        <v>-26.4</v>
      </c>
      <c r="S26" s="164">
        <v>-0.77229999999999999</v>
      </c>
      <c r="T26" s="164">
        <v>1.8904000000000001</v>
      </c>
      <c r="U26" s="164">
        <v>6.3689</v>
      </c>
      <c r="V26" s="164">
        <v>6.1715999999999998</v>
      </c>
      <c r="W26" s="164">
        <v>10.7295</v>
      </c>
      <c r="X26" s="165"/>
      <c r="Y26" s="164">
        <v>2.9613999999999998</v>
      </c>
      <c r="Z26" s="164">
        <v>1.2014</v>
      </c>
      <c r="AA26" s="165"/>
      <c r="AB26" s="164">
        <v>-1.1049</v>
      </c>
      <c r="AC26" s="164">
        <v>0.29199999999999998</v>
      </c>
      <c r="AD26" s="164">
        <v>0.33600000000000002</v>
      </c>
      <c r="AE26" s="164">
        <v>10.722</v>
      </c>
      <c r="AF26" s="164">
        <v>-6.66</v>
      </c>
      <c r="AG26" s="164">
        <v>2.2000000000000002</v>
      </c>
      <c r="AH26" s="164">
        <v>-0.54600000000000004</v>
      </c>
      <c r="AI26" s="164">
        <v>0.158</v>
      </c>
      <c r="AJ26" s="164">
        <v>-6.44</v>
      </c>
      <c r="AK26" s="164">
        <v>-6.45</v>
      </c>
      <c r="AL26" s="165"/>
      <c r="AM26" s="164">
        <v>-12.24</v>
      </c>
      <c r="AN26" s="164">
        <v>-12.19</v>
      </c>
      <c r="AO26" s="164">
        <v>8.4313000000000002</v>
      </c>
      <c r="AP26" s="164">
        <v>3.7477999999999998</v>
      </c>
      <c r="AQ26" s="164">
        <v>15.3574</v>
      </c>
      <c r="AR26" s="164">
        <v>17.0886</v>
      </c>
      <c r="AS26" s="164">
        <v>-8.1547999999999998</v>
      </c>
      <c r="AT26" s="164">
        <v>-1.2056</v>
      </c>
      <c r="AU26" s="164">
        <v>-2.3687</v>
      </c>
      <c r="AV26" s="164">
        <v>12.8682</v>
      </c>
      <c r="AW26" s="164">
        <v>6.7533000000000003</v>
      </c>
      <c r="AX26" s="165"/>
      <c r="AY26" s="164">
        <v>-16.075099999999999</v>
      </c>
      <c r="AZ26" s="164">
        <v>7.1142000000000003</v>
      </c>
      <c r="BA26" s="164">
        <v>35.298200000000001</v>
      </c>
      <c r="BB26" s="164">
        <v>23.646799999999999</v>
      </c>
      <c r="BC26" s="164">
        <v>4.5815000000000001</v>
      </c>
      <c r="BD26" s="164">
        <v>-4.4000000000000004</v>
      </c>
      <c r="BE26" s="164">
        <v>-4.8</v>
      </c>
      <c r="BF26" s="164">
        <v>-30.411799999999999</v>
      </c>
      <c r="BG26" s="164">
        <v>-27.4468</v>
      </c>
      <c r="BH26" s="164">
        <v>-4.8244999999999996</v>
      </c>
      <c r="BI26" s="165"/>
      <c r="BJ26" s="164">
        <v>4.7835999999999999</v>
      </c>
      <c r="BK26" s="164">
        <v>8.8790999999999993</v>
      </c>
      <c r="BL26" s="164">
        <v>6.8799000000000001</v>
      </c>
      <c r="BM26" s="164">
        <v>4.5281000000000002</v>
      </c>
      <c r="BN26" s="164">
        <v>-146.00049999999999</v>
      </c>
      <c r="BO26" s="164">
        <v>119.7851</v>
      </c>
      <c r="BP26" s="164">
        <v>118.717</v>
      </c>
      <c r="BQ26" s="164">
        <v>-77.336100000000002</v>
      </c>
      <c r="BR26" s="164">
        <v>-77.930499999999995</v>
      </c>
      <c r="BS26" s="165"/>
      <c r="BT26" s="165"/>
      <c r="BU26" s="165"/>
      <c r="BV26" s="164">
        <v>33.571199999999997</v>
      </c>
      <c r="BW26" s="164">
        <v>11.16</v>
      </c>
      <c r="BX26" s="164">
        <v>9.59</v>
      </c>
      <c r="BY26" s="164">
        <v>-0.4</v>
      </c>
      <c r="BZ26" s="164">
        <v>12.28</v>
      </c>
      <c r="CA26" s="164">
        <v>-4.8182999999999998</v>
      </c>
      <c r="CB26" s="164">
        <v>-4.4164000000000003</v>
      </c>
      <c r="CC26" s="164">
        <v>16.951599999999999</v>
      </c>
      <c r="CD26" s="164">
        <v>14.055099999999999</v>
      </c>
      <c r="CE26" s="164">
        <v>-0.77969999999999995</v>
      </c>
      <c r="CF26" s="164">
        <v>5.1462000000000003</v>
      </c>
      <c r="CG26" s="164">
        <v>5.0087999999999999</v>
      </c>
      <c r="CH26" s="164">
        <v>5.0220000000000002</v>
      </c>
      <c r="CI26" s="164">
        <v>9.9298999999999999</v>
      </c>
      <c r="CJ26" s="165"/>
      <c r="CK26" s="165"/>
      <c r="CL26" s="164">
        <v>65</v>
      </c>
      <c r="CM26" s="164">
        <v>-16.8</v>
      </c>
      <c r="CN26" s="164">
        <v>-4.79</v>
      </c>
      <c r="CO26" s="164">
        <v>53.980400000000003</v>
      </c>
      <c r="CP26" s="164">
        <v>53.968699999999998</v>
      </c>
      <c r="CQ26" s="164">
        <v>52.489400000000003</v>
      </c>
      <c r="CR26" s="164">
        <v>92.166899999999998</v>
      </c>
      <c r="CS26" s="164">
        <v>92.525599999999997</v>
      </c>
      <c r="CT26" s="165"/>
      <c r="CU26" s="164">
        <v>-109.3368</v>
      </c>
      <c r="CV26" s="164">
        <v>6.7995999999999999</v>
      </c>
      <c r="CW26" s="164">
        <v>3.7774999999999999</v>
      </c>
      <c r="CX26" s="164">
        <v>35.909999999999997</v>
      </c>
      <c r="CY26" s="164">
        <v>20.03</v>
      </c>
      <c r="CZ26" s="164">
        <v>12.661099999999999</v>
      </c>
      <c r="DA26" s="164">
        <v>12.698399999999999</v>
      </c>
      <c r="DB26" s="164">
        <v>-11.72</v>
      </c>
      <c r="DC26" s="165"/>
      <c r="DD26" s="164">
        <v>-12.168699999999999</v>
      </c>
      <c r="DE26" s="164">
        <v>-12.1523</v>
      </c>
      <c r="DF26" s="164">
        <v>-1.2200000000000001E-2</v>
      </c>
      <c r="DG26" s="164">
        <v>1.3899999999999999E-2</v>
      </c>
      <c r="DH26" s="164">
        <v>-6.1215000000000002</v>
      </c>
      <c r="DI26" s="164">
        <v>-7.5</v>
      </c>
      <c r="DJ26" s="164">
        <v>-7.3</v>
      </c>
      <c r="DK26" s="164">
        <v>-1.145</v>
      </c>
      <c r="DL26" s="164">
        <v>8.9822000000000006</v>
      </c>
      <c r="DM26" s="164">
        <v>45.269100000000002</v>
      </c>
      <c r="DN26" s="164">
        <v>19.488199999999999</v>
      </c>
      <c r="DO26" s="164">
        <v>9.75</v>
      </c>
      <c r="DP26" s="164">
        <v>-4.17</v>
      </c>
      <c r="DQ26" s="164">
        <v>17.631</v>
      </c>
      <c r="DR26" s="164">
        <v>-1.1751</v>
      </c>
      <c r="DS26" s="164">
        <v>-14.44</v>
      </c>
      <c r="DT26" s="164">
        <v>-14.5</v>
      </c>
      <c r="DU26" s="164">
        <v>40.69</v>
      </c>
      <c r="DV26" s="164">
        <v>26.22</v>
      </c>
      <c r="DW26" s="164">
        <v>-0.41820000000000002</v>
      </c>
      <c r="DX26" s="164">
        <v>-0.82730000000000004</v>
      </c>
      <c r="DY26" s="165"/>
      <c r="DZ26" s="164">
        <v>-9.6999999999999993</v>
      </c>
      <c r="EA26" s="164">
        <v>70.008200000000002</v>
      </c>
      <c r="EB26" s="164">
        <v>44.6113</v>
      </c>
      <c r="EC26" s="164">
        <v>34.629100000000001</v>
      </c>
      <c r="ED26" s="164">
        <v>35.8611</v>
      </c>
      <c r="EE26" s="164">
        <v>-8.1462000000000003</v>
      </c>
      <c r="EF26" s="164">
        <v>-9.1051000000000002</v>
      </c>
      <c r="EG26" s="164">
        <v>-9.9909999999999997</v>
      </c>
      <c r="EH26" s="164">
        <v>-13.2965</v>
      </c>
      <c r="EI26" s="164">
        <v>-12.9422</v>
      </c>
      <c r="EJ26" s="165"/>
      <c r="EK26" s="164">
        <v>-13.388</v>
      </c>
      <c r="EL26" s="164">
        <v>-12.604200000000001</v>
      </c>
      <c r="EM26" s="165"/>
      <c r="EN26" s="164">
        <v>5.6153000000000004</v>
      </c>
      <c r="EO26" s="164">
        <v>4.9560000000000004</v>
      </c>
      <c r="EP26" s="164">
        <v>-18.948</v>
      </c>
      <c r="EQ26" s="164">
        <v>-15.542</v>
      </c>
      <c r="ER26" s="164">
        <v>-15.284700000000001</v>
      </c>
      <c r="ES26" s="164">
        <v>-4.9298999999999999</v>
      </c>
      <c r="ET26" s="165"/>
      <c r="EU26" s="165"/>
      <c r="EV26" s="164">
        <v>0.1</v>
      </c>
      <c r="EW26" s="164">
        <v>4.5773000000000001</v>
      </c>
      <c r="EX26" s="164">
        <v>7.4531000000000001</v>
      </c>
      <c r="EY26" s="164">
        <v>-8.5096000000000007</v>
      </c>
      <c r="EZ26" s="164">
        <v>-8.7116000000000007</v>
      </c>
      <c r="FA26" s="164">
        <v>5.9067999999999996</v>
      </c>
      <c r="FB26" s="164">
        <v>-9.5746000000000002</v>
      </c>
      <c r="FC26" s="164">
        <v>-7.2538999999999998</v>
      </c>
      <c r="FD26" s="164">
        <v>4.8041999999999998</v>
      </c>
      <c r="FE26" s="165"/>
      <c r="FF26" s="165"/>
      <c r="FG26" s="164">
        <v>4.3634000000000004</v>
      </c>
      <c r="FH26" s="164">
        <v>4.4122000000000003</v>
      </c>
      <c r="FI26" s="164">
        <v>3.7290000000000001</v>
      </c>
      <c r="FJ26" s="164">
        <v>6.6982999999999997</v>
      </c>
      <c r="FK26" s="164">
        <v>6.0284000000000004</v>
      </c>
      <c r="FL26" s="164">
        <v>14.5687</v>
      </c>
      <c r="FM26" s="165"/>
      <c r="FN26" s="164">
        <v>12.4193</v>
      </c>
      <c r="FO26" s="164">
        <v>17.402000000000001</v>
      </c>
      <c r="FP26" s="164">
        <v>26.2744</v>
      </c>
      <c r="FQ26" s="165"/>
      <c r="FR26" s="164">
        <v>-6.5</v>
      </c>
      <c r="FS26" s="164">
        <v>-2.5063</v>
      </c>
      <c r="FT26" s="165"/>
      <c r="FU26" s="165"/>
      <c r="FV26" s="164">
        <v>0.8</v>
      </c>
      <c r="FW26" s="164">
        <v>-13.3429</v>
      </c>
      <c r="FX26" s="164">
        <v>1.3540000000000001</v>
      </c>
      <c r="FY26" s="164">
        <v>7.9720000000000004</v>
      </c>
      <c r="FZ26" s="164">
        <v>0.92900000000000005</v>
      </c>
      <c r="GA26" s="164">
        <v>2.3647999999999998</v>
      </c>
      <c r="GB26" s="164">
        <v>12.66</v>
      </c>
      <c r="GC26" s="164">
        <v>-29.8353</v>
      </c>
      <c r="GD26" s="164">
        <v>-23.114899999999999</v>
      </c>
      <c r="GE26" s="164">
        <v>-4.38</v>
      </c>
      <c r="GF26" s="164">
        <v>35.070900000000002</v>
      </c>
      <c r="GG26" s="165"/>
      <c r="GH26" s="164">
        <v>18.750699999999998</v>
      </c>
      <c r="GI26" s="165"/>
      <c r="GJ26" s="164">
        <v>-5.6393000000000004</v>
      </c>
      <c r="GK26" s="164">
        <v>2.3140000000000001</v>
      </c>
      <c r="GL26" s="165"/>
      <c r="GM26" s="165"/>
      <c r="GN26" s="164">
        <v>-9.6318999999999999</v>
      </c>
      <c r="GO26" s="164">
        <v>-30.236499999999999</v>
      </c>
      <c r="GP26" s="164">
        <v>11.6037</v>
      </c>
      <c r="GQ26" s="164">
        <v>-24.789400000000001</v>
      </c>
      <c r="GR26" s="164">
        <v>-28.006699999999999</v>
      </c>
      <c r="GS26" s="164">
        <v>-9.3597999999999999</v>
      </c>
      <c r="GT26" s="164">
        <v>153.23670000000001</v>
      </c>
      <c r="GU26" s="164">
        <v>0.57599999999999996</v>
      </c>
      <c r="GV26" s="164">
        <v>-8.6129999999999995</v>
      </c>
      <c r="GW26" s="164">
        <v>4.6890999999999998</v>
      </c>
      <c r="GX26" s="165"/>
      <c r="GY26" s="164">
        <v>10.4245</v>
      </c>
      <c r="GZ26" s="164">
        <v>10.680999999999999</v>
      </c>
      <c r="HA26" s="164">
        <v>2</v>
      </c>
      <c r="HB26" s="164">
        <v>2.0333999999999999</v>
      </c>
      <c r="HC26" s="164">
        <v>3.7361</v>
      </c>
      <c r="HD26" s="164">
        <v>-11.31</v>
      </c>
      <c r="HE26" s="164">
        <v>13.942</v>
      </c>
      <c r="HF26" s="164">
        <v>52.978000000000002</v>
      </c>
      <c r="HG26" s="164">
        <v>-9.7527000000000008</v>
      </c>
      <c r="HH26" s="164">
        <v>16.129799999999999</v>
      </c>
      <c r="HI26" s="164">
        <v>13.1807</v>
      </c>
      <c r="HJ26" s="164">
        <v>13.5975</v>
      </c>
      <c r="HK26" s="164">
        <v>0</v>
      </c>
      <c r="HL26" s="164">
        <v>-4.9181999999999997</v>
      </c>
      <c r="HM26" s="164">
        <v>0</v>
      </c>
      <c r="HN26" s="164">
        <v>0</v>
      </c>
      <c r="HO26" s="165"/>
      <c r="HP26" s="164">
        <v>27.884</v>
      </c>
      <c r="HQ26" s="164">
        <v>-25.311499999999999</v>
      </c>
      <c r="HR26" s="164">
        <v>6.8999999999999999E-3</v>
      </c>
      <c r="HS26" s="164">
        <v>-19.310300000000002</v>
      </c>
      <c r="HT26" s="164">
        <v>-19.701699999999999</v>
      </c>
      <c r="HU26" s="164">
        <v>23.86</v>
      </c>
      <c r="HV26" s="164">
        <v>24.07</v>
      </c>
      <c r="HW26" s="164">
        <v>-29.2</v>
      </c>
      <c r="HX26" s="164">
        <v>-29</v>
      </c>
      <c r="HY26" s="164">
        <v>0.65100000000000002</v>
      </c>
      <c r="HZ26" s="164">
        <v>5.6</v>
      </c>
      <c r="IA26" s="164">
        <v>45.125999999999998</v>
      </c>
      <c r="IB26" s="164">
        <v>30.053599999999999</v>
      </c>
      <c r="IC26" s="164">
        <v>29.932300000000001</v>
      </c>
      <c r="ID26" s="165"/>
      <c r="IE26" s="165"/>
      <c r="IF26" s="165"/>
      <c r="IG26" s="165"/>
      <c r="IH26" s="164">
        <v>-17.7667</v>
      </c>
      <c r="II26" s="164">
        <v>-17.911999999999999</v>
      </c>
      <c r="IJ26" s="164">
        <v>-66.934799999999996</v>
      </c>
      <c r="IK26" s="164">
        <v>11.364599999999999</v>
      </c>
      <c r="IL26" s="164">
        <v>-292.6071</v>
      </c>
      <c r="IM26" s="164">
        <v>0</v>
      </c>
      <c r="IN26" s="164">
        <v>51.072600000000001</v>
      </c>
      <c r="IO26" s="165"/>
      <c r="IP26" s="165"/>
      <c r="IQ26" s="164">
        <v>105.3954</v>
      </c>
      <c r="IR26" s="164">
        <v>105.58629999999999</v>
      </c>
      <c r="IS26" s="165"/>
      <c r="IT26" s="164">
        <v>20.3933</v>
      </c>
      <c r="IU26" s="164">
        <v>19.489100000000001</v>
      </c>
      <c r="IV26" s="164">
        <v>5.1737000000000002</v>
      </c>
      <c r="IW26" s="164">
        <v>197.50739999999999</v>
      </c>
      <c r="IX26" s="164">
        <v>-221.26779999999999</v>
      </c>
      <c r="IY26" s="164">
        <v>-20.577500000000001</v>
      </c>
      <c r="IZ26" s="164">
        <v>26.047999999999998</v>
      </c>
      <c r="JA26" s="164">
        <v>-2.6941000000000002</v>
      </c>
      <c r="JB26" s="165"/>
      <c r="JC26" s="164">
        <v>-7.12</v>
      </c>
      <c r="JD26" s="164">
        <v>-1.06</v>
      </c>
      <c r="JE26" s="164">
        <v>-1.07</v>
      </c>
      <c r="JF26" s="164">
        <v>3.36</v>
      </c>
      <c r="JG26" s="164">
        <v>-0.96</v>
      </c>
      <c r="JH26" s="164">
        <v>-2.8140999999999998</v>
      </c>
      <c r="JI26" s="164">
        <v>-4.8905000000000003</v>
      </c>
      <c r="JJ26" s="164">
        <v>10.255599999999999</v>
      </c>
      <c r="JK26" s="164">
        <v>-5.4489999999999998</v>
      </c>
      <c r="JL26" s="164">
        <v>-0.8</v>
      </c>
      <c r="JM26" s="164">
        <v>1.08</v>
      </c>
      <c r="JN26" s="164">
        <v>0.66600000000000004</v>
      </c>
      <c r="JO26" s="164">
        <v>1.7886</v>
      </c>
      <c r="JP26" s="165"/>
      <c r="JQ26" s="164">
        <v>4.2488999999999999</v>
      </c>
      <c r="JR26" s="164">
        <v>3.5724</v>
      </c>
      <c r="JS26" s="164">
        <v>3.3948</v>
      </c>
      <c r="JT26" s="165"/>
      <c r="JU26" s="164">
        <v>17</v>
      </c>
      <c r="JV26" s="164">
        <v>6.1039000000000003</v>
      </c>
      <c r="JW26" s="164">
        <v>0.4</v>
      </c>
      <c r="JX26" s="165"/>
      <c r="JY26" s="164">
        <v>0</v>
      </c>
      <c r="JZ26" s="164">
        <v>-19.311499999999999</v>
      </c>
      <c r="KA26" s="164">
        <v>-21.380500000000001</v>
      </c>
      <c r="KB26" s="164">
        <v>3.4399000000000002</v>
      </c>
      <c r="KC26" s="164">
        <v>13.5097</v>
      </c>
      <c r="KD26" s="164">
        <v>-17.031700000000001</v>
      </c>
      <c r="KE26" s="164">
        <v>2.1343000000000001</v>
      </c>
      <c r="KF26" s="164">
        <v>-16.8</v>
      </c>
      <c r="KG26" s="164">
        <v>-0.5</v>
      </c>
      <c r="KH26" s="165"/>
      <c r="KI26" s="164">
        <v>-116.7234</v>
      </c>
    </row>
    <row r="27" spans="1:295" ht="18" customHeight="1" x14ac:dyDescent="0.3">
      <c r="A27" s="160" t="s">
        <v>43</v>
      </c>
      <c r="B27" s="160" t="s">
        <v>828</v>
      </c>
      <c r="C27" s="164">
        <v>0</v>
      </c>
      <c r="D27" s="164">
        <v>6.5750999999999999</v>
      </c>
      <c r="E27" s="164">
        <v>-13.7559</v>
      </c>
      <c r="F27" s="164">
        <v>1.4389000000000001</v>
      </c>
      <c r="G27" s="164">
        <v>12.1913</v>
      </c>
      <c r="H27" s="165"/>
      <c r="I27" s="164">
        <v>23.53</v>
      </c>
      <c r="J27" s="165"/>
      <c r="K27" s="164">
        <v>24.018000000000001</v>
      </c>
      <c r="L27" s="164">
        <v>10.514699999999999</v>
      </c>
      <c r="M27" s="164">
        <v>10.236499999999999</v>
      </c>
      <c r="N27" s="164">
        <v>-11.1</v>
      </c>
      <c r="O27" s="164">
        <v>-35.200000000000003</v>
      </c>
      <c r="P27" s="164">
        <v>11</v>
      </c>
      <c r="Q27" s="164">
        <v>7.452</v>
      </c>
      <c r="R27" s="164">
        <v>-26.4</v>
      </c>
      <c r="S27" s="164">
        <v>-0.77290000000000003</v>
      </c>
      <c r="T27" s="164">
        <v>6.7988999999999997</v>
      </c>
      <c r="U27" s="164">
        <v>6.7533000000000003</v>
      </c>
      <c r="V27" s="164">
        <v>6.6543999999999999</v>
      </c>
      <c r="W27" s="164">
        <v>11.512</v>
      </c>
      <c r="X27" s="165"/>
      <c r="Y27" s="164">
        <v>3.3719999999999999</v>
      </c>
      <c r="Z27" s="164">
        <v>1.1429</v>
      </c>
      <c r="AA27" s="165"/>
      <c r="AB27" s="164">
        <v>-1.2202</v>
      </c>
      <c r="AC27" s="164">
        <v>0.17399999999999999</v>
      </c>
      <c r="AD27" s="164">
        <v>0.221</v>
      </c>
      <c r="AE27" s="164">
        <v>10.833</v>
      </c>
      <c r="AF27" s="164">
        <v>-8.8800000000000008</v>
      </c>
      <c r="AG27" s="164">
        <v>2.2000000000000002</v>
      </c>
      <c r="AH27" s="164">
        <v>-0.54600000000000004</v>
      </c>
      <c r="AI27" s="164">
        <v>0.158</v>
      </c>
      <c r="AJ27" s="164">
        <v>-8.0399999999999991</v>
      </c>
      <c r="AK27" s="164">
        <v>-8.07</v>
      </c>
      <c r="AL27" s="165"/>
      <c r="AM27" s="164">
        <v>-11.39</v>
      </c>
      <c r="AN27" s="164">
        <v>-11.48</v>
      </c>
      <c r="AO27" s="164">
        <v>8.6933000000000007</v>
      </c>
      <c r="AP27" s="164">
        <v>3.4018000000000002</v>
      </c>
      <c r="AQ27" s="164">
        <v>16.630500000000001</v>
      </c>
      <c r="AR27" s="164">
        <v>19.933700000000002</v>
      </c>
      <c r="AS27" s="164">
        <v>-14.6776</v>
      </c>
      <c r="AT27" s="164">
        <v>-2.1433</v>
      </c>
      <c r="AU27" s="164">
        <v>-1.7511000000000001</v>
      </c>
      <c r="AV27" s="164">
        <v>-0.78339999999999999</v>
      </c>
      <c r="AW27" s="164">
        <v>-0.40539999999999998</v>
      </c>
      <c r="AX27" s="165"/>
      <c r="AY27" s="164">
        <v>-13.6638</v>
      </c>
      <c r="AZ27" s="164">
        <v>5.5359999999999996</v>
      </c>
      <c r="BA27" s="164">
        <v>27.970199999999998</v>
      </c>
      <c r="BB27" s="164">
        <v>30.196999999999999</v>
      </c>
      <c r="BC27" s="164">
        <v>12.4057</v>
      </c>
      <c r="BD27" s="164">
        <v>-6.1</v>
      </c>
      <c r="BE27" s="164">
        <v>-6.7</v>
      </c>
      <c r="BF27" s="164">
        <v>-29.671199999999999</v>
      </c>
      <c r="BG27" s="164">
        <v>-29.686299999999999</v>
      </c>
      <c r="BH27" s="164">
        <v>-5.8451000000000004</v>
      </c>
      <c r="BI27" s="165"/>
      <c r="BJ27" s="164">
        <v>-1.9321999999999999</v>
      </c>
      <c r="BK27" s="164">
        <v>9.7922999999999991</v>
      </c>
      <c r="BL27" s="164">
        <v>7.1006999999999998</v>
      </c>
      <c r="BM27" s="164">
        <v>4.5795000000000003</v>
      </c>
      <c r="BN27" s="164">
        <v>-150.66980000000001</v>
      </c>
      <c r="BO27" s="164">
        <v>117.7099</v>
      </c>
      <c r="BP27" s="164">
        <v>117.191</v>
      </c>
      <c r="BQ27" s="164">
        <v>-64.663600000000002</v>
      </c>
      <c r="BR27" s="164">
        <v>-74.034499999999994</v>
      </c>
      <c r="BS27" s="165"/>
      <c r="BT27" s="165"/>
      <c r="BU27" s="165"/>
      <c r="BV27" s="164">
        <v>35.6569</v>
      </c>
      <c r="BW27" s="164">
        <v>14.62</v>
      </c>
      <c r="BX27" s="164">
        <v>9.31</v>
      </c>
      <c r="BY27" s="164">
        <v>-8.52</v>
      </c>
      <c r="BZ27" s="164">
        <v>13.38</v>
      </c>
      <c r="CA27" s="164">
        <v>-11.382199999999999</v>
      </c>
      <c r="CB27" s="164">
        <v>-10.9803</v>
      </c>
      <c r="CC27" s="164">
        <v>26.413699999999999</v>
      </c>
      <c r="CD27" s="164">
        <v>23.484500000000001</v>
      </c>
      <c r="CE27" s="164">
        <v>-2.2296</v>
      </c>
      <c r="CF27" s="164">
        <v>7.8207000000000004</v>
      </c>
      <c r="CG27" s="164">
        <v>7.9348999999999998</v>
      </c>
      <c r="CH27" s="164">
        <v>-1.3277000000000001</v>
      </c>
      <c r="CI27" s="164">
        <v>14.694100000000001</v>
      </c>
      <c r="CJ27" s="165"/>
      <c r="CK27" s="165"/>
      <c r="CL27" s="164">
        <v>78.099999999999994</v>
      </c>
      <c r="CM27" s="164">
        <v>-25.3</v>
      </c>
      <c r="CN27" s="164">
        <v>-4.9800000000000004</v>
      </c>
      <c r="CO27" s="164">
        <v>51.505000000000003</v>
      </c>
      <c r="CP27" s="164">
        <v>51.539299999999997</v>
      </c>
      <c r="CQ27" s="164">
        <v>49.5685</v>
      </c>
      <c r="CR27" s="164">
        <v>94.947199999999995</v>
      </c>
      <c r="CS27" s="164">
        <v>95.620500000000007</v>
      </c>
      <c r="CT27" s="164">
        <v>-10.910500000000001</v>
      </c>
      <c r="CU27" s="164">
        <v>-106.1126</v>
      </c>
      <c r="CV27" s="164">
        <v>-1.093</v>
      </c>
      <c r="CW27" s="164">
        <v>4.1604000000000001</v>
      </c>
      <c r="CX27" s="164">
        <v>37.299999999999997</v>
      </c>
      <c r="CY27" s="164">
        <v>21.51</v>
      </c>
      <c r="CZ27" s="164">
        <v>14.223599999999999</v>
      </c>
      <c r="DA27" s="164">
        <v>14.260899999999999</v>
      </c>
      <c r="DB27" s="164">
        <v>-12.52</v>
      </c>
      <c r="DC27" s="165"/>
      <c r="DD27" s="164">
        <v>-15.7347</v>
      </c>
      <c r="DE27" s="164">
        <v>-16.1738</v>
      </c>
      <c r="DF27" s="164">
        <v>6.4353999999999996</v>
      </c>
      <c r="DG27" s="164">
        <v>1.4E-2</v>
      </c>
      <c r="DH27" s="164">
        <v>-6.6063000000000001</v>
      </c>
      <c r="DI27" s="164">
        <v>0</v>
      </c>
      <c r="DJ27" s="164">
        <v>-23.1</v>
      </c>
      <c r="DK27" s="164">
        <v>-1.5125</v>
      </c>
      <c r="DL27" s="164">
        <v>10.2913</v>
      </c>
      <c r="DM27" s="164">
        <v>45.742199999999997</v>
      </c>
      <c r="DN27" s="164">
        <v>21.529199999999999</v>
      </c>
      <c r="DO27" s="164">
        <v>11.05</v>
      </c>
      <c r="DP27" s="164">
        <v>-4.1500000000000004</v>
      </c>
      <c r="DQ27" s="164">
        <v>18.09</v>
      </c>
      <c r="DR27" s="164">
        <v>-6.8903999999999996</v>
      </c>
      <c r="DS27" s="164">
        <v>-15.59</v>
      </c>
      <c r="DT27" s="164">
        <v>-15.73</v>
      </c>
      <c r="DU27" s="164">
        <v>43.34</v>
      </c>
      <c r="DV27" s="164">
        <v>28</v>
      </c>
      <c r="DW27" s="164">
        <v>-7.3455000000000004</v>
      </c>
      <c r="DX27" s="164">
        <v>-4.0273000000000003</v>
      </c>
      <c r="DY27" s="165"/>
      <c r="DZ27" s="164">
        <v>-20.7364</v>
      </c>
      <c r="EA27" s="164">
        <v>67.199100000000001</v>
      </c>
      <c r="EB27" s="164">
        <v>41.301499999999997</v>
      </c>
      <c r="EC27" s="164">
        <v>31.655200000000001</v>
      </c>
      <c r="ED27" s="164">
        <v>32.319600000000001</v>
      </c>
      <c r="EE27" s="164">
        <v>-9.7573000000000008</v>
      </c>
      <c r="EF27" s="164">
        <v>-12.4498</v>
      </c>
      <c r="EG27" s="164">
        <v>-11.648999999999999</v>
      </c>
      <c r="EH27" s="164">
        <v>-24.097100000000001</v>
      </c>
      <c r="EI27" s="164">
        <v>-18.405799999999999</v>
      </c>
      <c r="EJ27" s="165"/>
      <c r="EK27" s="164">
        <v>-13.823399999999999</v>
      </c>
      <c r="EL27" s="164">
        <v>-14.181900000000001</v>
      </c>
      <c r="EM27" s="164">
        <v>0</v>
      </c>
      <c r="EN27" s="164">
        <v>4.2374999999999998</v>
      </c>
      <c r="EO27" s="164">
        <v>3.4948000000000001</v>
      </c>
      <c r="EP27" s="164">
        <v>-14.852</v>
      </c>
      <c r="EQ27" s="164">
        <v>-20.6966</v>
      </c>
      <c r="ER27" s="164">
        <v>-19.576000000000001</v>
      </c>
      <c r="ES27" s="164">
        <v>-4.3724999999999996</v>
      </c>
      <c r="ET27" s="165"/>
      <c r="EU27" s="165"/>
      <c r="EV27" s="164">
        <v>-1.8</v>
      </c>
      <c r="EW27" s="164">
        <v>4.5968</v>
      </c>
      <c r="EX27" s="164">
        <v>4.6013999999999999</v>
      </c>
      <c r="EY27" s="164">
        <v>-9.1941000000000006</v>
      </c>
      <c r="EZ27" s="164">
        <v>-9.4295000000000009</v>
      </c>
      <c r="FA27" s="164">
        <v>5.4207999999999998</v>
      </c>
      <c r="FB27" s="164">
        <v>-4.7766999999999999</v>
      </c>
      <c r="FC27" s="164">
        <v>-9.7972999999999999</v>
      </c>
      <c r="FD27" s="164">
        <v>-4.0473999999999997</v>
      </c>
      <c r="FE27" s="165"/>
      <c r="FF27" s="165"/>
      <c r="FG27" s="164">
        <v>4.5681000000000003</v>
      </c>
      <c r="FH27" s="164">
        <v>4.4520999999999997</v>
      </c>
      <c r="FI27" s="164">
        <v>3.5545</v>
      </c>
      <c r="FJ27" s="164">
        <v>12.056900000000001</v>
      </c>
      <c r="FK27" s="164">
        <v>11.7219</v>
      </c>
      <c r="FL27" s="164">
        <v>17.9178</v>
      </c>
      <c r="FM27" s="165"/>
      <c r="FN27" s="164">
        <v>21.887499999999999</v>
      </c>
      <c r="FO27" s="164">
        <v>20.288900000000002</v>
      </c>
      <c r="FP27" s="164">
        <v>30.698799999999999</v>
      </c>
      <c r="FQ27" s="165"/>
      <c r="FR27" s="165"/>
      <c r="FS27" s="164">
        <v>-2.4184000000000001</v>
      </c>
      <c r="FT27" s="165"/>
      <c r="FU27" s="165"/>
      <c r="FV27" s="164">
        <v>1.18</v>
      </c>
      <c r="FW27" s="164">
        <v>-15.575699999999999</v>
      </c>
      <c r="FX27" s="164">
        <v>1.3565</v>
      </c>
      <c r="FY27" s="164">
        <v>7.9790000000000001</v>
      </c>
      <c r="FZ27" s="164">
        <v>0.90300000000000002</v>
      </c>
      <c r="GA27" s="164">
        <v>2.4337</v>
      </c>
      <c r="GB27" s="164">
        <v>11.95</v>
      </c>
      <c r="GC27" s="164">
        <v>-35.365600000000001</v>
      </c>
      <c r="GD27" s="164">
        <v>-28.1419</v>
      </c>
      <c r="GE27" s="164">
        <v>-4.72</v>
      </c>
      <c r="GF27" s="164">
        <v>33.709200000000003</v>
      </c>
      <c r="GG27" s="165"/>
      <c r="GH27" s="164">
        <v>25.717300000000002</v>
      </c>
      <c r="GI27" s="165"/>
      <c r="GJ27" s="164">
        <v>-10.33</v>
      </c>
      <c r="GK27" s="164">
        <v>2.4817999999999998</v>
      </c>
      <c r="GL27" s="164">
        <v>7.2800000000000004E-2</v>
      </c>
      <c r="GM27" s="165"/>
      <c r="GN27" s="164">
        <v>-9.7886000000000006</v>
      </c>
      <c r="GO27" s="164">
        <v>-25.707599999999999</v>
      </c>
      <c r="GP27" s="164">
        <v>10.6943</v>
      </c>
      <c r="GQ27" s="164">
        <v>-31.175899999999999</v>
      </c>
      <c r="GR27" s="164">
        <v>-23.381399999999999</v>
      </c>
      <c r="GS27" s="164">
        <v>-12.5573</v>
      </c>
      <c r="GT27" s="164">
        <v>151.89930000000001</v>
      </c>
      <c r="GU27" s="164">
        <v>-2.6288999999999998</v>
      </c>
      <c r="GV27" s="164">
        <v>-5.8356000000000003</v>
      </c>
      <c r="GW27" s="164">
        <v>-10.6913</v>
      </c>
      <c r="GX27" s="164">
        <v>2.9415</v>
      </c>
      <c r="GY27" s="164">
        <v>11.135</v>
      </c>
      <c r="GZ27" s="164">
        <v>11.2585</v>
      </c>
      <c r="HA27" s="164">
        <v>2</v>
      </c>
      <c r="HB27" s="164">
        <v>13.083399999999999</v>
      </c>
      <c r="HC27" s="164">
        <v>13.019500000000001</v>
      </c>
      <c r="HD27" s="164">
        <v>-24.73</v>
      </c>
      <c r="HE27" s="164">
        <v>29.468800000000002</v>
      </c>
      <c r="HF27" s="164">
        <v>42.215499999999999</v>
      </c>
      <c r="HG27" s="164">
        <v>0</v>
      </c>
      <c r="HH27" s="164">
        <v>28.139399999999998</v>
      </c>
      <c r="HI27" s="164">
        <v>0</v>
      </c>
      <c r="HJ27" s="164">
        <v>2.3123999999999998</v>
      </c>
      <c r="HK27" s="164">
        <v>0</v>
      </c>
      <c r="HL27" s="164">
        <v>0</v>
      </c>
      <c r="HM27" s="164">
        <v>-10.164899999999999</v>
      </c>
      <c r="HN27" s="164">
        <v>-13.2926</v>
      </c>
      <c r="HO27" s="164">
        <v>20.8063</v>
      </c>
      <c r="HP27" s="165"/>
      <c r="HQ27" s="164">
        <v>-18.532800000000002</v>
      </c>
      <c r="HR27" s="165"/>
      <c r="HS27" s="164">
        <v>-20.624500000000001</v>
      </c>
      <c r="HT27" s="164">
        <v>-20.8415</v>
      </c>
      <c r="HU27" s="164">
        <v>21.43</v>
      </c>
      <c r="HV27" s="164">
        <v>21.32</v>
      </c>
      <c r="HW27" s="164">
        <v>-28.5</v>
      </c>
      <c r="HX27" s="164">
        <v>-28.5</v>
      </c>
      <c r="HY27" s="164">
        <v>0.51</v>
      </c>
      <c r="HZ27" s="164">
        <v>7.44</v>
      </c>
      <c r="IA27" s="164">
        <v>50.965699999999998</v>
      </c>
      <c r="IB27" s="164">
        <v>34.607300000000002</v>
      </c>
      <c r="IC27" s="164">
        <v>34.865299999999998</v>
      </c>
      <c r="ID27" s="165"/>
      <c r="IE27" s="165"/>
      <c r="IF27" s="165"/>
      <c r="IG27" s="165"/>
      <c r="IH27" s="164">
        <v>-17.6235</v>
      </c>
      <c r="II27" s="164">
        <v>-17.781300000000002</v>
      </c>
      <c r="IJ27" s="164">
        <v>-80.999300000000005</v>
      </c>
      <c r="IK27" s="164">
        <v>9.9255999999999993</v>
      </c>
      <c r="IL27" s="164">
        <v>-279.89409999999998</v>
      </c>
      <c r="IM27" s="164">
        <v>0</v>
      </c>
      <c r="IN27" s="164">
        <v>-40.0413</v>
      </c>
      <c r="IO27" s="164">
        <v>0</v>
      </c>
      <c r="IP27" s="164">
        <v>0</v>
      </c>
      <c r="IQ27" s="164">
        <v>136.38130000000001</v>
      </c>
      <c r="IR27" s="164">
        <v>74.385900000000007</v>
      </c>
      <c r="IS27" s="165"/>
      <c r="IT27" s="164">
        <v>36.143099999999997</v>
      </c>
      <c r="IU27" s="164">
        <v>35.381999999999998</v>
      </c>
      <c r="IV27" s="164">
        <v>-26.080100000000002</v>
      </c>
      <c r="IW27" s="164">
        <v>175.0401</v>
      </c>
      <c r="IX27" s="164">
        <v>-192.85130000000001</v>
      </c>
      <c r="IY27" s="164">
        <v>-13.0131</v>
      </c>
      <c r="IZ27" s="164">
        <v>16.462800000000001</v>
      </c>
      <c r="JA27" s="164">
        <v>-0.86550000000000005</v>
      </c>
      <c r="JB27" s="165"/>
      <c r="JC27" s="164">
        <v>-6.64</v>
      </c>
      <c r="JD27" s="164">
        <v>-1.0189999999999999</v>
      </c>
      <c r="JE27" s="164">
        <v>-1.03</v>
      </c>
      <c r="JF27" s="164">
        <v>3.12</v>
      </c>
      <c r="JG27" s="164">
        <v>-1.44</v>
      </c>
      <c r="JH27" s="164">
        <v>-2.1701000000000001</v>
      </c>
      <c r="JI27" s="164">
        <v>-4.1581000000000001</v>
      </c>
      <c r="JJ27" s="164">
        <v>9.6422000000000008</v>
      </c>
      <c r="JK27" s="164">
        <v>-5.4184999999999999</v>
      </c>
      <c r="JL27" s="164">
        <v>-1.6</v>
      </c>
      <c r="JM27" s="164">
        <v>0.42199999999999999</v>
      </c>
      <c r="JN27" s="164">
        <v>5.0999999999999997E-2</v>
      </c>
      <c r="JO27" s="164">
        <v>2.0245000000000002</v>
      </c>
      <c r="JP27" s="165"/>
      <c r="JQ27" s="164">
        <v>3.42</v>
      </c>
      <c r="JR27" s="164">
        <v>4.3457999999999997</v>
      </c>
      <c r="JS27" s="164">
        <v>4.0087000000000002</v>
      </c>
      <c r="JT27" s="165"/>
      <c r="JU27" s="164">
        <v>18.2</v>
      </c>
      <c r="JV27" s="164">
        <v>6.1009000000000002</v>
      </c>
      <c r="JW27" s="164">
        <v>0.44</v>
      </c>
      <c r="JX27" s="165"/>
      <c r="JY27" s="164">
        <v>6.6203000000000003</v>
      </c>
      <c r="JZ27" s="164">
        <v>-21.240300000000001</v>
      </c>
      <c r="KA27" s="164">
        <v>-24.844799999999999</v>
      </c>
      <c r="KB27" s="164">
        <v>8.782</v>
      </c>
      <c r="KC27" s="164">
        <v>16.531700000000001</v>
      </c>
      <c r="KD27" s="164">
        <v>-20.996500000000001</v>
      </c>
      <c r="KE27" s="164">
        <v>3.2854000000000001</v>
      </c>
      <c r="KF27" s="164">
        <v>-18</v>
      </c>
      <c r="KG27" s="164">
        <v>0.9</v>
      </c>
      <c r="KH27" s="165"/>
      <c r="KI27" s="164">
        <v>-108.1798</v>
      </c>
    </row>
    <row r="28" spans="1:295" ht="18" customHeight="1" x14ac:dyDescent="0.3">
      <c r="A28" s="160" t="s">
        <v>43</v>
      </c>
      <c r="B28" s="160" t="s">
        <v>829</v>
      </c>
      <c r="C28" s="164">
        <v>0</v>
      </c>
      <c r="D28" s="164">
        <v>7.0103999999999997</v>
      </c>
      <c r="E28" s="164">
        <v>-14.481400000000001</v>
      </c>
      <c r="F28" s="164">
        <v>-0.88890000000000002</v>
      </c>
      <c r="G28" s="164">
        <v>12.279400000000001</v>
      </c>
      <c r="H28" s="165"/>
      <c r="I28" s="164">
        <v>23.5501</v>
      </c>
      <c r="J28" s="165"/>
      <c r="K28" s="164">
        <v>26.505800000000001</v>
      </c>
      <c r="L28" s="164">
        <v>11.733599999999999</v>
      </c>
      <c r="M28" s="164">
        <v>11.3032</v>
      </c>
      <c r="N28" s="164">
        <v>-15.54</v>
      </c>
      <c r="O28" s="164">
        <v>-39.6</v>
      </c>
      <c r="P28" s="164">
        <v>15.4</v>
      </c>
      <c r="Q28" s="164">
        <v>8.2799999999999994</v>
      </c>
      <c r="R28" s="164">
        <v>-28.6</v>
      </c>
      <c r="S28" s="164">
        <v>-1.0926</v>
      </c>
      <c r="T28" s="164">
        <v>6.5529000000000002</v>
      </c>
      <c r="U28" s="164">
        <v>6.8868</v>
      </c>
      <c r="V28" s="164">
        <v>6.8204000000000002</v>
      </c>
      <c r="W28" s="164">
        <v>11.926399999999999</v>
      </c>
      <c r="X28" s="165"/>
      <c r="Y28" s="164">
        <v>3.4742000000000002</v>
      </c>
      <c r="Z28" s="164">
        <v>1.1800999999999999</v>
      </c>
      <c r="AA28" s="165"/>
      <c r="AB28" s="164">
        <v>-1.1200000000000001</v>
      </c>
      <c r="AC28" s="164">
        <v>0.25800000000000001</v>
      </c>
      <c r="AD28" s="164">
        <v>0.28000000000000003</v>
      </c>
      <c r="AE28" s="164">
        <v>10.465</v>
      </c>
      <c r="AF28" s="164">
        <v>-4.4400000000000004</v>
      </c>
      <c r="AG28" s="164">
        <v>6.6</v>
      </c>
      <c r="AH28" s="164">
        <v>-0.61299999999999999</v>
      </c>
      <c r="AI28" s="164">
        <v>0.159</v>
      </c>
      <c r="AJ28" s="164">
        <v>-7.43</v>
      </c>
      <c r="AK28" s="164">
        <v>-7.49</v>
      </c>
      <c r="AL28" s="165"/>
      <c r="AM28" s="164">
        <v>-11.01</v>
      </c>
      <c r="AN28" s="164">
        <v>-11.08</v>
      </c>
      <c r="AO28" s="164">
        <v>8.5150000000000006</v>
      </c>
      <c r="AP28" s="164">
        <v>3.1515</v>
      </c>
      <c r="AQ28" s="164">
        <v>13.308199999999999</v>
      </c>
      <c r="AR28" s="164">
        <v>16.4665</v>
      </c>
      <c r="AS28" s="164">
        <v>-12.482200000000001</v>
      </c>
      <c r="AT28" s="164">
        <v>-3.0811000000000002</v>
      </c>
      <c r="AU28" s="164">
        <v>-2.4411</v>
      </c>
      <c r="AV28" s="164">
        <v>11.670500000000001</v>
      </c>
      <c r="AW28" s="164">
        <v>12.559100000000001</v>
      </c>
      <c r="AX28" s="165"/>
      <c r="AY28" s="164">
        <v>-16.343</v>
      </c>
      <c r="AZ28" s="164">
        <v>6.7195999999999998</v>
      </c>
      <c r="BA28" s="164">
        <v>35.766300000000001</v>
      </c>
      <c r="BB28" s="164">
        <v>24.7455</v>
      </c>
      <c r="BC28" s="164">
        <v>10.3628</v>
      </c>
      <c r="BD28" s="164">
        <v>-5.9</v>
      </c>
      <c r="BE28" s="164">
        <v>-6.2</v>
      </c>
      <c r="BF28" s="164">
        <v>-27.417999999999999</v>
      </c>
      <c r="BG28" s="164">
        <v>-27.066199999999998</v>
      </c>
      <c r="BH28" s="164">
        <v>-5.7191999999999998</v>
      </c>
      <c r="BI28" s="165"/>
      <c r="BJ28" s="164">
        <v>-1.7010000000000001</v>
      </c>
      <c r="BK28" s="164">
        <v>10.1241</v>
      </c>
      <c r="BL28" s="164">
        <v>7.5784000000000002</v>
      </c>
      <c r="BM28" s="164">
        <v>4.8368000000000002</v>
      </c>
      <c r="BN28" s="164">
        <v>-133.1217</v>
      </c>
      <c r="BO28" s="164">
        <v>112.6438</v>
      </c>
      <c r="BP28" s="164">
        <v>112.5827</v>
      </c>
      <c r="BQ28" s="164">
        <v>-59.056699999999999</v>
      </c>
      <c r="BR28" s="164">
        <v>-60.1098</v>
      </c>
      <c r="BS28" s="165"/>
      <c r="BT28" s="165"/>
      <c r="BU28" s="165"/>
      <c r="BV28" s="164">
        <v>37.024099999999997</v>
      </c>
      <c r="BW28" s="164">
        <v>15.35</v>
      </c>
      <c r="BX28" s="164">
        <v>9.9700000000000006</v>
      </c>
      <c r="BY28" s="164">
        <v>-7.12</v>
      </c>
      <c r="BZ28" s="164">
        <v>15.08</v>
      </c>
      <c r="CA28" s="164">
        <v>-7.4973999999999998</v>
      </c>
      <c r="CB28" s="164">
        <v>-7.3635000000000002</v>
      </c>
      <c r="CC28" s="164">
        <v>29.7224</v>
      </c>
      <c r="CD28" s="164">
        <v>26.2438</v>
      </c>
      <c r="CE28" s="164">
        <v>-2.9527000000000001</v>
      </c>
      <c r="CF28" s="164">
        <v>5.1050000000000004</v>
      </c>
      <c r="CG28" s="164">
        <v>5.3765000000000001</v>
      </c>
      <c r="CH28" s="164">
        <v>-1.5489999999999999</v>
      </c>
      <c r="CI28" s="164">
        <v>16.354299999999999</v>
      </c>
      <c r="CJ28" s="164">
        <v>2.88</v>
      </c>
      <c r="CK28" s="164">
        <v>6.4119999999999999</v>
      </c>
      <c r="CL28" s="164">
        <v>82.5</v>
      </c>
      <c r="CM28" s="164">
        <v>-28.8</v>
      </c>
      <c r="CN28" s="164">
        <v>-5.1100000000000003</v>
      </c>
      <c r="CO28" s="164">
        <v>53.222299999999997</v>
      </c>
      <c r="CP28" s="164">
        <v>53.177</v>
      </c>
      <c r="CQ28" s="164">
        <v>51.360300000000002</v>
      </c>
      <c r="CR28" s="164">
        <v>84.563699999999997</v>
      </c>
      <c r="CS28" s="164">
        <v>84.987399999999994</v>
      </c>
      <c r="CT28" s="164">
        <v>-8.8093000000000004</v>
      </c>
      <c r="CU28" s="164">
        <v>-99.793300000000002</v>
      </c>
      <c r="CV28" s="164">
        <v>1.8427</v>
      </c>
      <c r="CW28" s="164">
        <v>4.0054999999999996</v>
      </c>
      <c r="CX28" s="164">
        <v>37.28</v>
      </c>
      <c r="CY28" s="164">
        <v>23.33</v>
      </c>
      <c r="CZ28" s="164">
        <v>15.629899999999999</v>
      </c>
      <c r="DA28" s="164">
        <v>15.6281</v>
      </c>
      <c r="DB28" s="164">
        <v>-13.49</v>
      </c>
      <c r="DC28" s="165"/>
      <c r="DD28" s="164">
        <v>-17.9878</v>
      </c>
      <c r="DE28" s="164">
        <v>-17.924099999999999</v>
      </c>
      <c r="DF28" s="164">
        <v>15.4557</v>
      </c>
      <c r="DG28" s="164">
        <v>1.3899999999999999E-2</v>
      </c>
      <c r="DH28" s="164">
        <v>-7.1824000000000003</v>
      </c>
      <c r="DI28" s="165"/>
      <c r="DJ28" s="164">
        <v>-28</v>
      </c>
      <c r="DK28" s="164">
        <v>-1.2097</v>
      </c>
      <c r="DL28" s="164">
        <v>10.8523</v>
      </c>
      <c r="DM28" s="164">
        <v>45.269100000000002</v>
      </c>
      <c r="DN28" s="164">
        <v>22.085899999999999</v>
      </c>
      <c r="DO28" s="164">
        <v>11.87</v>
      </c>
      <c r="DP28" s="164">
        <v>-4</v>
      </c>
      <c r="DQ28" s="164">
        <v>17.941500000000001</v>
      </c>
      <c r="DR28" s="164">
        <v>-3.6276999999999999</v>
      </c>
      <c r="DS28" s="164">
        <v>-15.16</v>
      </c>
      <c r="DT28" s="164">
        <v>-15.22</v>
      </c>
      <c r="DU28" s="164">
        <v>44.07</v>
      </c>
      <c r="DV28" s="164">
        <v>29.1</v>
      </c>
      <c r="DW28" s="164">
        <v>-11.8909</v>
      </c>
      <c r="DX28" s="164">
        <v>-6.1818</v>
      </c>
      <c r="DY28" s="165"/>
      <c r="DZ28" s="164">
        <v>-21.418199999999999</v>
      </c>
      <c r="EA28" s="164">
        <v>66.530100000000004</v>
      </c>
      <c r="EB28" s="164">
        <v>40.258400000000002</v>
      </c>
      <c r="EC28" s="164">
        <v>30.264399999999998</v>
      </c>
      <c r="ED28" s="164">
        <v>29.8081</v>
      </c>
      <c r="EE28" s="164">
        <v>-9.7096</v>
      </c>
      <c r="EF28" s="164">
        <v>-11.408799999999999</v>
      </c>
      <c r="EG28" s="164">
        <v>-12.691000000000001</v>
      </c>
      <c r="EH28" s="164">
        <v>-29.082599999999999</v>
      </c>
      <c r="EI28" s="164">
        <v>-15.080399999999999</v>
      </c>
      <c r="EJ28" s="165"/>
      <c r="EK28" s="164">
        <v>-13.862299999999999</v>
      </c>
      <c r="EL28" s="164">
        <v>-12.0983</v>
      </c>
      <c r="EM28" s="164">
        <v>0</v>
      </c>
      <c r="EN28" s="164">
        <v>3.2332000000000001</v>
      </c>
      <c r="EO28" s="164">
        <v>-0.9899</v>
      </c>
      <c r="EP28" s="164">
        <v>6.16</v>
      </c>
      <c r="EQ28" s="164">
        <v>-21.703700000000001</v>
      </c>
      <c r="ER28" s="164">
        <v>-19.904399999999999</v>
      </c>
      <c r="ES28" s="164">
        <v>-6.2468000000000004</v>
      </c>
      <c r="ET28" s="165"/>
      <c r="EU28" s="165"/>
      <c r="EV28" s="164">
        <v>-1.3</v>
      </c>
      <c r="EW28" s="164">
        <v>4.6508000000000003</v>
      </c>
      <c r="EX28" s="164">
        <v>2.3136999999999999</v>
      </c>
      <c r="EY28" s="164">
        <v>-9.8056999999999999</v>
      </c>
      <c r="EZ28" s="164">
        <v>-9.8269000000000002</v>
      </c>
      <c r="FA28" s="164">
        <v>5.8383000000000003</v>
      </c>
      <c r="FB28" s="164">
        <v>-9.2650000000000006</v>
      </c>
      <c r="FC28" s="164">
        <v>-15.3462</v>
      </c>
      <c r="FD28" s="164">
        <v>-3.6507000000000001</v>
      </c>
      <c r="FE28" s="165"/>
      <c r="FF28" s="165"/>
      <c r="FG28" s="164">
        <v>4.3392999999999997</v>
      </c>
      <c r="FH28" s="164">
        <v>3.9177</v>
      </c>
      <c r="FI28" s="164">
        <v>3.3927</v>
      </c>
      <c r="FJ28" s="164">
        <v>8.0379000000000005</v>
      </c>
      <c r="FK28" s="164">
        <v>9.7125000000000004</v>
      </c>
      <c r="FL28" s="164">
        <v>19.2575</v>
      </c>
      <c r="FM28" s="165"/>
      <c r="FN28" s="164">
        <v>23.8218</v>
      </c>
      <c r="FO28" s="164">
        <v>21.7348</v>
      </c>
      <c r="FP28" s="164">
        <v>31.019100000000002</v>
      </c>
      <c r="FQ28" s="165"/>
      <c r="FR28" s="165"/>
      <c r="FS28" s="164">
        <v>-2.8048000000000002</v>
      </c>
      <c r="FT28" s="165"/>
      <c r="FU28" s="165"/>
      <c r="FV28" s="164">
        <v>1.55</v>
      </c>
      <c r="FW28" s="164">
        <v>-13.9002</v>
      </c>
      <c r="FX28" s="164">
        <v>1.3163</v>
      </c>
      <c r="FY28" s="164">
        <v>8.1660000000000004</v>
      </c>
      <c r="FZ28" s="164">
        <v>0.93200000000000005</v>
      </c>
      <c r="GA28" s="164">
        <v>2.5756999999999999</v>
      </c>
      <c r="GB28" s="164">
        <v>13.62</v>
      </c>
      <c r="GC28" s="164">
        <v>-37.345599999999997</v>
      </c>
      <c r="GD28" s="164">
        <v>-29.176300000000001</v>
      </c>
      <c r="GE28" s="164">
        <v>-4.4400000000000004</v>
      </c>
      <c r="GF28" s="164">
        <v>35.713099999999997</v>
      </c>
      <c r="GG28" s="165"/>
      <c r="GH28" s="164">
        <v>26.869399999999999</v>
      </c>
      <c r="GI28" s="165"/>
      <c r="GJ28" s="164">
        <v>-10.215400000000001</v>
      </c>
      <c r="GK28" s="164">
        <v>2.5798000000000001</v>
      </c>
      <c r="GL28" s="164">
        <v>3.7499999999999999E-2</v>
      </c>
      <c r="GM28" s="165"/>
      <c r="GN28" s="164">
        <v>-9.8452000000000002</v>
      </c>
      <c r="GO28" s="164">
        <v>-25.920999999999999</v>
      </c>
      <c r="GP28" s="164">
        <v>11.5595</v>
      </c>
      <c r="GQ28" s="164">
        <v>-30.839700000000001</v>
      </c>
      <c r="GR28" s="164">
        <v>-26.0441</v>
      </c>
      <c r="GS28" s="164">
        <v>-11.6751</v>
      </c>
      <c r="GT28" s="164">
        <v>156.55850000000001</v>
      </c>
      <c r="GU28" s="164">
        <v>-1.9859</v>
      </c>
      <c r="GV28" s="164">
        <v>-7.0359999999999996</v>
      </c>
      <c r="GW28" s="164">
        <v>-10.8287</v>
      </c>
      <c r="GX28" s="164">
        <v>2.6537999999999999</v>
      </c>
      <c r="GY28" s="164">
        <v>11.135</v>
      </c>
      <c r="GZ28" s="164">
        <v>11.3218</v>
      </c>
      <c r="HA28" s="165"/>
      <c r="HB28" s="164">
        <v>12.4238</v>
      </c>
      <c r="HC28" s="164">
        <v>14.0762</v>
      </c>
      <c r="HD28" s="164">
        <v>-24.73</v>
      </c>
      <c r="HE28" s="164">
        <v>28.7559</v>
      </c>
      <c r="HF28" s="164">
        <v>40.764299999999999</v>
      </c>
      <c r="HG28" s="164">
        <v>0</v>
      </c>
      <c r="HH28" s="164">
        <v>30.598500000000001</v>
      </c>
      <c r="HI28" s="164">
        <v>0</v>
      </c>
      <c r="HJ28" s="164">
        <v>2.3347000000000002</v>
      </c>
      <c r="HK28" s="165"/>
      <c r="HL28" s="164">
        <v>0</v>
      </c>
      <c r="HM28" s="164">
        <v>-10.315099999999999</v>
      </c>
      <c r="HN28" s="164">
        <v>-12.0405</v>
      </c>
      <c r="HO28" s="165"/>
      <c r="HP28" s="164">
        <v>16.523399999999999</v>
      </c>
      <c r="HQ28" s="164">
        <v>-20.6313</v>
      </c>
      <c r="HR28" s="165"/>
      <c r="HS28" s="164">
        <v>-21.918199999999999</v>
      </c>
      <c r="HT28" s="164">
        <v>-21.525400000000001</v>
      </c>
      <c r="HU28" s="164">
        <v>22.54</v>
      </c>
      <c r="HV28" s="164">
        <v>22.51</v>
      </c>
      <c r="HW28" s="164">
        <v>-30.6</v>
      </c>
      <c r="HX28" s="164">
        <v>-30.5</v>
      </c>
      <c r="HY28" s="164">
        <v>0.58140000000000003</v>
      </c>
      <c r="HZ28" s="164">
        <v>9.0399999999999991</v>
      </c>
      <c r="IA28" s="164">
        <v>53.504899999999999</v>
      </c>
      <c r="IB28" s="164">
        <v>33.469700000000003</v>
      </c>
      <c r="IC28" s="164">
        <v>33.316699999999997</v>
      </c>
      <c r="ID28" s="165"/>
      <c r="IE28" s="165"/>
      <c r="IF28" s="165"/>
      <c r="IG28" s="165"/>
      <c r="IH28" s="164">
        <v>-18.084800000000001</v>
      </c>
      <c r="II28" s="164">
        <v>-17.7807</v>
      </c>
      <c r="IJ28" s="164">
        <v>-84.811599999999999</v>
      </c>
      <c r="IK28" s="164">
        <v>20.170500000000001</v>
      </c>
      <c r="IL28" s="164">
        <v>-281.2876</v>
      </c>
      <c r="IM28" s="164">
        <v>0</v>
      </c>
      <c r="IN28" s="164">
        <v>-0.28439999999999999</v>
      </c>
      <c r="IO28" s="165"/>
      <c r="IP28" s="165"/>
      <c r="IQ28" s="164">
        <v>134.8664</v>
      </c>
      <c r="IR28" s="164">
        <v>79.626499999999993</v>
      </c>
      <c r="IS28" s="165"/>
      <c r="IT28" s="164">
        <v>37.053899999999999</v>
      </c>
      <c r="IU28" s="164">
        <v>35.6875</v>
      </c>
      <c r="IV28" s="164">
        <v>-25.628900000000002</v>
      </c>
      <c r="IW28" s="164">
        <v>180.13579999999999</v>
      </c>
      <c r="IX28" s="164">
        <v>-196.49260000000001</v>
      </c>
      <c r="IY28" s="164">
        <v>-11.1153</v>
      </c>
      <c r="IZ28" s="164">
        <v>16.278500000000001</v>
      </c>
      <c r="JA28" s="164">
        <v>-0.60909999999999997</v>
      </c>
      <c r="JB28" s="165"/>
      <c r="JC28" s="164">
        <v>-7.44</v>
      </c>
      <c r="JD28" s="164">
        <v>-0.94899999999999995</v>
      </c>
      <c r="JE28" s="164">
        <v>-0.95399999999999996</v>
      </c>
      <c r="JF28" s="164">
        <v>3.84</v>
      </c>
      <c r="JG28" s="164">
        <v>-1.92</v>
      </c>
      <c r="JH28" s="164">
        <v>-1.7636000000000001</v>
      </c>
      <c r="JI28" s="164">
        <v>-3.4836</v>
      </c>
      <c r="JJ28" s="164">
        <v>9.5810999999999993</v>
      </c>
      <c r="JK28" s="164">
        <v>-5.9158999999999997</v>
      </c>
      <c r="JL28" s="164">
        <v>-1.2</v>
      </c>
      <c r="JM28" s="164">
        <v>-0.40699999999999997</v>
      </c>
      <c r="JN28" s="164">
        <v>0.28199999999999997</v>
      </c>
      <c r="JO28" s="164">
        <v>1.8006</v>
      </c>
      <c r="JP28" s="165"/>
      <c r="JQ28" s="164">
        <v>4.1920000000000002</v>
      </c>
      <c r="JR28" s="164">
        <v>4.1176000000000004</v>
      </c>
      <c r="JS28" s="164">
        <v>4.1121999999999996</v>
      </c>
      <c r="JT28" s="165"/>
      <c r="JU28" s="164">
        <v>19.2</v>
      </c>
      <c r="JV28" s="164">
        <v>5.1894999999999998</v>
      </c>
      <c r="JW28" s="164">
        <v>0.61</v>
      </c>
      <c r="JX28" s="165"/>
      <c r="JY28" s="164">
        <v>6.4433999999999996</v>
      </c>
      <c r="JZ28" s="164">
        <v>-21.108799999999999</v>
      </c>
      <c r="KA28" s="164">
        <v>-25.1523</v>
      </c>
      <c r="KB28" s="164">
        <v>9.2048000000000005</v>
      </c>
      <c r="KC28" s="164">
        <v>16.452400000000001</v>
      </c>
      <c r="KD28" s="164">
        <v>-20.9755</v>
      </c>
      <c r="KE28" s="164">
        <v>3.8338999999999999</v>
      </c>
      <c r="KF28" s="164">
        <v>-19.2</v>
      </c>
      <c r="KG28" s="164">
        <v>1.7</v>
      </c>
      <c r="KH28" s="165"/>
      <c r="KI28" s="164">
        <v>-104.869</v>
      </c>
    </row>
    <row r="29" spans="1:295" ht="18" customHeight="1" x14ac:dyDescent="0.3">
      <c r="A29" s="160" t="s">
        <v>43</v>
      </c>
      <c r="B29" s="160" t="s">
        <v>830</v>
      </c>
      <c r="C29" s="164">
        <v>0</v>
      </c>
      <c r="D29" s="164">
        <v>9.3254999999999999</v>
      </c>
      <c r="E29" s="164">
        <v>-19.216699999999999</v>
      </c>
      <c r="F29" s="164">
        <v>-3.6900000000000002E-2</v>
      </c>
      <c r="G29" s="164">
        <v>8.9291999999999998</v>
      </c>
      <c r="H29" s="165"/>
      <c r="I29" s="164">
        <v>16.912700000000001</v>
      </c>
      <c r="J29" s="165"/>
      <c r="K29" s="164">
        <v>27.2606</v>
      </c>
      <c r="L29" s="164">
        <v>12.2356</v>
      </c>
      <c r="M29" s="164">
        <v>11.965400000000001</v>
      </c>
      <c r="N29" s="164">
        <v>-15.54</v>
      </c>
      <c r="O29" s="164">
        <v>-39.6</v>
      </c>
      <c r="P29" s="164">
        <v>15.4</v>
      </c>
      <c r="Q29" s="164">
        <v>7.452</v>
      </c>
      <c r="R29" s="164">
        <v>-30.8</v>
      </c>
      <c r="S29" s="164">
        <v>-1.3611</v>
      </c>
      <c r="T29" s="164">
        <v>1.5026999999999999</v>
      </c>
      <c r="U29" s="164">
        <v>7.1292</v>
      </c>
      <c r="V29" s="164">
        <v>7.0271999999999997</v>
      </c>
      <c r="W29" s="164">
        <v>12.3835</v>
      </c>
      <c r="X29" s="164">
        <v>0</v>
      </c>
      <c r="Y29" s="164">
        <v>3.44</v>
      </c>
      <c r="Z29" s="164">
        <v>1.1491</v>
      </c>
      <c r="AA29" s="165"/>
      <c r="AB29" s="164">
        <v>-1.1527000000000001</v>
      </c>
      <c r="AC29" s="164">
        <v>0.25700000000000001</v>
      </c>
      <c r="AD29" s="164">
        <v>0.25700000000000001</v>
      </c>
      <c r="AE29" s="164">
        <v>10.629</v>
      </c>
      <c r="AF29" s="164">
        <v>-4.4400000000000004</v>
      </c>
      <c r="AG29" s="164">
        <v>6.6</v>
      </c>
      <c r="AH29" s="164">
        <v>-0.56799999999999995</v>
      </c>
      <c r="AI29" s="164">
        <v>0.16</v>
      </c>
      <c r="AJ29" s="164">
        <v>-8.02</v>
      </c>
      <c r="AK29" s="164">
        <v>-8</v>
      </c>
      <c r="AL29" s="164">
        <v>-10</v>
      </c>
      <c r="AM29" s="164">
        <v>-10.29</v>
      </c>
      <c r="AN29" s="164">
        <v>-10.37</v>
      </c>
      <c r="AO29" s="164">
        <v>9.0282999999999998</v>
      </c>
      <c r="AP29" s="164">
        <v>3.0937999999999999</v>
      </c>
      <c r="AQ29" s="164">
        <v>14.8332</v>
      </c>
      <c r="AR29" s="164">
        <v>18.0839</v>
      </c>
      <c r="AS29" s="164">
        <v>-12.6686</v>
      </c>
      <c r="AT29" s="164">
        <v>-5.0903999999999998</v>
      </c>
      <c r="AU29" s="164">
        <v>-4.3484999999999996</v>
      </c>
      <c r="AV29" s="164">
        <v>14.170400000000001</v>
      </c>
      <c r="AW29" s="164">
        <v>13.8338</v>
      </c>
      <c r="AX29" s="165"/>
      <c r="AY29" s="164">
        <v>-16.610900000000001</v>
      </c>
      <c r="AZ29" s="164">
        <v>6.7195999999999998</v>
      </c>
      <c r="BA29" s="164">
        <v>38.575000000000003</v>
      </c>
      <c r="BB29" s="164">
        <v>19.079000000000001</v>
      </c>
      <c r="BC29" s="164">
        <v>7.0936000000000003</v>
      </c>
      <c r="BD29" s="164">
        <v>-4.3</v>
      </c>
      <c r="BE29" s="164">
        <v>-4.5</v>
      </c>
      <c r="BF29" s="164">
        <v>-26.077300000000001</v>
      </c>
      <c r="BG29" s="164">
        <v>-25.5489</v>
      </c>
      <c r="BH29" s="164">
        <v>-6.0766</v>
      </c>
      <c r="BI29" s="165"/>
      <c r="BJ29" s="164">
        <v>-4.3678999999999997</v>
      </c>
      <c r="BK29" s="164">
        <v>9.8308999999999997</v>
      </c>
      <c r="BL29" s="164">
        <v>6.7656999999999998</v>
      </c>
      <c r="BM29" s="164">
        <v>4.5838999999999999</v>
      </c>
      <c r="BN29" s="164">
        <v>-129.0017</v>
      </c>
      <c r="BO29" s="164">
        <v>102.02330000000001</v>
      </c>
      <c r="BP29" s="164">
        <v>102.96939999999999</v>
      </c>
      <c r="BQ29" s="164">
        <v>-46.174799999999998</v>
      </c>
      <c r="BR29" s="164">
        <v>-65.917000000000002</v>
      </c>
      <c r="BS29" s="165"/>
      <c r="BT29" s="165"/>
      <c r="BU29" s="165"/>
      <c r="BV29" s="164">
        <v>37.004199999999997</v>
      </c>
      <c r="BW29" s="164">
        <v>16.12</v>
      </c>
      <c r="BX29" s="164">
        <v>10.84</v>
      </c>
      <c r="BY29" s="164">
        <v>-6.06</v>
      </c>
      <c r="BZ29" s="164">
        <v>16.14</v>
      </c>
      <c r="CA29" s="164">
        <v>-5.2201000000000004</v>
      </c>
      <c r="CB29" s="164">
        <v>-4.2824</v>
      </c>
      <c r="CC29" s="164">
        <v>26.4359</v>
      </c>
      <c r="CD29" s="164">
        <v>23.16</v>
      </c>
      <c r="CE29" s="164">
        <v>-1.4793000000000001</v>
      </c>
      <c r="CF29" s="164">
        <v>13.583299999999999</v>
      </c>
      <c r="CG29" s="164">
        <v>13.5318</v>
      </c>
      <c r="CH29" s="164">
        <v>-4.7704000000000004</v>
      </c>
      <c r="CI29" s="164">
        <v>22.983499999999999</v>
      </c>
      <c r="CJ29" s="164">
        <v>2.88</v>
      </c>
      <c r="CK29" s="164">
        <v>6.4119999999999999</v>
      </c>
      <c r="CL29" s="164">
        <v>99.1</v>
      </c>
      <c r="CM29" s="164">
        <v>-42.8</v>
      </c>
      <c r="CN29" s="164">
        <v>-5.51</v>
      </c>
      <c r="CO29" s="164">
        <v>61.543500000000002</v>
      </c>
      <c r="CP29" s="164">
        <v>61.793700000000001</v>
      </c>
      <c r="CQ29" s="164">
        <v>59.784100000000002</v>
      </c>
      <c r="CR29" s="164">
        <v>70.483000000000004</v>
      </c>
      <c r="CS29" s="164">
        <v>71.444599999999994</v>
      </c>
      <c r="CT29" s="164">
        <v>1</v>
      </c>
      <c r="CU29" s="164">
        <v>-85.653499999999994</v>
      </c>
      <c r="CV29" s="164">
        <v>2.3999000000000001</v>
      </c>
      <c r="CW29" s="164">
        <v>4.0301</v>
      </c>
      <c r="CX29" s="164">
        <v>37.770000000000003</v>
      </c>
      <c r="CY29" s="164">
        <v>23.54</v>
      </c>
      <c r="CZ29" s="164">
        <v>17.192399999999999</v>
      </c>
      <c r="DA29" s="164">
        <v>16.995200000000001</v>
      </c>
      <c r="DB29" s="164">
        <v>-15.06</v>
      </c>
      <c r="DC29" s="165"/>
      <c r="DD29" s="164">
        <v>-24.4907</v>
      </c>
      <c r="DE29" s="164">
        <v>-24.463899999999999</v>
      </c>
      <c r="DF29" s="164">
        <v>21.886700000000001</v>
      </c>
      <c r="DG29" s="164">
        <v>1.4E-2</v>
      </c>
      <c r="DH29" s="164">
        <v>-8.0297999999999998</v>
      </c>
      <c r="DI29" s="165"/>
      <c r="DJ29" s="164">
        <v>-32.799999999999997</v>
      </c>
      <c r="DK29" s="164">
        <v>-0.84109999999999996</v>
      </c>
      <c r="DL29" s="164">
        <v>11.974299999999999</v>
      </c>
      <c r="DM29" s="164">
        <v>45.4268</v>
      </c>
      <c r="DN29" s="164">
        <v>24.126899999999999</v>
      </c>
      <c r="DO29" s="164">
        <v>12.93</v>
      </c>
      <c r="DP29" s="164">
        <v>-3.62</v>
      </c>
      <c r="DQ29" s="164">
        <v>17.887499999999999</v>
      </c>
      <c r="DR29" s="164">
        <v>-23.436299999999999</v>
      </c>
      <c r="DS29" s="164">
        <v>-14.63</v>
      </c>
      <c r="DT29" s="164">
        <v>-14.64</v>
      </c>
      <c r="DU29" s="164">
        <v>44.44</v>
      </c>
      <c r="DV29" s="164">
        <v>30.21</v>
      </c>
      <c r="DW29" s="164">
        <v>-21.327300000000001</v>
      </c>
      <c r="DX29" s="164">
        <v>-11.563599999999999</v>
      </c>
      <c r="DY29" s="165"/>
      <c r="DZ29" s="164">
        <v>-20.318200000000001</v>
      </c>
      <c r="EA29" s="164">
        <v>66.913700000000006</v>
      </c>
      <c r="EB29" s="164">
        <v>38.933100000000003</v>
      </c>
      <c r="EC29" s="164">
        <v>28.367699999999999</v>
      </c>
      <c r="ED29" s="164">
        <v>28.537299999999998</v>
      </c>
      <c r="EE29" s="164">
        <v>-9.0325000000000006</v>
      </c>
      <c r="EF29" s="164">
        <v>-14.319599999999999</v>
      </c>
      <c r="EG29" s="164">
        <v>-13.231</v>
      </c>
      <c r="EH29" s="164">
        <v>-43.3992</v>
      </c>
      <c r="EI29" s="164">
        <v>-13.7677</v>
      </c>
      <c r="EJ29" s="165"/>
      <c r="EK29" s="164">
        <v>-14.330399999999999</v>
      </c>
      <c r="EL29" s="164">
        <v>-13.891500000000001</v>
      </c>
      <c r="EM29" s="165"/>
      <c r="EN29" s="164">
        <v>3.5089000000000001</v>
      </c>
      <c r="EO29" s="164">
        <v>2.4064000000000001</v>
      </c>
      <c r="EP29" s="164">
        <v>-12.292</v>
      </c>
      <c r="EQ29" s="164">
        <v>-19.867799999999999</v>
      </c>
      <c r="ER29" s="164">
        <v>-19.5397</v>
      </c>
      <c r="ES29" s="164">
        <v>-1.9374</v>
      </c>
      <c r="ET29" s="164">
        <v>13.69</v>
      </c>
      <c r="EU29" s="164">
        <v>-7.93</v>
      </c>
      <c r="EV29" s="164">
        <v>-1</v>
      </c>
      <c r="EW29" s="164">
        <v>5.0042</v>
      </c>
      <c r="EX29" s="164">
        <v>3.2450000000000001</v>
      </c>
      <c r="EY29" s="164">
        <v>-10.183400000000001</v>
      </c>
      <c r="EZ29" s="164">
        <v>-10.4544</v>
      </c>
      <c r="FA29" s="164">
        <v>5.9462999999999999</v>
      </c>
      <c r="FB29" s="164">
        <v>-4.7828999999999997</v>
      </c>
      <c r="FC29" s="164">
        <v>-12.0252</v>
      </c>
      <c r="FD29" s="164">
        <v>-3.8826000000000001</v>
      </c>
      <c r="FE29" s="165"/>
      <c r="FF29" s="165"/>
      <c r="FG29" s="164">
        <v>3.2734000000000001</v>
      </c>
      <c r="FH29" s="164">
        <v>3.3220999999999998</v>
      </c>
      <c r="FI29" s="164">
        <v>0</v>
      </c>
      <c r="FJ29" s="164">
        <v>5.3586</v>
      </c>
      <c r="FK29" s="164">
        <v>4.6887999999999996</v>
      </c>
      <c r="FL29" s="164">
        <v>26.458100000000002</v>
      </c>
      <c r="FM29" s="165"/>
      <c r="FN29" s="164">
        <v>23.610600000000002</v>
      </c>
      <c r="FO29" s="164">
        <v>24.8201</v>
      </c>
      <c r="FP29" s="164">
        <v>35.440100000000001</v>
      </c>
      <c r="FQ29" s="165"/>
      <c r="FR29" s="164">
        <v>-5.4</v>
      </c>
      <c r="FS29" s="164">
        <v>-2.4165999999999999</v>
      </c>
      <c r="FT29" s="165"/>
      <c r="FU29" s="164">
        <v>1.72</v>
      </c>
      <c r="FV29" s="164">
        <v>1.77</v>
      </c>
      <c r="FW29" s="164">
        <v>-10.7308</v>
      </c>
      <c r="FX29" s="164">
        <v>1.2505999999999999</v>
      </c>
      <c r="FY29" s="164">
        <v>8.1370000000000005</v>
      </c>
      <c r="FZ29" s="164">
        <v>0.95</v>
      </c>
      <c r="GA29" s="164">
        <v>1.8151999999999999</v>
      </c>
      <c r="GB29" s="164">
        <v>14.01</v>
      </c>
      <c r="GC29" s="164">
        <v>-39.522100000000002</v>
      </c>
      <c r="GD29" s="164">
        <v>-32.4968</v>
      </c>
      <c r="GE29" s="164">
        <v>-4.37</v>
      </c>
      <c r="GF29" s="164">
        <v>36.162799999999997</v>
      </c>
      <c r="GG29" s="164">
        <v>-0.1</v>
      </c>
      <c r="GH29" s="164">
        <v>26.866599999999998</v>
      </c>
      <c r="GI29" s="165"/>
      <c r="GJ29" s="164">
        <v>-10.837400000000001</v>
      </c>
      <c r="GK29" s="164">
        <v>2.6764999999999999</v>
      </c>
      <c r="GL29" s="165"/>
      <c r="GM29" s="165"/>
      <c r="GN29" s="164">
        <v>-9.0643999999999991</v>
      </c>
      <c r="GO29" s="164">
        <v>-28.5459</v>
      </c>
      <c r="GP29" s="164">
        <v>11.6037</v>
      </c>
      <c r="GQ29" s="164">
        <v>-30.503599999999999</v>
      </c>
      <c r="GR29" s="164">
        <v>-25.616199999999999</v>
      </c>
      <c r="GS29" s="164">
        <v>-12.3185</v>
      </c>
      <c r="GT29" s="164">
        <v>158.75620000000001</v>
      </c>
      <c r="GU29" s="164">
        <v>-1.6594</v>
      </c>
      <c r="GV29" s="164">
        <v>-6.6353999999999997</v>
      </c>
      <c r="GW29" s="164">
        <v>-10.809699999999999</v>
      </c>
      <c r="GX29" s="164">
        <v>3.0587</v>
      </c>
      <c r="GY29" s="164">
        <v>11.200900000000001</v>
      </c>
      <c r="GZ29" s="164">
        <v>11.353400000000001</v>
      </c>
      <c r="HA29" s="164">
        <v>2.5179</v>
      </c>
      <c r="HB29" s="164">
        <v>29.239100000000001</v>
      </c>
      <c r="HC29" s="164">
        <v>30.108599999999999</v>
      </c>
      <c r="HD29" s="164">
        <v>-27.66</v>
      </c>
      <c r="HE29" s="164">
        <v>31.810099999999998</v>
      </c>
      <c r="HF29" s="164">
        <v>39.767400000000002</v>
      </c>
      <c r="HG29" s="164">
        <v>0</v>
      </c>
      <c r="HH29" s="164">
        <v>29.688199999999998</v>
      </c>
      <c r="HI29" s="164">
        <v>-15.598800000000001</v>
      </c>
      <c r="HJ29" s="164">
        <v>-14.8436</v>
      </c>
      <c r="HK29" s="164">
        <v>0</v>
      </c>
      <c r="HL29" s="164">
        <v>0</v>
      </c>
      <c r="HM29" s="164">
        <v>-9.8757000000000001</v>
      </c>
      <c r="HN29" s="164">
        <v>-11.9552</v>
      </c>
      <c r="HO29" s="165"/>
      <c r="HP29" s="165"/>
      <c r="HQ29" s="164">
        <v>-19.840199999999999</v>
      </c>
      <c r="HR29" s="164">
        <v>6.8999999999999999E-3</v>
      </c>
      <c r="HS29" s="164">
        <v>-23.932300000000001</v>
      </c>
      <c r="HT29" s="164">
        <v>-23.8718</v>
      </c>
      <c r="HU29" s="164">
        <v>21.56</v>
      </c>
      <c r="HV29" s="164">
        <v>22.37</v>
      </c>
      <c r="HW29" s="164">
        <v>-30.8</v>
      </c>
      <c r="HX29" s="164">
        <v>-31.3</v>
      </c>
      <c r="HY29" s="164">
        <v>0.79190000000000005</v>
      </c>
      <c r="HZ29" s="164">
        <v>10.32</v>
      </c>
      <c r="IA29" s="164">
        <v>50.847200000000001</v>
      </c>
      <c r="IB29" s="164">
        <v>34.468600000000002</v>
      </c>
      <c r="IC29" s="164">
        <v>34.429600000000001</v>
      </c>
      <c r="ID29" s="165"/>
      <c r="IE29" s="165"/>
      <c r="IF29" s="165"/>
      <c r="IG29" s="165"/>
      <c r="IH29" s="164">
        <v>-17.714700000000001</v>
      </c>
      <c r="II29" s="164">
        <v>-17.660900000000002</v>
      </c>
      <c r="IJ29" s="164">
        <v>-85.729299999999995</v>
      </c>
      <c r="IK29" s="164">
        <v>6.2478999999999996</v>
      </c>
      <c r="IL29" s="164">
        <v>-275.37520000000001</v>
      </c>
      <c r="IM29" s="164">
        <v>0</v>
      </c>
      <c r="IN29" s="164">
        <v>-51.473500000000001</v>
      </c>
      <c r="IO29" s="164">
        <v>0</v>
      </c>
      <c r="IP29" s="164">
        <v>0</v>
      </c>
      <c r="IQ29" s="164">
        <v>134.94319999999999</v>
      </c>
      <c r="IR29" s="164">
        <v>73.139200000000002</v>
      </c>
      <c r="IS29" s="165"/>
      <c r="IT29" s="164">
        <v>36.456800000000001</v>
      </c>
      <c r="IU29" s="164">
        <v>37.244999999999997</v>
      </c>
      <c r="IV29" s="164">
        <v>-26.619</v>
      </c>
      <c r="IW29" s="164">
        <v>174.5966</v>
      </c>
      <c r="IX29" s="164">
        <v>-187.08969999999999</v>
      </c>
      <c r="IY29" s="164">
        <v>-14.5101</v>
      </c>
      <c r="IZ29" s="164">
        <v>19.583400000000001</v>
      </c>
      <c r="JA29" s="164">
        <v>-0.86550000000000005</v>
      </c>
      <c r="JB29" s="165"/>
      <c r="JC29" s="164">
        <v>-7.36</v>
      </c>
      <c r="JD29" s="164">
        <v>-0.95199999999999996</v>
      </c>
      <c r="JE29" s="164">
        <v>-0.95399999999999996</v>
      </c>
      <c r="JF29" s="164">
        <v>3.6</v>
      </c>
      <c r="JG29" s="164">
        <v>-2.3199999999999998</v>
      </c>
      <c r="JH29" s="164">
        <v>-2.1612</v>
      </c>
      <c r="JI29" s="164">
        <v>-3.5142000000000002</v>
      </c>
      <c r="JJ29" s="164">
        <v>11.106999999999999</v>
      </c>
      <c r="JK29" s="164">
        <v>-6.0929000000000002</v>
      </c>
      <c r="JL29" s="164">
        <v>-2.9</v>
      </c>
      <c r="JM29" s="164">
        <v>-2.8780000000000001</v>
      </c>
      <c r="JN29" s="164">
        <v>-2.625</v>
      </c>
      <c r="JO29" s="164">
        <v>1.8048999999999999</v>
      </c>
      <c r="JP29" s="165"/>
      <c r="JQ29" s="164">
        <v>3.8592</v>
      </c>
      <c r="JR29" s="164">
        <v>4.1653000000000002</v>
      </c>
      <c r="JS29" s="164">
        <v>3.4274</v>
      </c>
      <c r="JT29" s="165"/>
      <c r="JU29" s="164">
        <v>20</v>
      </c>
      <c r="JV29" s="164">
        <v>5.4436</v>
      </c>
      <c r="JW29" s="164">
        <v>0.56999999999999995</v>
      </c>
      <c r="JX29" s="165"/>
      <c r="JY29" s="164">
        <v>0</v>
      </c>
      <c r="JZ29" s="164">
        <v>-19.5258</v>
      </c>
      <c r="KA29" s="164">
        <v>-22.724</v>
      </c>
      <c r="KB29" s="164">
        <v>4.5183</v>
      </c>
      <c r="KC29" s="164">
        <v>15.0845</v>
      </c>
      <c r="KD29" s="164">
        <v>-17.975100000000001</v>
      </c>
      <c r="KE29" s="164">
        <v>1.9100999999999999</v>
      </c>
      <c r="KF29" s="164">
        <v>-19.8</v>
      </c>
      <c r="KG29" s="164">
        <v>2</v>
      </c>
      <c r="KH29" s="165"/>
      <c r="KI29" s="164">
        <v>-108.2766</v>
      </c>
    </row>
    <row r="30" spans="1:295" ht="18" customHeight="1" x14ac:dyDescent="0.3">
      <c r="A30" s="160" t="s">
        <v>43</v>
      </c>
      <c r="B30" s="160" t="s">
        <v>831</v>
      </c>
      <c r="C30" s="164">
        <v>0</v>
      </c>
      <c r="D30" s="164">
        <v>5.4370000000000003</v>
      </c>
      <c r="E30" s="164">
        <v>-11.5008</v>
      </c>
      <c r="F30" s="164">
        <v>1.3184</v>
      </c>
      <c r="G30" s="164">
        <v>9.1686999999999994</v>
      </c>
      <c r="H30" s="164">
        <v>0</v>
      </c>
      <c r="I30" s="164">
        <v>17.782499999999999</v>
      </c>
      <c r="J30" s="165"/>
      <c r="K30" s="164">
        <v>29.100100000000001</v>
      </c>
      <c r="L30" s="164">
        <v>12.8886</v>
      </c>
      <c r="M30" s="164">
        <v>12.333299999999999</v>
      </c>
      <c r="N30" s="164">
        <v>-15.54</v>
      </c>
      <c r="O30" s="164">
        <v>-37.4</v>
      </c>
      <c r="P30" s="164">
        <v>15.4</v>
      </c>
      <c r="Q30" s="164">
        <v>8.2799999999999994</v>
      </c>
      <c r="R30" s="164">
        <v>-28.6</v>
      </c>
      <c r="S30" s="164">
        <v>-1.0570999999999999</v>
      </c>
      <c r="T30" s="164">
        <v>0.2137</v>
      </c>
      <c r="U30" s="164">
        <v>7.3422000000000001</v>
      </c>
      <c r="V30" s="164">
        <v>7.2709000000000001</v>
      </c>
      <c r="W30" s="164">
        <v>12.4125</v>
      </c>
      <c r="X30" s="165"/>
      <c r="Y30" s="164">
        <v>3.7120000000000002</v>
      </c>
      <c r="Z30" s="164">
        <v>1.1899</v>
      </c>
      <c r="AA30" s="165"/>
      <c r="AB30" s="164">
        <v>-1.0530999999999999</v>
      </c>
      <c r="AC30" s="164">
        <v>0.28199999999999997</v>
      </c>
      <c r="AD30" s="164">
        <v>0.34399999999999997</v>
      </c>
      <c r="AE30" s="164">
        <v>10.555999999999999</v>
      </c>
      <c r="AF30" s="164">
        <v>-4.4400000000000004</v>
      </c>
      <c r="AG30" s="164">
        <v>6.6</v>
      </c>
      <c r="AH30" s="164">
        <v>-0.67600000000000005</v>
      </c>
      <c r="AI30" s="164">
        <v>0.159</v>
      </c>
      <c r="AJ30" s="164">
        <v>-7.59</v>
      </c>
      <c r="AK30" s="164">
        <v>-7.54</v>
      </c>
      <c r="AL30" s="165"/>
      <c r="AM30" s="164">
        <v>-10.51</v>
      </c>
      <c r="AN30" s="164">
        <v>-10.25</v>
      </c>
      <c r="AO30" s="164">
        <v>9.7910000000000004</v>
      </c>
      <c r="AP30" s="164">
        <v>3.4944999999999999</v>
      </c>
      <c r="AQ30" s="164">
        <v>13.983499999999999</v>
      </c>
      <c r="AR30" s="164">
        <v>17.421099999999999</v>
      </c>
      <c r="AS30" s="164">
        <v>-12.980399999999999</v>
      </c>
      <c r="AT30" s="164">
        <v>-5.4923000000000002</v>
      </c>
      <c r="AU30" s="164">
        <v>-4.1978</v>
      </c>
      <c r="AV30" s="164">
        <v>10.861599999999999</v>
      </c>
      <c r="AW30" s="164">
        <v>9.9227000000000007</v>
      </c>
      <c r="AX30" s="164">
        <v>0</v>
      </c>
      <c r="AY30" s="164">
        <v>-13.797800000000001</v>
      </c>
      <c r="AZ30" s="164">
        <v>6.3250999999999999</v>
      </c>
      <c r="BA30" s="164">
        <v>34.503900000000002</v>
      </c>
      <c r="BB30" s="164">
        <v>18.9252</v>
      </c>
      <c r="BC30" s="164">
        <v>5.3189000000000002</v>
      </c>
      <c r="BD30" s="164">
        <v>-3.2</v>
      </c>
      <c r="BE30" s="164">
        <v>-3.2</v>
      </c>
      <c r="BF30" s="164">
        <v>-23.8443</v>
      </c>
      <c r="BG30" s="164">
        <v>-24.0137</v>
      </c>
      <c r="BH30" s="164">
        <v>-6.0179</v>
      </c>
      <c r="BI30" s="165"/>
      <c r="BJ30" s="164">
        <v>-2.6770999999999998</v>
      </c>
      <c r="BK30" s="164">
        <v>10.1282</v>
      </c>
      <c r="BL30" s="164">
        <v>7.1894999999999998</v>
      </c>
      <c r="BM30" s="164">
        <v>4.6176000000000004</v>
      </c>
      <c r="BN30" s="164">
        <v>-118.3507</v>
      </c>
      <c r="BO30" s="164">
        <v>100.4669</v>
      </c>
      <c r="BP30" s="164">
        <v>101.4435</v>
      </c>
      <c r="BQ30" s="164">
        <v>-48.102800000000002</v>
      </c>
      <c r="BR30" s="164">
        <v>-57.192599999999999</v>
      </c>
      <c r="BS30" s="165"/>
      <c r="BT30" s="165"/>
      <c r="BU30" s="165"/>
      <c r="BV30" s="164">
        <v>37.243699999999997</v>
      </c>
      <c r="BW30" s="164">
        <v>16.03</v>
      </c>
      <c r="BX30" s="164">
        <v>10.69</v>
      </c>
      <c r="BY30" s="164">
        <v>-6.05</v>
      </c>
      <c r="BZ30" s="164">
        <v>15.99</v>
      </c>
      <c r="CA30" s="164">
        <v>-7.0955000000000004</v>
      </c>
      <c r="CB30" s="164">
        <v>-6.4257999999999997</v>
      </c>
      <c r="CC30" s="164">
        <v>29.4544</v>
      </c>
      <c r="CD30" s="164">
        <v>27.182200000000002</v>
      </c>
      <c r="CE30" s="164">
        <v>-2.2174999999999998</v>
      </c>
      <c r="CF30" s="164">
        <v>15.085100000000001</v>
      </c>
      <c r="CG30" s="164">
        <v>15.4491</v>
      </c>
      <c r="CH30" s="164">
        <v>-2.0514999999999999</v>
      </c>
      <c r="CI30" s="164">
        <v>25.558800000000002</v>
      </c>
      <c r="CJ30" s="165"/>
      <c r="CK30" s="165"/>
      <c r="CL30" s="164">
        <v>104.7</v>
      </c>
      <c r="CM30" s="164">
        <v>-48.9</v>
      </c>
      <c r="CN30" s="164">
        <v>-5.31</v>
      </c>
      <c r="CO30" s="164">
        <v>64.391999999999996</v>
      </c>
      <c r="CP30" s="164">
        <v>63.755400000000002</v>
      </c>
      <c r="CQ30" s="164">
        <v>61.940399999999997</v>
      </c>
      <c r="CR30" s="164">
        <v>70.815299999999993</v>
      </c>
      <c r="CS30" s="164">
        <v>70.559100000000001</v>
      </c>
      <c r="CT30" s="164">
        <v>1</v>
      </c>
      <c r="CU30" s="164">
        <v>-83.718199999999996</v>
      </c>
      <c r="CV30" s="164">
        <v>0</v>
      </c>
      <c r="CW30" s="164">
        <v>4.3559999999999999</v>
      </c>
      <c r="CX30" s="164">
        <v>38.31</v>
      </c>
      <c r="CY30" s="164">
        <v>23.49</v>
      </c>
      <c r="CZ30" s="164">
        <v>17.504899999999999</v>
      </c>
      <c r="DA30" s="164">
        <v>17.2882</v>
      </c>
      <c r="DB30" s="164">
        <v>-15.34</v>
      </c>
      <c r="DC30" s="164">
        <v>25.5123</v>
      </c>
      <c r="DD30" s="164">
        <v>-27.484000000000002</v>
      </c>
      <c r="DE30" s="164">
        <v>-27.495200000000001</v>
      </c>
      <c r="DF30" s="164">
        <v>29.3018</v>
      </c>
      <c r="DG30" s="164">
        <v>1.4E-2</v>
      </c>
      <c r="DH30" s="164">
        <v>-8.0624000000000002</v>
      </c>
      <c r="DI30" s="164">
        <v>0</v>
      </c>
      <c r="DJ30" s="164">
        <v>-33</v>
      </c>
      <c r="DK30" s="164">
        <v>-0.81299999999999994</v>
      </c>
      <c r="DL30" s="164">
        <v>12.535399999999999</v>
      </c>
      <c r="DM30" s="164">
        <v>44.795900000000003</v>
      </c>
      <c r="DN30" s="164">
        <v>24.8691</v>
      </c>
      <c r="DO30" s="164">
        <v>13.55</v>
      </c>
      <c r="DP30" s="164">
        <v>-3.31</v>
      </c>
      <c r="DQ30" s="164">
        <v>18.508500000000002</v>
      </c>
      <c r="DR30" s="164">
        <v>-28.9816</v>
      </c>
      <c r="DS30" s="164">
        <v>-14.5</v>
      </c>
      <c r="DT30" s="164">
        <v>-14.57</v>
      </c>
      <c r="DU30" s="164">
        <v>43.86</v>
      </c>
      <c r="DV30" s="164">
        <v>31.02</v>
      </c>
      <c r="DW30" s="164">
        <v>-27.090900000000001</v>
      </c>
      <c r="DX30" s="164">
        <v>-13.6455</v>
      </c>
      <c r="DY30" s="164">
        <v>0</v>
      </c>
      <c r="DZ30" s="164">
        <v>-27.7364</v>
      </c>
      <c r="EA30" s="164">
        <v>64.847399999999993</v>
      </c>
      <c r="EB30" s="164">
        <v>39.1494</v>
      </c>
      <c r="EC30" s="164">
        <v>27.380299999999998</v>
      </c>
      <c r="ED30" s="164">
        <v>27.771899999999999</v>
      </c>
      <c r="EE30" s="164">
        <v>-11.5131</v>
      </c>
      <c r="EF30" s="164">
        <v>-14.883900000000001</v>
      </c>
      <c r="EG30" s="164">
        <v>-13.351000000000001</v>
      </c>
      <c r="EH30" s="164">
        <v>-38.8142</v>
      </c>
      <c r="EI30" s="164">
        <v>-25.1599</v>
      </c>
      <c r="EJ30" s="165"/>
      <c r="EK30" s="164">
        <v>-14.4366</v>
      </c>
      <c r="EL30" s="164">
        <v>-13.9039</v>
      </c>
      <c r="EM30" s="164">
        <v>0</v>
      </c>
      <c r="EN30" s="164">
        <v>-0.99650000000000005</v>
      </c>
      <c r="EO30" s="164">
        <v>-2.3845999999999998</v>
      </c>
      <c r="EP30" s="164">
        <v>3.6</v>
      </c>
      <c r="EQ30" s="164">
        <v>-22.4617</v>
      </c>
      <c r="ER30" s="164">
        <v>-22.0181</v>
      </c>
      <c r="ES30" s="164">
        <v>-1.9993000000000001</v>
      </c>
      <c r="ET30" s="165"/>
      <c r="EU30" s="165"/>
      <c r="EV30" s="164">
        <v>-1.1000000000000001</v>
      </c>
      <c r="EW30" s="164">
        <v>4.9465000000000003</v>
      </c>
      <c r="EX30" s="164">
        <v>-4.7366999999999999</v>
      </c>
      <c r="EY30" s="164">
        <v>-10.465199999999999</v>
      </c>
      <c r="EZ30" s="164">
        <v>-10.633699999999999</v>
      </c>
      <c r="FA30" s="164">
        <v>6.23</v>
      </c>
      <c r="FB30" s="164">
        <v>-5.1528999999999998</v>
      </c>
      <c r="FC30" s="164">
        <v>-10.103</v>
      </c>
      <c r="FD30" s="164">
        <v>-3.4615</v>
      </c>
      <c r="FE30" s="164">
        <v>0</v>
      </c>
      <c r="FF30" s="164">
        <v>0</v>
      </c>
      <c r="FG30" s="164">
        <v>3.1433</v>
      </c>
      <c r="FH30" s="164">
        <v>2.7496999999999998</v>
      </c>
      <c r="FI30" s="164">
        <v>0</v>
      </c>
      <c r="FJ30" s="164">
        <v>7.2005999999999997</v>
      </c>
      <c r="FK30" s="164">
        <v>6.5308000000000002</v>
      </c>
      <c r="FL30" s="164">
        <v>22.774100000000001</v>
      </c>
      <c r="FM30" s="164">
        <v>0</v>
      </c>
      <c r="FN30" s="164">
        <v>26.82</v>
      </c>
      <c r="FO30" s="164">
        <v>22.837199999999999</v>
      </c>
      <c r="FP30" s="164">
        <v>33.494799999999998</v>
      </c>
      <c r="FQ30" s="164">
        <v>11.056100000000001</v>
      </c>
      <c r="FR30" s="164">
        <v>-4.42</v>
      </c>
      <c r="FS30" s="164">
        <v>-2.911</v>
      </c>
      <c r="FT30" s="164">
        <v>0.35089999999999999</v>
      </c>
      <c r="FU30" s="164">
        <v>1.6</v>
      </c>
      <c r="FV30" s="164">
        <v>2.11</v>
      </c>
      <c r="FW30" s="164">
        <v>-11.2361</v>
      </c>
      <c r="FX30" s="164">
        <v>1.3052999999999999</v>
      </c>
      <c r="FY30" s="164">
        <v>7.99</v>
      </c>
      <c r="FZ30" s="164">
        <v>0.90600000000000003</v>
      </c>
      <c r="GA30" s="164">
        <v>2.0750999999999999</v>
      </c>
      <c r="GB30" s="164">
        <v>13.7</v>
      </c>
      <c r="GC30" s="164">
        <v>-39.165300000000002</v>
      </c>
      <c r="GD30" s="164">
        <v>-32.177999999999997</v>
      </c>
      <c r="GE30" s="164">
        <v>-4.37</v>
      </c>
      <c r="GF30" s="164">
        <v>37.321199999999997</v>
      </c>
      <c r="GG30" s="165"/>
      <c r="GH30" s="164">
        <v>28.85</v>
      </c>
      <c r="GI30" s="164">
        <v>11.2784</v>
      </c>
      <c r="GJ30" s="164">
        <v>-11.910500000000001</v>
      </c>
      <c r="GK30" s="164">
        <v>2.7831000000000001</v>
      </c>
      <c r="GL30" s="164">
        <v>3.7499999999999999E-2</v>
      </c>
      <c r="GM30" s="165"/>
      <c r="GN30" s="164">
        <v>-9.0643999999999991</v>
      </c>
      <c r="GO30" s="164">
        <v>-26.398700000000002</v>
      </c>
      <c r="GP30" s="164">
        <v>13.537000000000001</v>
      </c>
      <c r="GQ30" s="164">
        <v>-32.016199999999998</v>
      </c>
      <c r="GR30" s="164">
        <v>-26.4651</v>
      </c>
      <c r="GS30" s="164">
        <v>-11.3924</v>
      </c>
      <c r="GT30" s="164">
        <v>160.40350000000001</v>
      </c>
      <c r="GU30" s="164">
        <v>-0.45610000000000001</v>
      </c>
      <c r="GV30" s="164">
        <v>-6.1071999999999997</v>
      </c>
      <c r="GW30" s="164">
        <v>-13.0444</v>
      </c>
      <c r="GX30" s="164">
        <v>3.2597999999999998</v>
      </c>
      <c r="GY30" s="164">
        <v>11.164300000000001</v>
      </c>
      <c r="GZ30" s="164">
        <v>11.519500000000001</v>
      </c>
      <c r="HA30" s="164">
        <v>3</v>
      </c>
      <c r="HB30" s="164">
        <v>27.649799999999999</v>
      </c>
      <c r="HC30" s="164">
        <v>28.680800000000001</v>
      </c>
      <c r="HD30" s="164">
        <v>-28.08</v>
      </c>
      <c r="HE30" s="164">
        <v>31.190100000000001</v>
      </c>
      <c r="HF30" s="164">
        <v>42.982999999999997</v>
      </c>
      <c r="HG30" s="164">
        <v>0</v>
      </c>
      <c r="HH30" s="164">
        <v>29.134</v>
      </c>
      <c r="HI30" s="164">
        <v>-11.7303</v>
      </c>
      <c r="HJ30" s="164">
        <v>-11.1616</v>
      </c>
      <c r="HK30" s="164">
        <v>-5.2728000000000002</v>
      </c>
      <c r="HL30" s="164">
        <v>-7.3731999999999998</v>
      </c>
      <c r="HM30" s="164">
        <v>-13.337199999999999</v>
      </c>
      <c r="HN30" s="164">
        <v>-12.8626</v>
      </c>
      <c r="HO30" s="164">
        <v>26.325700000000001</v>
      </c>
      <c r="HP30" s="164">
        <v>16.523399999999999</v>
      </c>
      <c r="HQ30" s="164">
        <v>-17.9725</v>
      </c>
      <c r="HR30" s="165"/>
      <c r="HS30" s="164">
        <v>-24.2818</v>
      </c>
      <c r="HT30" s="164">
        <v>-23.581800000000001</v>
      </c>
      <c r="HU30" s="164">
        <v>24.09</v>
      </c>
      <c r="HV30" s="164">
        <v>23.66</v>
      </c>
      <c r="HW30" s="164">
        <v>-30.6</v>
      </c>
      <c r="HX30" s="164">
        <v>-31.1</v>
      </c>
      <c r="HY30" s="164">
        <v>0.81030000000000002</v>
      </c>
      <c r="HZ30" s="164">
        <v>11.6</v>
      </c>
      <c r="IA30" s="164">
        <v>48.4983</v>
      </c>
      <c r="IB30" s="164">
        <v>36.1541</v>
      </c>
      <c r="IC30" s="164">
        <v>35.643700000000003</v>
      </c>
      <c r="ID30" s="165"/>
      <c r="IE30" s="165"/>
      <c r="IF30" s="165"/>
      <c r="IG30" s="165"/>
      <c r="IH30" s="164">
        <v>-17.5214</v>
      </c>
      <c r="II30" s="164">
        <v>-17.536100000000001</v>
      </c>
      <c r="IJ30" s="164">
        <v>-84.376000000000005</v>
      </c>
      <c r="IK30" s="164">
        <v>8.3077000000000005</v>
      </c>
      <c r="IL30" s="164">
        <v>-274.61450000000002</v>
      </c>
      <c r="IM30" s="164">
        <v>0</v>
      </c>
      <c r="IN30" s="164">
        <v>41.406999999999996</v>
      </c>
      <c r="IO30" s="164">
        <v>0</v>
      </c>
      <c r="IP30" s="164">
        <v>0</v>
      </c>
      <c r="IQ30" s="164">
        <v>136.2893</v>
      </c>
      <c r="IR30" s="164">
        <v>73.116200000000006</v>
      </c>
      <c r="IS30" s="164">
        <v>0</v>
      </c>
      <c r="IT30" s="164">
        <v>37.3371</v>
      </c>
      <c r="IU30" s="164">
        <v>36.758099999999999</v>
      </c>
      <c r="IV30" s="164">
        <v>-26.1553</v>
      </c>
      <c r="IW30" s="164">
        <v>174.08459999999999</v>
      </c>
      <c r="IX30" s="164">
        <v>-189.4494</v>
      </c>
      <c r="IY30" s="164">
        <v>-12.440300000000001</v>
      </c>
      <c r="IZ30" s="164">
        <v>18.133099999999999</v>
      </c>
      <c r="JA30" s="164">
        <v>-1.593</v>
      </c>
      <c r="JB30" s="165"/>
      <c r="JC30" s="164">
        <v>-7.36</v>
      </c>
      <c r="JD30" s="164">
        <v>-1.075</v>
      </c>
      <c r="JE30" s="164">
        <v>-1.085</v>
      </c>
      <c r="JF30" s="164">
        <v>4</v>
      </c>
      <c r="JG30" s="164">
        <v>-2.56</v>
      </c>
      <c r="JH30" s="164">
        <v>-1.9783999999999999</v>
      </c>
      <c r="JI30" s="164">
        <v>-2.9586999999999999</v>
      </c>
      <c r="JJ30" s="164">
        <v>9.4346999999999994</v>
      </c>
      <c r="JK30" s="164">
        <v>-5.742</v>
      </c>
      <c r="JL30" s="164">
        <v>-3</v>
      </c>
      <c r="JM30" s="164">
        <v>-2.226</v>
      </c>
      <c r="JN30" s="164">
        <v>-1.9239999999999999</v>
      </c>
      <c r="JO30" s="164">
        <v>2.0320999999999998</v>
      </c>
      <c r="JP30" s="164">
        <v>2.0825999999999998</v>
      </c>
      <c r="JQ30" s="164">
        <v>4.2786999999999997</v>
      </c>
      <c r="JR30" s="164">
        <v>2.7464</v>
      </c>
      <c r="JS30" s="164">
        <v>3.246</v>
      </c>
      <c r="JT30" s="165"/>
      <c r="JU30" s="164">
        <v>20.3</v>
      </c>
      <c r="JV30" s="164">
        <v>5.6245000000000003</v>
      </c>
      <c r="JW30" s="164">
        <v>0.64</v>
      </c>
      <c r="JX30" s="165"/>
      <c r="JY30" s="164">
        <v>0</v>
      </c>
      <c r="JZ30" s="164">
        <v>-19.346699999999998</v>
      </c>
      <c r="KA30" s="164">
        <v>-22.266200000000001</v>
      </c>
      <c r="KB30" s="164">
        <v>5.1980000000000004</v>
      </c>
      <c r="KC30" s="164">
        <v>14.741099999999999</v>
      </c>
      <c r="KD30" s="164">
        <v>-18.005700000000001</v>
      </c>
      <c r="KE30" s="164">
        <v>1.5891</v>
      </c>
      <c r="KF30" s="164">
        <v>-19.7</v>
      </c>
      <c r="KG30" s="164">
        <v>2.6</v>
      </c>
      <c r="KH30" s="164">
        <v>0</v>
      </c>
      <c r="KI30" s="164">
        <v>-104.91840000000001</v>
      </c>
    </row>
    <row r="31" spans="1:295" ht="18" customHeight="1" x14ac:dyDescent="0.3">
      <c r="A31" s="160" t="s">
        <v>43</v>
      </c>
      <c r="B31" s="160" t="s">
        <v>832</v>
      </c>
      <c r="C31" s="164">
        <v>0</v>
      </c>
      <c r="D31" s="164">
        <v>6.1471</v>
      </c>
      <c r="E31" s="164">
        <v>-12.626200000000001</v>
      </c>
      <c r="F31" s="164">
        <v>6.9701000000000004</v>
      </c>
      <c r="G31" s="164">
        <v>9.8134999999999994</v>
      </c>
      <c r="H31" s="165"/>
      <c r="I31" s="164">
        <v>18.773599999999998</v>
      </c>
      <c r="J31" s="165"/>
      <c r="K31" s="164">
        <v>29.742899999999999</v>
      </c>
      <c r="L31" s="164">
        <v>13.2926</v>
      </c>
      <c r="M31" s="164">
        <v>12.922599999999999</v>
      </c>
      <c r="N31" s="164">
        <v>-13.32</v>
      </c>
      <c r="O31" s="164">
        <v>-39.6</v>
      </c>
      <c r="P31" s="164">
        <v>17.600000000000001</v>
      </c>
      <c r="Q31" s="164">
        <v>9.1080000000000005</v>
      </c>
      <c r="R31" s="164">
        <v>-30.8</v>
      </c>
      <c r="S31" s="164">
        <v>-1.3698999999999999</v>
      </c>
      <c r="T31" s="164">
        <v>7.3742999999999999</v>
      </c>
      <c r="U31" s="164">
        <v>8.0010999999999992</v>
      </c>
      <c r="V31" s="164">
        <v>7.7390999999999996</v>
      </c>
      <c r="W31" s="164">
        <v>13.680099999999999</v>
      </c>
      <c r="X31" s="165"/>
      <c r="Y31" s="164">
        <v>3.81</v>
      </c>
      <c r="Z31" s="164">
        <v>1.171</v>
      </c>
      <c r="AA31" s="165"/>
      <c r="AB31" s="164">
        <v>-1.1384000000000001</v>
      </c>
      <c r="AC31" s="164">
        <v>0.38800000000000001</v>
      </c>
      <c r="AD31" s="164">
        <v>0.42499999999999999</v>
      </c>
      <c r="AE31" s="164">
        <v>10.926</v>
      </c>
      <c r="AF31" s="164">
        <v>-8.8800000000000008</v>
      </c>
      <c r="AG31" s="164">
        <v>8.8000000000000007</v>
      </c>
      <c r="AH31" s="164">
        <v>-0.25700000000000001</v>
      </c>
      <c r="AI31" s="164">
        <v>0.158</v>
      </c>
      <c r="AJ31" s="164">
        <v>-6.74</v>
      </c>
      <c r="AK31" s="164">
        <v>-6.83</v>
      </c>
      <c r="AL31" s="165"/>
      <c r="AM31" s="164">
        <v>-10.95</v>
      </c>
      <c r="AN31" s="164">
        <v>-10.92</v>
      </c>
      <c r="AO31" s="164">
        <v>9.3659999999999997</v>
      </c>
      <c r="AP31" s="164">
        <v>3.8283999999999998</v>
      </c>
      <c r="AQ31" s="164">
        <v>20.895399999999999</v>
      </c>
      <c r="AR31" s="164">
        <v>24.406099999999999</v>
      </c>
      <c r="AS31" s="164">
        <v>-14.644500000000001</v>
      </c>
      <c r="AT31" s="164">
        <v>-1.4735</v>
      </c>
      <c r="AU31" s="164">
        <v>-1.2195</v>
      </c>
      <c r="AV31" s="164">
        <v>10.7059</v>
      </c>
      <c r="AW31" s="164">
        <v>8.4041999999999994</v>
      </c>
      <c r="AX31" s="165"/>
      <c r="AY31" s="164">
        <v>-18.6203</v>
      </c>
      <c r="AZ31" s="164">
        <v>6.7195999999999998</v>
      </c>
      <c r="BA31" s="164">
        <v>35.971200000000003</v>
      </c>
      <c r="BB31" s="164">
        <v>54.403599999999997</v>
      </c>
      <c r="BC31" s="164">
        <v>8.1214999999999993</v>
      </c>
      <c r="BD31" s="164">
        <v>-4.4000000000000004</v>
      </c>
      <c r="BE31" s="164">
        <v>-5</v>
      </c>
      <c r="BF31" s="164">
        <v>-28.965499999999999</v>
      </c>
      <c r="BG31" s="164">
        <v>-28.908000000000001</v>
      </c>
      <c r="BH31" s="164">
        <v>-6.0481999999999996</v>
      </c>
      <c r="BI31" s="165"/>
      <c r="BJ31" s="164">
        <v>-8.4599999999999995E-2</v>
      </c>
      <c r="BK31" s="164">
        <v>10.0739</v>
      </c>
      <c r="BL31" s="164">
        <v>6.9661</v>
      </c>
      <c r="BM31" s="164">
        <v>4.4686000000000003</v>
      </c>
      <c r="BN31" s="164">
        <v>-147.58750000000001</v>
      </c>
      <c r="BO31" s="164">
        <v>105.0142</v>
      </c>
      <c r="BP31" s="164">
        <v>105.99079999999999</v>
      </c>
      <c r="BQ31" s="164">
        <v>-43.0608</v>
      </c>
      <c r="BR31" s="164">
        <v>-66.957800000000006</v>
      </c>
      <c r="BS31" s="165"/>
      <c r="BT31" s="165"/>
      <c r="BU31" s="165"/>
      <c r="BV31" s="164">
        <v>39.04</v>
      </c>
      <c r="BW31" s="164">
        <v>16.02</v>
      </c>
      <c r="BX31" s="164">
        <v>10.89</v>
      </c>
      <c r="BY31" s="164">
        <v>-5.52</v>
      </c>
      <c r="BZ31" s="164">
        <v>16.100000000000001</v>
      </c>
      <c r="CA31" s="164">
        <v>-8.9709000000000003</v>
      </c>
      <c r="CB31" s="164">
        <v>-9.1049000000000007</v>
      </c>
      <c r="CC31" s="164">
        <v>31.5807</v>
      </c>
      <c r="CD31" s="164">
        <v>28.1934</v>
      </c>
      <c r="CE31" s="164">
        <v>-3.5097</v>
      </c>
      <c r="CF31" s="164">
        <v>12.822900000000001</v>
      </c>
      <c r="CG31" s="164">
        <v>12.462</v>
      </c>
      <c r="CH31" s="164">
        <v>-0.54459999999999997</v>
      </c>
      <c r="CI31" s="164">
        <v>23.069099999999999</v>
      </c>
      <c r="CJ31" s="165"/>
      <c r="CK31" s="165"/>
      <c r="CL31" s="164">
        <v>100</v>
      </c>
      <c r="CM31" s="164">
        <v>-42.7</v>
      </c>
      <c r="CN31" s="164">
        <v>-5.32</v>
      </c>
      <c r="CO31" s="164">
        <v>61.754100000000001</v>
      </c>
      <c r="CP31" s="164">
        <v>61.9983</v>
      </c>
      <c r="CQ31" s="164">
        <v>60.182000000000002</v>
      </c>
      <c r="CR31" s="164">
        <v>70.045699999999997</v>
      </c>
      <c r="CS31" s="164">
        <v>70.392300000000006</v>
      </c>
      <c r="CT31" s="164">
        <v>-9.5065000000000008</v>
      </c>
      <c r="CU31" s="164">
        <v>-84.560599999999994</v>
      </c>
      <c r="CV31" s="165"/>
      <c r="CW31" s="164">
        <v>4.4040999999999997</v>
      </c>
      <c r="CX31" s="164">
        <v>38.28</v>
      </c>
      <c r="CY31" s="164">
        <v>23.86</v>
      </c>
      <c r="CZ31" s="164">
        <v>18.129899999999999</v>
      </c>
      <c r="DA31" s="164">
        <v>18.069500000000001</v>
      </c>
      <c r="DB31" s="164">
        <v>-16.03</v>
      </c>
      <c r="DC31" s="165"/>
      <c r="DD31" s="164">
        <v>-24.307600000000001</v>
      </c>
      <c r="DE31" s="164">
        <v>-24.427499999999998</v>
      </c>
      <c r="DF31" s="164">
        <v>22.936499999999999</v>
      </c>
      <c r="DG31" s="164">
        <v>1.3899999999999999E-2</v>
      </c>
      <c r="DH31" s="164">
        <v>-8.5028000000000006</v>
      </c>
      <c r="DI31" s="165"/>
      <c r="DJ31" s="164">
        <v>-33.799999999999997</v>
      </c>
      <c r="DK31" s="164">
        <v>-0.60299999999999998</v>
      </c>
      <c r="DL31" s="164">
        <v>13.096399999999999</v>
      </c>
      <c r="DM31" s="164">
        <v>46.373100000000001</v>
      </c>
      <c r="DN31" s="164">
        <v>25.240200000000002</v>
      </c>
      <c r="DO31" s="164">
        <v>14.13</v>
      </c>
      <c r="DP31" s="164">
        <v>-3.96</v>
      </c>
      <c r="DQ31" s="164">
        <v>19.925999999999998</v>
      </c>
      <c r="DR31" s="164">
        <v>-23.8414</v>
      </c>
      <c r="DS31" s="164">
        <v>-14.54</v>
      </c>
      <c r="DT31" s="164">
        <v>-14.6</v>
      </c>
      <c r="DU31" s="164">
        <v>44.07</v>
      </c>
      <c r="DV31" s="164">
        <v>31.6</v>
      </c>
      <c r="DW31" s="164">
        <v>-21.927299999999999</v>
      </c>
      <c r="DX31" s="164">
        <v>-11.4909</v>
      </c>
      <c r="DY31" s="165"/>
      <c r="DZ31" s="164">
        <v>-27.5364</v>
      </c>
      <c r="EA31" s="164">
        <v>71.3917</v>
      </c>
      <c r="EB31" s="164">
        <v>42.900700000000001</v>
      </c>
      <c r="EC31" s="164">
        <v>31.074400000000001</v>
      </c>
      <c r="ED31" s="164">
        <v>31.267700000000001</v>
      </c>
      <c r="EE31" s="164">
        <v>-8.6127000000000002</v>
      </c>
      <c r="EF31" s="164">
        <v>-14.9505</v>
      </c>
      <c r="EG31" s="164">
        <v>-13.920999999999999</v>
      </c>
      <c r="EH31" s="164">
        <v>-40.615600000000001</v>
      </c>
      <c r="EI31" s="164">
        <v>-36.710599999999999</v>
      </c>
      <c r="EJ31" s="165"/>
      <c r="EK31" s="164">
        <v>-14.976599999999999</v>
      </c>
      <c r="EL31" s="164">
        <v>-14.6464</v>
      </c>
      <c r="EM31" s="165"/>
      <c r="EN31" s="164">
        <v>-2.3699999999999999E-2</v>
      </c>
      <c r="EO31" s="164">
        <v>-1.4447000000000001</v>
      </c>
      <c r="EP31" s="164">
        <v>-14.852</v>
      </c>
      <c r="EQ31" s="164">
        <v>-21.009799999999998</v>
      </c>
      <c r="ER31" s="164">
        <v>-21.478000000000002</v>
      </c>
      <c r="ES31" s="164">
        <v>0.69199999999999995</v>
      </c>
      <c r="ET31" s="165"/>
      <c r="EU31" s="165"/>
      <c r="EV31" s="164">
        <v>-3.1</v>
      </c>
      <c r="EW31" s="164">
        <v>4.9313000000000002</v>
      </c>
      <c r="EX31" s="164">
        <v>-7.2240000000000002</v>
      </c>
      <c r="EY31" s="164">
        <v>-10.492699999999999</v>
      </c>
      <c r="EZ31" s="164">
        <v>-10.7818</v>
      </c>
      <c r="FA31" s="164">
        <v>6.5186000000000002</v>
      </c>
      <c r="FB31" s="164">
        <v>-1.4935</v>
      </c>
      <c r="FC31" s="164">
        <v>-17.2423</v>
      </c>
      <c r="FD31" s="164">
        <v>-3.4981</v>
      </c>
      <c r="FE31" s="164">
        <v>0</v>
      </c>
      <c r="FF31" s="164">
        <v>0</v>
      </c>
      <c r="FG31" s="164">
        <v>4.1790000000000003</v>
      </c>
      <c r="FH31" s="164">
        <v>4.2858000000000001</v>
      </c>
      <c r="FI31" s="164">
        <v>3.4024000000000001</v>
      </c>
      <c r="FJ31" s="164">
        <v>9.0426000000000002</v>
      </c>
      <c r="FK31" s="164">
        <v>7.7030000000000003</v>
      </c>
      <c r="FL31" s="164">
        <v>24.113700000000001</v>
      </c>
      <c r="FM31" s="164">
        <v>0</v>
      </c>
      <c r="FN31" s="164">
        <v>26.025200000000002</v>
      </c>
      <c r="FO31" s="164">
        <v>21.9925</v>
      </c>
      <c r="FP31" s="164">
        <v>31.1965</v>
      </c>
      <c r="FQ31" s="164">
        <v>10.0307</v>
      </c>
      <c r="FR31" s="165"/>
      <c r="FS31" s="164">
        <v>-2.8138999999999998</v>
      </c>
      <c r="FT31" s="164">
        <v>0.32429999999999998</v>
      </c>
      <c r="FU31" s="165"/>
      <c r="FV31" s="164">
        <v>1.67</v>
      </c>
      <c r="FW31" s="164">
        <v>-11.2492</v>
      </c>
      <c r="FX31" s="164">
        <v>1.2218</v>
      </c>
      <c r="FY31" s="164">
        <v>8.016</v>
      </c>
      <c r="FZ31" s="164">
        <v>0.97299999999999998</v>
      </c>
      <c r="GA31" s="164">
        <v>2.2458999999999998</v>
      </c>
      <c r="GB31" s="164">
        <v>13.65</v>
      </c>
      <c r="GC31" s="164">
        <v>-38.671799999999998</v>
      </c>
      <c r="GD31" s="164">
        <v>-30.7637</v>
      </c>
      <c r="GE31" s="164">
        <v>-4.22</v>
      </c>
      <c r="GF31" s="164">
        <v>37.363999999999997</v>
      </c>
      <c r="GG31" s="165"/>
      <c r="GH31" s="164">
        <v>29.029399999999999</v>
      </c>
      <c r="GI31" s="165"/>
      <c r="GJ31" s="164">
        <v>-12.196</v>
      </c>
      <c r="GK31" s="164">
        <v>2.8912</v>
      </c>
      <c r="GL31" s="164">
        <v>3.7499999999999999E-2</v>
      </c>
      <c r="GM31" s="165"/>
      <c r="GN31" s="164">
        <v>-8.9372000000000007</v>
      </c>
      <c r="GO31" s="164">
        <v>-28.116299999999999</v>
      </c>
      <c r="GP31" s="164">
        <v>12.9953</v>
      </c>
      <c r="GQ31" s="164">
        <v>-31.512</v>
      </c>
      <c r="GR31" s="164">
        <v>-30.5915</v>
      </c>
      <c r="GS31" s="164">
        <v>-9.1494999999999997</v>
      </c>
      <c r="GT31" s="164">
        <v>159.26439999999999</v>
      </c>
      <c r="GU31" s="164">
        <v>-0.14199999999999999</v>
      </c>
      <c r="GV31" s="164">
        <v>-5.6032999999999999</v>
      </c>
      <c r="GW31" s="164">
        <v>-13.911199999999999</v>
      </c>
      <c r="GX31" s="164">
        <v>3.1539000000000001</v>
      </c>
      <c r="GY31" s="164">
        <v>11.450799999999999</v>
      </c>
      <c r="GZ31" s="164">
        <v>11.654</v>
      </c>
      <c r="HA31" s="164">
        <v>3</v>
      </c>
      <c r="HB31" s="164">
        <v>28.7653</v>
      </c>
      <c r="HC31" s="164">
        <v>30.172699999999999</v>
      </c>
      <c r="HD31" s="164">
        <v>-27.66</v>
      </c>
      <c r="HE31" s="164">
        <v>29.3065</v>
      </c>
      <c r="HF31" s="164">
        <v>38.7333</v>
      </c>
      <c r="HG31" s="164">
        <v>4.9901999999999997</v>
      </c>
      <c r="HH31" s="164">
        <v>30.569700000000001</v>
      </c>
      <c r="HI31" s="164">
        <v>-11.134600000000001</v>
      </c>
      <c r="HJ31" s="164">
        <v>-12.0989</v>
      </c>
      <c r="HK31" s="164">
        <v>-5.3693999999999997</v>
      </c>
      <c r="HL31" s="164">
        <v>-7.1920000000000002</v>
      </c>
      <c r="HM31" s="164">
        <v>0</v>
      </c>
      <c r="HN31" s="164">
        <v>-9.9369999999999994</v>
      </c>
      <c r="HO31" s="165"/>
      <c r="HP31" s="164">
        <v>25.194500000000001</v>
      </c>
      <c r="HQ31" s="164">
        <v>-15.539</v>
      </c>
      <c r="HR31" s="165"/>
      <c r="HS31" s="164">
        <v>-24.614699999999999</v>
      </c>
      <c r="HT31" s="164">
        <v>-24.816299999999998</v>
      </c>
      <c r="HU31" s="164">
        <v>25.66</v>
      </c>
      <c r="HV31" s="164">
        <v>25.82</v>
      </c>
      <c r="HW31" s="164">
        <v>-29.7</v>
      </c>
      <c r="HX31" s="164">
        <v>-29</v>
      </c>
      <c r="HY31" s="164">
        <v>0.72240000000000004</v>
      </c>
      <c r="HZ31" s="164">
        <v>11.68</v>
      </c>
      <c r="IA31" s="164">
        <v>40.333199999999998</v>
      </c>
      <c r="IB31" s="164">
        <v>30.485700000000001</v>
      </c>
      <c r="IC31" s="164">
        <v>30.371400000000001</v>
      </c>
      <c r="ID31" s="165"/>
      <c r="IE31" s="165"/>
      <c r="IF31" s="165"/>
      <c r="IG31" s="165"/>
      <c r="IH31" s="164">
        <v>-17.572700000000001</v>
      </c>
      <c r="II31" s="164">
        <v>-17.527699999999999</v>
      </c>
      <c r="IJ31" s="164">
        <v>-81.611599999999996</v>
      </c>
      <c r="IK31" s="164">
        <v>12.691800000000001</v>
      </c>
      <c r="IL31" s="164">
        <v>-270.91910000000001</v>
      </c>
      <c r="IM31" s="164">
        <v>0</v>
      </c>
      <c r="IN31" s="164">
        <v>-17.982199999999999</v>
      </c>
      <c r="IO31" s="165"/>
      <c r="IP31" s="165"/>
      <c r="IQ31" s="164">
        <v>130.47790000000001</v>
      </c>
      <c r="IR31" s="164">
        <v>67.558000000000007</v>
      </c>
      <c r="IS31" s="165"/>
      <c r="IT31" s="164">
        <v>35.9313</v>
      </c>
      <c r="IU31" s="164">
        <v>34.906300000000002</v>
      </c>
      <c r="IV31" s="164">
        <v>-23.765699999999999</v>
      </c>
      <c r="IW31" s="164">
        <v>169.73759999999999</v>
      </c>
      <c r="IX31" s="164">
        <v>-181.1241</v>
      </c>
      <c r="IY31" s="164">
        <v>-7.0115999999999996</v>
      </c>
      <c r="IZ31" s="164">
        <v>10.828900000000001</v>
      </c>
      <c r="JA31" s="164">
        <v>-1.3806</v>
      </c>
      <c r="JB31" s="165"/>
      <c r="JC31" s="164">
        <v>-7.6</v>
      </c>
      <c r="JD31" s="164">
        <v>-1</v>
      </c>
      <c r="JE31" s="164">
        <v>-1.0069999999999999</v>
      </c>
      <c r="JF31" s="164">
        <v>3.92</v>
      </c>
      <c r="JG31" s="164">
        <v>-2.56</v>
      </c>
      <c r="JH31" s="164">
        <v>-2.1021000000000001</v>
      </c>
      <c r="JI31" s="164">
        <v>-3.2791999999999999</v>
      </c>
      <c r="JJ31" s="164">
        <v>10.1396</v>
      </c>
      <c r="JK31" s="164">
        <v>-6.0349000000000004</v>
      </c>
      <c r="JL31" s="164">
        <v>-2.1</v>
      </c>
      <c r="JM31" s="164">
        <v>-1.5189999999999999</v>
      </c>
      <c r="JN31" s="164">
        <v>-1.5549999999999999</v>
      </c>
      <c r="JO31" s="164">
        <v>1.8049999999999999</v>
      </c>
      <c r="JP31" s="164">
        <v>2.1394000000000002</v>
      </c>
      <c r="JQ31" s="164">
        <v>4.5247000000000002</v>
      </c>
      <c r="JR31" s="164">
        <v>4.0084</v>
      </c>
      <c r="JS31" s="164">
        <v>4.0946999999999996</v>
      </c>
      <c r="JT31" s="165"/>
      <c r="JU31" s="164">
        <v>20.6</v>
      </c>
      <c r="JV31" s="164">
        <v>5.2766000000000002</v>
      </c>
      <c r="JW31" s="164">
        <v>0.7</v>
      </c>
      <c r="JX31" s="165"/>
      <c r="JY31" s="164">
        <v>0</v>
      </c>
      <c r="JZ31" s="164">
        <v>-18.3794</v>
      </c>
      <c r="KA31" s="164">
        <v>-21.0151</v>
      </c>
      <c r="KB31" s="164">
        <v>3.5324</v>
      </c>
      <c r="KC31" s="164">
        <v>13.953099999999999</v>
      </c>
      <c r="KD31" s="164">
        <v>-15.974500000000001</v>
      </c>
      <c r="KE31" s="164">
        <v>1.5677000000000001</v>
      </c>
      <c r="KF31" s="164">
        <v>-19.8</v>
      </c>
      <c r="KG31" s="164">
        <v>3.3</v>
      </c>
      <c r="KH31" s="165"/>
      <c r="KI31" s="164">
        <v>-102.3519</v>
      </c>
    </row>
    <row r="32" spans="1:295" ht="18" customHeight="1" x14ac:dyDescent="0.3">
      <c r="A32" s="160" t="s">
        <v>43</v>
      </c>
      <c r="B32" s="160" t="s">
        <v>833</v>
      </c>
      <c r="C32" s="167">
        <v>0</v>
      </c>
      <c r="D32" s="167">
        <v>6.2573999999999996</v>
      </c>
      <c r="E32" s="167">
        <v>-12.8452</v>
      </c>
      <c r="F32" s="167">
        <v>9.3696000000000002</v>
      </c>
      <c r="G32" s="167">
        <v>10.420999999999999</v>
      </c>
      <c r="H32" s="168"/>
      <c r="I32" s="167">
        <v>20.264099999999999</v>
      </c>
      <c r="J32" s="168"/>
      <c r="K32" s="167">
        <v>30.172000000000001</v>
      </c>
      <c r="L32" s="167">
        <v>13.5306</v>
      </c>
      <c r="M32" s="167">
        <v>13.1008</v>
      </c>
      <c r="N32" s="167">
        <v>-11.1</v>
      </c>
      <c r="O32" s="167">
        <v>-39.6</v>
      </c>
      <c r="P32" s="167">
        <v>15.4</v>
      </c>
      <c r="Q32" s="167">
        <v>9.1080000000000005</v>
      </c>
      <c r="R32" s="167">
        <v>-28.6</v>
      </c>
      <c r="S32" s="167">
        <v>-1.2126999999999999</v>
      </c>
      <c r="T32" s="167">
        <v>8.2347999999999999</v>
      </c>
      <c r="U32" s="167">
        <v>7.8078000000000003</v>
      </c>
      <c r="V32" s="167">
        <v>7.6928999999999998</v>
      </c>
      <c r="W32" s="167">
        <v>13.319000000000001</v>
      </c>
      <c r="X32" s="168"/>
      <c r="Y32" s="167">
        <v>3.7675000000000001</v>
      </c>
      <c r="Z32" s="167">
        <v>1.1943999999999999</v>
      </c>
      <c r="AA32" s="168"/>
      <c r="AB32" s="167">
        <v>-0.99270000000000003</v>
      </c>
      <c r="AC32" s="167">
        <v>0.28999999999999998</v>
      </c>
      <c r="AD32" s="167">
        <v>0.315</v>
      </c>
      <c r="AE32" s="167">
        <v>11.003</v>
      </c>
      <c r="AF32" s="167">
        <v>-8.8800000000000008</v>
      </c>
      <c r="AG32" s="167">
        <v>6.6</v>
      </c>
      <c r="AH32" s="167">
        <v>-0.16300000000000001</v>
      </c>
      <c r="AI32" s="167">
        <v>0.16200000000000001</v>
      </c>
      <c r="AJ32" s="167">
        <v>-7.49</v>
      </c>
      <c r="AK32" s="167">
        <v>-7.47</v>
      </c>
      <c r="AL32" s="168"/>
      <c r="AM32" s="167">
        <v>-11.16</v>
      </c>
      <c r="AN32" s="167">
        <v>-10.97</v>
      </c>
      <c r="AO32" s="167">
        <v>9.6258999999999997</v>
      </c>
      <c r="AP32" s="167">
        <v>3.7063000000000001</v>
      </c>
      <c r="AQ32" s="167">
        <v>22.396999999999998</v>
      </c>
      <c r="AR32" s="167">
        <v>25.884399999999999</v>
      </c>
      <c r="AS32" s="167">
        <v>-14.5403</v>
      </c>
      <c r="AT32" s="167">
        <v>0</v>
      </c>
      <c r="AU32" s="167">
        <v>-0.59530000000000005</v>
      </c>
      <c r="AV32" s="167">
        <v>15.978</v>
      </c>
      <c r="AW32" s="167">
        <v>12.1693</v>
      </c>
      <c r="AX32" s="168"/>
      <c r="AY32" s="167">
        <v>-19.558</v>
      </c>
      <c r="AZ32" s="167">
        <v>7.5087000000000002</v>
      </c>
      <c r="BA32" s="167">
        <v>41.125599999999999</v>
      </c>
      <c r="BB32" s="167">
        <v>50.208300000000001</v>
      </c>
      <c r="BC32" s="167">
        <v>9.8101000000000003</v>
      </c>
      <c r="BD32" s="167">
        <v>-5.3</v>
      </c>
      <c r="BE32" s="167">
        <v>-6</v>
      </c>
      <c r="BF32" s="167">
        <v>-30.751000000000001</v>
      </c>
      <c r="BG32" s="167">
        <v>-28.467099999999999</v>
      </c>
      <c r="BH32" s="167">
        <v>-6.0359999999999996</v>
      </c>
      <c r="BI32" s="168"/>
      <c r="BJ32" s="167">
        <v>-1.0562</v>
      </c>
      <c r="BK32" s="167">
        <v>9.0440000000000005</v>
      </c>
      <c r="BL32" s="167">
        <v>6.8114999999999997</v>
      </c>
      <c r="BM32" s="167">
        <v>4.5499000000000001</v>
      </c>
      <c r="BN32" s="167">
        <v>-152.6841</v>
      </c>
      <c r="BO32" s="167">
        <v>106.6622</v>
      </c>
      <c r="BP32" s="167">
        <v>108.0355</v>
      </c>
      <c r="BQ32" s="167">
        <v>-40.380400000000002</v>
      </c>
      <c r="BR32" s="167">
        <v>-70.540499999999994</v>
      </c>
      <c r="BS32" s="168"/>
      <c r="BT32" s="168"/>
      <c r="BU32" s="168"/>
      <c r="BV32" s="167">
        <v>37.014200000000002</v>
      </c>
      <c r="BW32" s="167">
        <v>15.6</v>
      </c>
      <c r="BX32" s="167">
        <v>10.33</v>
      </c>
      <c r="BY32" s="167">
        <v>-5.87</v>
      </c>
      <c r="BZ32" s="167">
        <v>15.77</v>
      </c>
      <c r="CA32" s="167">
        <v>-7.8993000000000002</v>
      </c>
      <c r="CB32" s="167">
        <v>-7.8993000000000002</v>
      </c>
      <c r="CC32" s="167">
        <v>30.235900000000001</v>
      </c>
      <c r="CD32" s="167">
        <v>27.440899999999999</v>
      </c>
      <c r="CE32" s="167">
        <v>-3.3235999999999999</v>
      </c>
      <c r="CF32" s="167">
        <v>7.3735999999999997</v>
      </c>
      <c r="CG32" s="167">
        <v>7.6741000000000001</v>
      </c>
      <c r="CH32" s="167">
        <v>-1.0834999999999999</v>
      </c>
      <c r="CI32" s="167">
        <v>22.973400000000002</v>
      </c>
      <c r="CJ32" s="168"/>
      <c r="CK32" s="168"/>
      <c r="CL32" s="167">
        <v>94.3</v>
      </c>
      <c r="CM32" s="167">
        <v>-41.1</v>
      </c>
      <c r="CN32" s="167">
        <v>-5.13</v>
      </c>
      <c r="CO32" s="167">
        <v>58.400500000000001</v>
      </c>
      <c r="CP32" s="167">
        <v>58.577399999999997</v>
      </c>
      <c r="CQ32" s="167">
        <v>56.679600000000001</v>
      </c>
      <c r="CR32" s="167">
        <v>75.901300000000006</v>
      </c>
      <c r="CS32" s="167">
        <v>76.221000000000004</v>
      </c>
      <c r="CT32" s="167">
        <v>-10.4468</v>
      </c>
      <c r="CU32" s="167">
        <v>-88.256200000000007</v>
      </c>
      <c r="CV32" s="167">
        <v>0</v>
      </c>
      <c r="CW32" s="167">
        <v>4.8010000000000002</v>
      </c>
      <c r="CX32" s="167">
        <v>38.340000000000003</v>
      </c>
      <c r="CY32" s="167">
        <v>23.74</v>
      </c>
      <c r="CZ32" s="167">
        <v>17.817399999999999</v>
      </c>
      <c r="DA32" s="167">
        <v>17.581199999999999</v>
      </c>
      <c r="DB32" s="167">
        <v>-15.4</v>
      </c>
      <c r="DC32" s="168"/>
      <c r="DD32" s="167">
        <v>-24.0181</v>
      </c>
      <c r="DE32" s="167">
        <v>-23.6267</v>
      </c>
      <c r="DF32" s="167">
        <v>27.933800000000002</v>
      </c>
      <c r="DG32" s="167">
        <v>1.4E-2</v>
      </c>
      <c r="DH32" s="167">
        <v>-8.1306999999999992</v>
      </c>
      <c r="DI32" s="168"/>
      <c r="DJ32" s="167">
        <v>-34.200000000000003</v>
      </c>
      <c r="DK32" s="167">
        <v>-1.2890999999999999</v>
      </c>
      <c r="DL32" s="167">
        <v>13.657400000000001</v>
      </c>
      <c r="DM32" s="167">
        <v>45.899900000000002</v>
      </c>
      <c r="DN32" s="167">
        <v>26.167899999999999</v>
      </c>
      <c r="DO32" s="167">
        <v>14.64</v>
      </c>
      <c r="DP32" s="167">
        <v>-3.69</v>
      </c>
      <c r="DQ32" s="167">
        <v>19.359000000000002</v>
      </c>
      <c r="DR32" s="167">
        <v>-28.559100000000001</v>
      </c>
      <c r="DS32" s="167">
        <v>-10.88</v>
      </c>
      <c r="DT32" s="167">
        <v>-11.01</v>
      </c>
      <c r="DU32" s="167">
        <v>37.25</v>
      </c>
      <c r="DV32" s="167">
        <v>31.15</v>
      </c>
      <c r="DW32" s="167">
        <v>-28.436399999999999</v>
      </c>
      <c r="DX32" s="167">
        <v>-14.2545</v>
      </c>
      <c r="DY32" s="168"/>
      <c r="DZ32" s="167">
        <v>-26.590900000000001</v>
      </c>
      <c r="EA32" s="167">
        <v>82.618300000000005</v>
      </c>
      <c r="EB32" s="167">
        <v>0</v>
      </c>
      <c r="EC32" s="167">
        <v>42.378700000000002</v>
      </c>
      <c r="ED32" s="167">
        <v>43.670999999999999</v>
      </c>
      <c r="EE32" s="167">
        <v>-9.0641999999999996</v>
      </c>
      <c r="EF32" s="167">
        <v>-16.321400000000001</v>
      </c>
      <c r="EG32" s="167">
        <v>-13.006</v>
      </c>
      <c r="EH32" s="167">
        <v>-46.376199999999997</v>
      </c>
      <c r="EI32" s="167">
        <v>-32.724299999999999</v>
      </c>
      <c r="EJ32" s="168"/>
      <c r="EK32" s="167">
        <v>-14.652799999999999</v>
      </c>
      <c r="EL32" s="167">
        <v>-14.382199999999999</v>
      </c>
      <c r="EM32" s="168"/>
      <c r="EN32" s="167">
        <v>2.4668999999999999</v>
      </c>
      <c r="EO32" s="167">
        <v>1.8126</v>
      </c>
      <c r="EP32" s="167">
        <v>-16.899999999999999</v>
      </c>
      <c r="EQ32" s="167">
        <v>-19.697700000000001</v>
      </c>
      <c r="ER32" s="167">
        <v>-19.349599999999999</v>
      </c>
      <c r="ES32" s="167">
        <v>0.97030000000000005</v>
      </c>
      <c r="ET32" s="168"/>
      <c r="EU32" s="168"/>
      <c r="EV32" s="167">
        <v>1.8</v>
      </c>
      <c r="EW32" s="167">
        <v>5.4288999999999996</v>
      </c>
      <c r="EX32" s="167">
        <v>-0.6986</v>
      </c>
      <c r="EY32" s="167">
        <v>-9.5521999999999991</v>
      </c>
      <c r="EZ32" s="167">
        <v>-9.7425999999999995</v>
      </c>
      <c r="FA32" s="167">
        <v>5.5683999999999996</v>
      </c>
      <c r="FB32" s="167">
        <v>-2.1913</v>
      </c>
      <c r="FC32" s="167">
        <v>-14.803100000000001</v>
      </c>
      <c r="FD32" s="167">
        <v>-3.5103</v>
      </c>
      <c r="FE32" s="168"/>
      <c r="FF32" s="168"/>
      <c r="FG32" s="167">
        <v>3.7016</v>
      </c>
      <c r="FH32" s="167">
        <v>3.6059999999999999</v>
      </c>
      <c r="FI32" s="167">
        <v>2.8673999999999999</v>
      </c>
      <c r="FJ32" s="167">
        <v>7.7030000000000003</v>
      </c>
      <c r="FK32" s="167">
        <v>7.2005999999999997</v>
      </c>
      <c r="FL32" s="167">
        <v>21.4344</v>
      </c>
      <c r="FM32" s="168"/>
      <c r="FN32" s="167">
        <v>28.8294</v>
      </c>
      <c r="FO32" s="167">
        <v>22.955500000000001</v>
      </c>
      <c r="FP32" s="167">
        <v>32.801699999999997</v>
      </c>
      <c r="FQ32" s="167">
        <v>11.705500000000001</v>
      </c>
      <c r="FR32" s="167">
        <v>-5.66</v>
      </c>
      <c r="FS32" s="167">
        <v>-3.1892999999999998</v>
      </c>
      <c r="FT32" s="168"/>
      <c r="FU32" s="167">
        <v>1.78</v>
      </c>
      <c r="FV32" s="167">
        <v>1.51</v>
      </c>
      <c r="FW32" s="167">
        <v>-10.9329</v>
      </c>
      <c r="FX32" s="167">
        <v>1.2438</v>
      </c>
      <c r="FY32" s="167">
        <v>8.0779999999999994</v>
      </c>
      <c r="FZ32" s="167">
        <v>0.58299999999999996</v>
      </c>
      <c r="GA32" s="167">
        <v>2.3058999999999998</v>
      </c>
      <c r="GB32" s="167">
        <v>13.05</v>
      </c>
      <c r="GC32" s="167">
        <v>-38.539000000000001</v>
      </c>
      <c r="GD32" s="167">
        <v>-30.910900000000002</v>
      </c>
      <c r="GE32" s="167">
        <v>-4.0999999999999996</v>
      </c>
      <c r="GF32" s="167">
        <v>36.424999999999997</v>
      </c>
      <c r="GG32" s="168"/>
      <c r="GH32" s="167">
        <v>28.636500000000002</v>
      </c>
      <c r="GI32" s="168"/>
      <c r="GJ32" s="167">
        <v>-11.972200000000001</v>
      </c>
      <c r="GK32" s="167">
        <v>2.8797000000000001</v>
      </c>
      <c r="GL32" s="168"/>
      <c r="GM32" s="168"/>
      <c r="GN32" s="167">
        <v>-8.7781000000000002</v>
      </c>
      <c r="GO32" s="167">
        <v>-27.546900000000001</v>
      </c>
      <c r="GP32" s="167">
        <v>12.555899999999999</v>
      </c>
      <c r="GQ32" s="167">
        <v>-31.848099999999999</v>
      </c>
      <c r="GR32" s="167">
        <v>-25.612400000000001</v>
      </c>
      <c r="GS32" s="167">
        <v>-12.196300000000001</v>
      </c>
      <c r="GT32" s="167">
        <v>156.3143</v>
      </c>
      <c r="GU32" s="167">
        <v>-1.3992</v>
      </c>
      <c r="GV32" s="167">
        <v>-6.4861000000000004</v>
      </c>
      <c r="GW32" s="167">
        <v>-12.795400000000001</v>
      </c>
      <c r="GX32" s="167">
        <v>3.2416999999999998</v>
      </c>
      <c r="GY32" s="167">
        <v>11.355600000000001</v>
      </c>
      <c r="GZ32" s="167">
        <v>11.5116</v>
      </c>
      <c r="HA32" s="167">
        <v>2.6128999999999998</v>
      </c>
      <c r="HB32" s="167">
        <v>29.027200000000001</v>
      </c>
      <c r="HC32" s="167">
        <v>30.277899999999999</v>
      </c>
      <c r="HD32" s="167">
        <v>-28.5</v>
      </c>
      <c r="HE32" s="167">
        <v>29.416399999999999</v>
      </c>
      <c r="HF32" s="167">
        <v>41.245899999999999</v>
      </c>
      <c r="HG32" s="167">
        <v>0</v>
      </c>
      <c r="HH32" s="167">
        <v>29.1919</v>
      </c>
      <c r="HI32" s="167">
        <v>-13.099299999999999</v>
      </c>
      <c r="HJ32" s="167">
        <v>-12.5076</v>
      </c>
      <c r="HK32" s="167">
        <v>0</v>
      </c>
      <c r="HL32" s="167">
        <v>-5.2736000000000001</v>
      </c>
      <c r="HM32" s="167">
        <v>-10.172800000000001</v>
      </c>
      <c r="HN32" s="167">
        <v>-13.112299999999999</v>
      </c>
      <c r="HO32" s="168"/>
      <c r="HP32" s="168"/>
      <c r="HQ32" s="167">
        <v>-13.775700000000001</v>
      </c>
      <c r="HR32" s="168"/>
      <c r="HS32" s="167">
        <v>-23.5624</v>
      </c>
      <c r="HT32" s="167">
        <v>-23.941299999999998</v>
      </c>
      <c r="HU32" s="167">
        <v>24.5</v>
      </c>
      <c r="HV32" s="167">
        <v>24.64</v>
      </c>
      <c r="HW32" s="167">
        <v>-30.1</v>
      </c>
      <c r="HX32" s="167">
        <v>-29.1</v>
      </c>
      <c r="HY32" s="167">
        <v>0.65100000000000002</v>
      </c>
      <c r="HZ32" s="167">
        <v>11.76</v>
      </c>
      <c r="IA32" s="167">
        <v>31.692</v>
      </c>
      <c r="IB32" s="167">
        <v>31.0059</v>
      </c>
      <c r="IC32" s="167">
        <v>30.906700000000001</v>
      </c>
      <c r="ID32" s="168"/>
      <c r="IE32" s="168"/>
      <c r="IF32" s="168"/>
      <c r="IG32" s="168"/>
      <c r="IH32" s="167">
        <v>-17.421199999999999</v>
      </c>
      <c r="II32" s="167">
        <v>-17.523099999999999</v>
      </c>
      <c r="IJ32" s="167">
        <v>-82.635999999999996</v>
      </c>
      <c r="IK32" s="167">
        <v>5.8651</v>
      </c>
      <c r="IL32" s="167">
        <v>-268.08440000000002</v>
      </c>
      <c r="IM32" s="167">
        <v>0</v>
      </c>
      <c r="IN32" s="167">
        <v>12.545999999999999</v>
      </c>
      <c r="IO32" s="168"/>
      <c r="IP32" s="168"/>
      <c r="IQ32" s="167">
        <v>128.75989999999999</v>
      </c>
      <c r="IR32" s="167">
        <v>62.020200000000003</v>
      </c>
      <c r="IS32" s="168"/>
      <c r="IT32" s="167">
        <v>35.179699999999997</v>
      </c>
      <c r="IU32" s="167">
        <v>34.237000000000002</v>
      </c>
      <c r="IV32" s="167">
        <v>-20.440799999999999</v>
      </c>
      <c r="IW32" s="167">
        <v>166.14080000000001</v>
      </c>
      <c r="IX32" s="167">
        <v>-177.17679999999999</v>
      </c>
      <c r="IY32" s="167">
        <v>-8.6913999999999998</v>
      </c>
      <c r="IZ32" s="167">
        <v>11.725899999999999</v>
      </c>
      <c r="JA32" s="167">
        <v>-1.615</v>
      </c>
      <c r="JB32" s="168"/>
      <c r="JC32" s="167">
        <v>-6.96</v>
      </c>
      <c r="JD32" s="167">
        <v>-1.079</v>
      </c>
      <c r="JE32" s="167">
        <v>-1.0860000000000001</v>
      </c>
      <c r="JF32" s="167">
        <v>3.68</v>
      </c>
      <c r="JG32" s="167">
        <v>-2</v>
      </c>
      <c r="JH32" s="167">
        <v>-2.4841000000000002</v>
      </c>
      <c r="JI32" s="167">
        <v>-3.6911999999999998</v>
      </c>
      <c r="JJ32" s="167">
        <v>9.8466000000000005</v>
      </c>
      <c r="JK32" s="167">
        <v>-6.4439000000000002</v>
      </c>
      <c r="JL32" s="167">
        <v>-2.9</v>
      </c>
      <c r="JM32" s="167">
        <v>-0.88100000000000001</v>
      </c>
      <c r="JN32" s="167">
        <v>-1.7330000000000001</v>
      </c>
      <c r="JO32" s="168"/>
      <c r="JP32" s="168"/>
      <c r="JQ32" s="167">
        <v>4.1170999999999998</v>
      </c>
      <c r="JR32" s="167">
        <v>3.4058999999999999</v>
      </c>
      <c r="JS32" s="167">
        <v>4.0519999999999996</v>
      </c>
      <c r="JT32" s="168"/>
      <c r="JU32" s="167">
        <v>21.3</v>
      </c>
      <c r="JV32" s="167">
        <v>5.0881999999999996</v>
      </c>
      <c r="JW32" s="167">
        <v>0.66</v>
      </c>
      <c r="JX32" s="168"/>
      <c r="JY32" s="167">
        <v>0</v>
      </c>
      <c r="JZ32" s="167">
        <v>-19.0776</v>
      </c>
      <c r="KA32" s="167">
        <v>-22.6463</v>
      </c>
      <c r="KB32" s="167">
        <v>3.9647000000000001</v>
      </c>
      <c r="KC32" s="167">
        <v>14.0787</v>
      </c>
      <c r="KD32" s="167">
        <v>-17.149799999999999</v>
      </c>
      <c r="KE32" s="167">
        <v>2.5884</v>
      </c>
      <c r="KF32" s="167">
        <v>-20.9</v>
      </c>
      <c r="KG32" s="167">
        <v>3.7</v>
      </c>
      <c r="KH32" s="168"/>
      <c r="KI32" s="167">
        <v>-101.9182</v>
      </c>
    </row>
    <row r="33" spans="1:295" ht="18" customHeight="1" x14ac:dyDescent="0.3">
      <c r="A33" s="160" t="s">
        <v>43</v>
      </c>
      <c r="B33" s="160" t="s">
        <v>834</v>
      </c>
      <c r="C33" s="161">
        <v>0</v>
      </c>
      <c r="D33" s="161">
        <v>4.4810999999999996</v>
      </c>
      <c r="E33" s="161">
        <v>-9.6544000000000008</v>
      </c>
      <c r="F33" s="161">
        <v>13.1348</v>
      </c>
      <c r="G33" s="161">
        <v>9.9413999999999998</v>
      </c>
      <c r="H33" s="162"/>
      <c r="I33" s="161">
        <v>18.808900000000001</v>
      </c>
      <c r="J33" s="162"/>
      <c r="K33" s="161">
        <v>29.058700000000002</v>
      </c>
      <c r="L33" s="161">
        <v>13.2056</v>
      </c>
      <c r="M33" s="161">
        <v>12.6272</v>
      </c>
      <c r="N33" s="161">
        <v>-8.8800000000000008</v>
      </c>
      <c r="O33" s="161">
        <v>-37.4</v>
      </c>
      <c r="P33" s="161">
        <v>13.2</v>
      </c>
      <c r="Q33" s="161">
        <v>6.6239999999999997</v>
      </c>
      <c r="R33" s="161">
        <v>-28.6</v>
      </c>
      <c r="S33" s="161">
        <v>-1.3716999999999999</v>
      </c>
      <c r="T33" s="161">
        <v>8.4149999999999991</v>
      </c>
      <c r="U33" s="161">
        <v>6.7625999999999999</v>
      </c>
      <c r="V33" s="161">
        <v>6.6422999999999996</v>
      </c>
      <c r="W33" s="161">
        <v>11.4604</v>
      </c>
      <c r="X33" s="162"/>
      <c r="Y33" s="161">
        <v>2.6789000000000001</v>
      </c>
      <c r="Z33" s="161">
        <v>1.1813</v>
      </c>
      <c r="AA33" s="162"/>
      <c r="AB33" s="161">
        <v>-0.89470000000000005</v>
      </c>
      <c r="AC33" s="161">
        <v>0.124</v>
      </c>
      <c r="AD33" s="161">
        <v>0.13600000000000001</v>
      </c>
      <c r="AE33" s="161">
        <v>11.707000000000001</v>
      </c>
      <c r="AF33" s="161">
        <v>-13.32</v>
      </c>
      <c r="AG33" s="161">
        <v>4.4000000000000004</v>
      </c>
      <c r="AH33" s="161">
        <v>0.14899999999999999</v>
      </c>
      <c r="AI33" s="161">
        <v>0.16700000000000001</v>
      </c>
      <c r="AJ33" s="161">
        <v>-8.49</v>
      </c>
      <c r="AK33" s="161">
        <v>-8.5500000000000007</v>
      </c>
      <c r="AL33" s="162"/>
      <c r="AM33" s="161">
        <v>-11.61</v>
      </c>
      <c r="AN33" s="161">
        <v>-11.58</v>
      </c>
      <c r="AO33" s="161">
        <v>7.2721999999999998</v>
      </c>
      <c r="AP33" s="161">
        <v>3.6979000000000002</v>
      </c>
      <c r="AQ33" s="161">
        <v>25.724699999999999</v>
      </c>
      <c r="AR33" s="161">
        <v>29.805099999999999</v>
      </c>
      <c r="AS33" s="161">
        <v>-16.874400000000001</v>
      </c>
      <c r="AT33" s="161">
        <v>-0.80369999999999997</v>
      </c>
      <c r="AU33" s="161">
        <v>-0.21429999999999999</v>
      </c>
      <c r="AV33" s="161">
        <v>-0.37040000000000001</v>
      </c>
      <c r="AW33" s="161">
        <v>-0.49730000000000002</v>
      </c>
      <c r="AX33" s="162"/>
      <c r="AY33" s="161">
        <v>-15.6732</v>
      </c>
      <c r="AZ33" s="161">
        <v>6.3250999999999999</v>
      </c>
      <c r="BA33" s="161">
        <v>33.162300000000002</v>
      </c>
      <c r="BB33" s="161">
        <v>58.303800000000003</v>
      </c>
      <c r="BC33" s="161">
        <v>11.408200000000001</v>
      </c>
      <c r="BD33" s="161">
        <v>-6.2</v>
      </c>
      <c r="BE33" s="161">
        <v>-6.5</v>
      </c>
      <c r="BF33" s="161">
        <v>-32.536999999999999</v>
      </c>
      <c r="BG33" s="161">
        <v>-32.426699999999997</v>
      </c>
      <c r="BH33" s="161">
        <v>-6.1214000000000004</v>
      </c>
      <c r="BI33" s="162"/>
      <c r="BJ33" s="161">
        <v>-0.92490000000000006</v>
      </c>
      <c r="BK33" s="161">
        <v>8.5546000000000006</v>
      </c>
      <c r="BL33" s="161">
        <v>6.4538000000000002</v>
      </c>
      <c r="BM33" s="161">
        <v>4.2777000000000003</v>
      </c>
      <c r="BN33" s="161">
        <v>-175.6645</v>
      </c>
      <c r="BO33" s="161">
        <v>111.2705</v>
      </c>
      <c r="BP33" s="161">
        <v>111.4841</v>
      </c>
      <c r="BQ33" s="161">
        <v>-37.305399999999999</v>
      </c>
      <c r="BR33" s="161">
        <v>-86.393900000000002</v>
      </c>
      <c r="BS33" s="162"/>
      <c r="BT33" s="162"/>
      <c r="BU33" s="162"/>
      <c r="BV33" s="161">
        <v>35.936399999999999</v>
      </c>
      <c r="BW33" s="161">
        <v>14.7</v>
      </c>
      <c r="BX33" s="161">
        <v>9.5399999999999991</v>
      </c>
      <c r="BY33" s="161">
        <v>-6.93</v>
      </c>
      <c r="BZ33" s="161">
        <v>14.5</v>
      </c>
      <c r="CA33" s="161">
        <v>-10.310499999999999</v>
      </c>
      <c r="CB33" s="161">
        <v>-10.310499999999999</v>
      </c>
      <c r="CC33" s="161">
        <v>22.918199999999999</v>
      </c>
      <c r="CD33" s="161">
        <v>20.156300000000002</v>
      </c>
      <c r="CE33" s="161">
        <v>-4.6440000000000001</v>
      </c>
      <c r="CF33" s="161">
        <v>11.8062</v>
      </c>
      <c r="CG33" s="161">
        <v>12.0131</v>
      </c>
      <c r="CH33" s="161">
        <v>-0.37680000000000002</v>
      </c>
      <c r="CI33" s="161">
        <v>22.68</v>
      </c>
      <c r="CJ33" s="162"/>
      <c r="CK33" s="162"/>
      <c r="CL33" s="161">
        <v>95.9</v>
      </c>
      <c r="CM33" s="161">
        <v>-40.1</v>
      </c>
      <c r="CN33" s="161">
        <v>-5.0599999999999996</v>
      </c>
      <c r="CO33" s="161">
        <v>59.6325</v>
      </c>
      <c r="CP33" s="161">
        <v>60.192799999999998</v>
      </c>
      <c r="CQ33" s="161">
        <v>57.6434</v>
      </c>
      <c r="CR33" s="161">
        <v>81.525499999999994</v>
      </c>
      <c r="CS33" s="161">
        <v>82.688999999999993</v>
      </c>
      <c r="CT33" s="161">
        <v>-11.798299999999999</v>
      </c>
      <c r="CU33" s="161">
        <v>-90.638499999999993</v>
      </c>
      <c r="CV33" s="161">
        <v>-2.8130000000000002</v>
      </c>
      <c r="CW33" s="161">
        <v>3.9561000000000002</v>
      </c>
      <c r="CX33" s="161">
        <v>38.58</v>
      </c>
      <c r="CY33" s="161">
        <v>22.36</v>
      </c>
      <c r="CZ33" s="161">
        <v>17.504899999999999</v>
      </c>
      <c r="DA33" s="161">
        <v>17.385899999999999</v>
      </c>
      <c r="DB33" s="161">
        <v>-15.22</v>
      </c>
      <c r="DC33" s="162"/>
      <c r="DD33" s="161">
        <v>-24.290800000000001</v>
      </c>
      <c r="DE33" s="161">
        <v>-23.918500000000002</v>
      </c>
      <c r="DF33" s="161">
        <v>22.008199999999999</v>
      </c>
      <c r="DG33" s="161">
        <v>1.4E-2</v>
      </c>
      <c r="DH33" s="161">
        <v>-8.1066000000000003</v>
      </c>
      <c r="DI33" s="162"/>
      <c r="DJ33" s="161">
        <v>-33</v>
      </c>
      <c r="DK33" s="161">
        <v>-2.8466999999999998</v>
      </c>
      <c r="DL33" s="161">
        <v>13.657400000000001</v>
      </c>
      <c r="DM33" s="161">
        <v>46.057699999999997</v>
      </c>
      <c r="DN33" s="161">
        <v>26.167899999999999</v>
      </c>
      <c r="DO33" s="161">
        <v>14.54</v>
      </c>
      <c r="DP33" s="161">
        <v>-3.82</v>
      </c>
      <c r="DQ33" s="161">
        <v>16.6995</v>
      </c>
      <c r="DR33" s="161">
        <v>-24.7714</v>
      </c>
      <c r="DS33" s="161">
        <v>-11.03</v>
      </c>
      <c r="DT33" s="161">
        <v>-11.1</v>
      </c>
      <c r="DU33" s="161">
        <v>36.97</v>
      </c>
      <c r="DV33" s="161">
        <v>29.83</v>
      </c>
      <c r="DW33" s="161">
        <v>-23.381799999999998</v>
      </c>
      <c r="DX33" s="161">
        <v>-11.827299999999999</v>
      </c>
      <c r="DY33" s="162"/>
      <c r="DZ33" s="161">
        <v>-23.9636</v>
      </c>
      <c r="EA33" s="161">
        <v>81.893199999999993</v>
      </c>
      <c r="EB33" s="162"/>
      <c r="EC33" s="161">
        <v>42.8703</v>
      </c>
      <c r="ED33" s="161">
        <v>44.288800000000002</v>
      </c>
      <c r="EE33" s="161">
        <v>-15.067399999999999</v>
      </c>
      <c r="EF33" s="161">
        <v>-11.045199999999999</v>
      </c>
      <c r="EG33" s="161">
        <v>-12.432</v>
      </c>
      <c r="EH33" s="161">
        <v>-47.5154</v>
      </c>
      <c r="EI33" s="161">
        <v>-25.200099999999999</v>
      </c>
      <c r="EJ33" s="162"/>
      <c r="EK33" s="161">
        <v>-14.9023</v>
      </c>
      <c r="EL33" s="161">
        <v>-14.257199999999999</v>
      </c>
      <c r="EM33" s="162"/>
      <c r="EN33" s="161">
        <v>5.0125000000000002</v>
      </c>
      <c r="EO33" s="161">
        <v>2.9809000000000001</v>
      </c>
      <c r="EP33" s="161">
        <v>-24.58</v>
      </c>
      <c r="EQ33" s="161">
        <v>-19.849699999999999</v>
      </c>
      <c r="ER33" s="161">
        <v>-19.0578</v>
      </c>
      <c r="ES33" s="161">
        <v>0.55010000000000003</v>
      </c>
      <c r="ET33" s="161">
        <v>0</v>
      </c>
      <c r="EU33" s="161">
        <v>-4.63</v>
      </c>
      <c r="EV33" s="161">
        <v>0</v>
      </c>
      <c r="EW33" s="161">
        <v>5.4599000000000002</v>
      </c>
      <c r="EX33" s="161">
        <v>4.5502000000000002</v>
      </c>
      <c r="EY33" s="161">
        <v>-7.6608000000000001</v>
      </c>
      <c r="EZ33" s="161">
        <v>-7.9385000000000003</v>
      </c>
      <c r="FA33" s="161">
        <v>2.0789</v>
      </c>
      <c r="FB33" s="161">
        <v>-1.5831</v>
      </c>
      <c r="FC33" s="161">
        <v>-16.2014</v>
      </c>
      <c r="FD33" s="161">
        <v>-3.8826000000000001</v>
      </c>
      <c r="FE33" s="162"/>
      <c r="FF33" s="161">
        <v>0</v>
      </c>
      <c r="FG33" s="161">
        <v>3.7970999999999999</v>
      </c>
      <c r="FH33" s="161">
        <v>3.9234</v>
      </c>
      <c r="FI33" s="161">
        <v>2.9260000000000002</v>
      </c>
      <c r="FJ33" s="161">
        <v>10.0474</v>
      </c>
      <c r="FK33" s="161">
        <v>9.2101000000000006</v>
      </c>
      <c r="FL33" s="161">
        <v>19.09</v>
      </c>
      <c r="FM33" s="162"/>
      <c r="FN33" s="161">
        <v>26.996400000000001</v>
      </c>
      <c r="FO33" s="161">
        <v>20.626999999999999</v>
      </c>
      <c r="FP33" s="161">
        <v>31.253799999999998</v>
      </c>
      <c r="FQ33" s="162"/>
      <c r="FR33" s="162"/>
      <c r="FS33" s="161">
        <v>-3.5097</v>
      </c>
      <c r="FT33" s="162"/>
      <c r="FU33" s="162"/>
      <c r="FV33" s="161">
        <v>0.43</v>
      </c>
      <c r="FW33" s="161">
        <v>-13.3003</v>
      </c>
      <c r="FX33" s="161">
        <v>0</v>
      </c>
      <c r="FY33" s="161">
        <v>8.0030000000000001</v>
      </c>
      <c r="FZ33" s="161">
        <v>0.60299999999999998</v>
      </c>
      <c r="GA33" s="161">
        <v>2.4209999999999998</v>
      </c>
      <c r="GB33" s="161">
        <v>11.65</v>
      </c>
      <c r="GC33" s="161">
        <v>-36.287700000000001</v>
      </c>
      <c r="GD33" s="161">
        <v>-29.466000000000001</v>
      </c>
      <c r="GE33" s="161">
        <v>-4.5199999999999996</v>
      </c>
      <c r="GF33" s="161">
        <v>34.439599999999999</v>
      </c>
      <c r="GG33" s="162"/>
      <c r="GH33" s="161">
        <v>28.400600000000001</v>
      </c>
      <c r="GI33" s="162"/>
      <c r="GJ33" s="161">
        <v>-11.8477</v>
      </c>
      <c r="GK33" s="161">
        <v>2.89</v>
      </c>
      <c r="GL33" s="161">
        <v>4.58E-2</v>
      </c>
      <c r="GM33" s="162"/>
      <c r="GN33" s="161">
        <v>-9.1511999999999993</v>
      </c>
      <c r="GO33" s="161">
        <v>-24.9481</v>
      </c>
      <c r="GP33" s="161">
        <v>8.6586999999999996</v>
      </c>
      <c r="GQ33" s="161">
        <v>-32.772500000000001</v>
      </c>
      <c r="GR33" s="161">
        <v>-18.078299999999999</v>
      </c>
      <c r="GS33" s="161">
        <v>-16.522400000000001</v>
      </c>
      <c r="GT33" s="161">
        <v>149.05410000000001</v>
      </c>
      <c r="GU33" s="161">
        <v>-3.1482000000000001</v>
      </c>
      <c r="GV33" s="161">
        <v>-6.3278999999999996</v>
      </c>
      <c r="GW33" s="161">
        <v>-11.668200000000001</v>
      </c>
      <c r="GX33" s="161">
        <v>3.4958999999999998</v>
      </c>
      <c r="GY33" s="161">
        <v>11.127700000000001</v>
      </c>
      <c r="GZ33" s="161">
        <v>11.242699999999999</v>
      </c>
      <c r="HA33" s="161">
        <v>3</v>
      </c>
      <c r="HB33" s="161">
        <v>26.1144</v>
      </c>
      <c r="HC33" s="161">
        <v>28.5229</v>
      </c>
      <c r="HD33" s="161">
        <v>-29.75</v>
      </c>
      <c r="HE33" s="161">
        <v>31.9407</v>
      </c>
      <c r="HF33" s="161">
        <v>43.721899999999998</v>
      </c>
      <c r="HG33" s="161">
        <v>0</v>
      </c>
      <c r="HH33" s="161">
        <v>26.972799999999999</v>
      </c>
      <c r="HI33" s="161">
        <v>-12.836399999999999</v>
      </c>
      <c r="HJ33" s="161">
        <v>-11.8239</v>
      </c>
      <c r="HK33" s="161">
        <v>0</v>
      </c>
      <c r="HL33" s="161">
        <v>-6.1737000000000002</v>
      </c>
      <c r="HM33" s="161">
        <v>-11.5479</v>
      </c>
      <c r="HN33" s="161">
        <v>0</v>
      </c>
      <c r="HO33" s="162"/>
      <c r="HP33" s="162"/>
      <c r="HQ33" s="161">
        <v>-15.994999999999999</v>
      </c>
      <c r="HR33" s="162"/>
      <c r="HS33" s="161">
        <v>-21.902999999999999</v>
      </c>
      <c r="HT33" s="161">
        <v>-22.071300000000001</v>
      </c>
      <c r="HU33" s="161">
        <v>22.66</v>
      </c>
      <c r="HV33" s="161">
        <v>22.77</v>
      </c>
      <c r="HW33" s="161">
        <v>-30.2</v>
      </c>
      <c r="HX33" s="161">
        <v>-30.2</v>
      </c>
      <c r="HY33" s="161">
        <v>0.51</v>
      </c>
      <c r="HZ33" s="161">
        <v>10.96</v>
      </c>
      <c r="IA33" s="161">
        <v>34.498800000000003</v>
      </c>
      <c r="IB33" s="161">
        <v>29.277899999999999</v>
      </c>
      <c r="IC33" s="161">
        <v>29.060099999999998</v>
      </c>
      <c r="ID33" s="162"/>
      <c r="IE33" s="162"/>
      <c r="IF33" s="162"/>
      <c r="IG33" s="162"/>
      <c r="IH33" s="161">
        <v>-17.632300000000001</v>
      </c>
      <c r="II33" s="162"/>
      <c r="IJ33" s="161">
        <v>-86.732200000000006</v>
      </c>
      <c r="IK33" s="161">
        <v>7.6581999999999999</v>
      </c>
      <c r="IL33" s="161">
        <v>-267.80160000000001</v>
      </c>
      <c r="IM33" s="161">
        <v>0</v>
      </c>
      <c r="IN33" s="162"/>
      <c r="IO33" s="162"/>
      <c r="IP33" s="162"/>
      <c r="IQ33" s="161">
        <v>132.82499999999999</v>
      </c>
      <c r="IR33" s="161">
        <v>64.5852</v>
      </c>
      <c r="IS33" s="162"/>
      <c r="IT33" s="161">
        <v>36.928100000000001</v>
      </c>
      <c r="IU33" s="161">
        <v>35.596600000000002</v>
      </c>
      <c r="IV33" s="161">
        <v>-23.7163</v>
      </c>
      <c r="IW33" s="161">
        <v>164.0924</v>
      </c>
      <c r="IX33" s="161">
        <v>-180.49879999999999</v>
      </c>
      <c r="IY33" s="161">
        <v>-16.291599999999999</v>
      </c>
      <c r="IZ33" s="161">
        <v>18.413799999999998</v>
      </c>
      <c r="JA33" s="161">
        <v>-0.81910000000000005</v>
      </c>
      <c r="JB33" s="162"/>
      <c r="JC33" s="161">
        <v>-7.12</v>
      </c>
      <c r="JD33" s="161">
        <v>-1.103</v>
      </c>
      <c r="JE33" s="161">
        <v>-1.115</v>
      </c>
      <c r="JF33" s="161">
        <v>3.36</v>
      </c>
      <c r="JG33" s="161">
        <v>-1.92</v>
      </c>
      <c r="JH33" s="161">
        <v>-2.4832999999999998</v>
      </c>
      <c r="JI33" s="161">
        <v>-3.7490999999999999</v>
      </c>
      <c r="JJ33" s="161">
        <v>9.1722000000000001</v>
      </c>
      <c r="JK33" s="161">
        <v>-6.2088999999999999</v>
      </c>
      <c r="JL33" s="161">
        <v>-1.7</v>
      </c>
      <c r="JM33" s="161">
        <v>-0.90200000000000002</v>
      </c>
      <c r="JN33" s="161">
        <v>-1.605</v>
      </c>
      <c r="JO33" s="161">
        <v>1.7984</v>
      </c>
      <c r="JP33" s="162"/>
      <c r="JQ33" s="161">
        <v>4.4320000000000004</v>
      </c>
      <c r="JR33" s="161">
        <v>3.5396999999999998</v>
      </c>
      <c r="JS33" s="161">
        <v>3.8778999999999999</v>
      </c>
      <c r="JT33" s="162"/>
      <c r="JU33" s="161">
        <v>21.7</v>
      </c>
      <c r="JV33" s="161">
        <v>4.9165000000000001</v>
      </c>
      <c r="JW33" s="161">
        <v>0.47</v>
      </c>
      <c r="JX33" s="162"/>
      <c r="JY33" s="161">
        <v>3.6543000000000001</v>
      </c>
      <c r="JZ33" s="161">
        <v>-19.815100000000001</v>
      </c>
      <c r="KA33" s="161">
        <v>-22.731100000000001</v>
      </c>
      <c r="KB33" s="161">
        <v>5.8227000000000002</v>
      </c>
      <c r="KC33" s="161">
        <v>15.134399999999999</v>
      </c>
      <c r="KD33" s="161">
        <v>-18.432300000000001</v>
      </c>
      <c r="KE33" s="161">
        <v>1.7842</v>
      </c>
      <c r="KF33" s="161">
        <v>-21.2</v>
      </c>
      <c r="KG33" s="161">
        <v>4.0999999999999996</v>
      </c>
      <c r="KH33" s="162"/>
      <c r="KI33" s="161">
        <v>-103.6797</v>
      </c>
    </row>
    <row r="34" spans="1:295" ht="18" customHeight="1" x14ac:dyDescent="0.3">
      <c r="A34" s="160" t="s">
        <v>43</v>
      </c>
      <c r="B34" s="160" t="s">
        <v>835</v>
      </c>
      <c r="C34" s="164">
        <v>0</v>
      </c>
      <c r="D34" s="164">
        <v>4.2031000000000001</v>
      </c>
      <c r="E34" s="164">
        <v>-8.9490999999999996</v>
      </c>
      <c r="F34" s="164">
        <v>14.319599999999999</v>
      </c>
      <c r="G34" s="164">
        <v>9.1006999999999998</v>
      </c>
      <c r="H34" s="165"/>
      <c r="I34" s="164">
        <v>17.386399999999998</v>
      </c>
      <c r="J34" s="165"/>
      <c r="K34" s="164">
        <v>26.261500000000002</v>
      </c>
      <c r="L34" s="164">
        <v>11.1897</v>
      </c>
      <c r="M34" s="164">
        <v>10.765000000000001</v>
      </c>
      <c r="N34" s="164">
        <v>-6.66</v>
      </c>
      <c r="O34" s="165"/>
      <c r="P34" s="164">
        <v>13.2</v>
      </c>
      <c r="Q34" s="164">
        <v>5.7960000000000003</v>
      </c>
      <c r="R34" s="165"/>
      <c r="S34" s="164">
        <v>-1.4846999999999999</v>
      </c>
      <c r="T34" s="164">
        <v>7.4374000000000002</v>
      </c>
      <c r="U34" s="164">
        <v>6.4584999999999999</v>
      </c>
      <c r="V34" s="164">
        <v>6.1666999999999996</v>
      </c>
      <c r="W34" s="164">
        <v>10.941599999999999</v>
      </c>
      <c r="X34" s="165"/>
      <c r="Y34" s="164">
        <v>2.9615</v>
      </c>
      <c r="Z34" s="164">
        <v>1.2032</v>
      </c>
      <c r="AA34" s="165"/>
      <c r="AB34" s="164">
        <v>-0.46970000000000001</v>
      </c>
      <c r="AC34" s="164">
        <v>0.24199999999999999</v>
      </c>
      <c r="AD34" s="164">
        <v>0.25900000000000001</v>
      </c>
      <c r="AE34" s="164">
        <v>11.468</v>
      </c>
      <c r="AF34" s="164">
        <v>-13.32</v>
      </c>
      <c r="AG34" s="164">
        <v>4.4000000000000004</v>
      </c>
      <c r="AH34" s="164">
        <v>9.2999999999999999E-2</v>
      </c>
      <c r="AI34" s="164">
        <v>0.156</v>
      </c>
      <c r="AJ34" s="164">
        <v>-7.26</v>
      </c>
      <c r="AK34" s="164">
        <v>-7.31</v>
      </c>
      <c r="AL34" s="165"/>
      <c r="AM34" s="164">
        <v>-11.35</v>
      </c>
      <c r="AN34" s="164">
        <v>-11.44</v>
      </c>
      <c r="AO34" s="164">
        <v>7.3045999999999998</v>
      </c>
      <c r="AP34" s="164">
        <v>3.6924000000000001</v>
      </c>
      <c r="AQ34" s="164">
        <v>25.075199999999999</v>
      </c>
      <c r="AR34" s="164">
        <v>28.6174</v>
      </c>
      <c r="AS34" s="164">
        <v>-18.8887</v>
      </c>
      <c r="AT34" s="164">
        <v>-0.26790000000000003</v>
      </c>
      <c r="AU34" s="164">
        <v>-0.31409999999999999</v>
      </c>
      <c r="AV34" s="164">
        <v>8.8169000000000004</v>
      </c>
      <c r="AW34" s="164">
        <v>13.112</v>
      </c>
      <c r="AX34" s="165"/>
      <c r="AY34" s="164">
        <v>-20.361799999999999</v>
      </c>
      <c r="AZ34" s="164">
        <v>7.5087000000000002</v>
      </c>
      <c r="BA34" s="164">
        <v>41.611800000000002</v>
      </c>
      <c r="BB34" s="164">
        <v>55.554400000000001</v>
      </c>
      <c r="BC34" s="164">
        <v>11.1511</v>
      </c>
      <c r="BD34" s="164">
        <v>-5.8</v>
      </c>
      <c r="BE34" s="164">
        <v>-6.6</v>
      </c>
      <c r="BF34" s="164">
        <v>-30.308299999999999</v>
      </c>
      <c r="BG34" s="164">
        <v>-31.280999999999999</v>
      </c>
      <c r="BH34" s="164">
        <v>-5.8307000000000002</v>
      </c>
      <c r="BI34" s="165"/>
      <c r="BJ34" s="164">
        <v>-2.5929000000000002</v>
      </c>
      <c r="BK34" s="164">
        <v>8.2111000000000001</v>
      </c>
      <c r="BL34" s="164">
        <v>6.3952999999999998</v>
      </c>
      <c r="BM34" s="164">
        <v>4.2225000000000001</v>
      </c>
      <c r="BN34" s="164">
        <v>-172.00229999999999</v>
      </c>
      <c r="BO34" s="164">
        <v>107.4862</v>
      </c>
      <c r="BP34" s="164">
        <v>107.88290000000001</v>
      </c>
      <c r="BQ34" s="164">
        <v>-42.045400000000001</v>
      </c>
      <c r="BR34" s="164">
        <v>-91.827799999999996</v>
      </c>
      <c r="BS34" s="165"/>
      <c r="BT34" s="165"/>
      <c r="BU34" s="165"/>
      <c r="BV34" s="164">
        <v>33.0623</v>
      </c>
      <c r="BW34" s="164">
        <v>14.05</v>
      </c>
      <c r="BX34" s="164">
        <v>8.52</v>
      </c>
      <c r="BY34" s="164">
        <v>-7.92</v>
      </c>
      <c r="BZ34" s="164">
        <v>14.46</v>
      </c>
      <c r="CA34" s="164">
        <v>-6.0239000000000003</v>
      </c>
      <c r="CB34" s="164">
        <v>-5.7560000000000002</v>
      </c>
      <c r="CC34" s="164">
        <v>20.4176</v>
      </c>
      <c r="CD34" s="164">
        <v>17.093</v>
      </c>
      <c r="CE34" s="164">
        <v>-1.8859999999999999</v>
      </c>
      <c r="CF34" s="164">
        <v>18.409300000000002</v>
      </c>
      <c r="CG34" s="164">
        <v>18.606000000000002</v>
      </c>
      <c r="CH34" s="164">
        <v>-2.4556</v>
      </c>
      <c r="CI34" s="164">
        <v>24.8903</v>
      </c>
      <c r="CJ34" s="165"/>
      <c r="CK34" s="165"/>
      <c r="CL34" s="164">
        <v>102.4</v>
      </c>
      <c r="CM34" s="164">
        <v>-45.8</v>
      </c>
      <c r="CN34" s="164">
        <v>-5.01</v>
      </c>
      <c r="CO34" s="164">
        <v>65.193600000000004</v>
      </c>
      <c r="CP34" s="164">
        <v>63.741100000000003</v>
      </c>
      <c r="CQ34" s="164">
        <v>62.5124</v>
      </c>
      <c r="CR34" s="164">
        <v>80.804699999999997</v>
      </c>
      <c r="CS34" s="164">
        <v>82.122399999999999</v>
      </c>
      <c r="CT34" s="164">
        <v>-10.7094</v>
      </c>
      <c r="CU34" s="164">
        <v>-90.819500000000005</v>
      </c>
      <c r="CV34" s="164">
        <v>-1.948</v>
      </c>
      <c r="CW34" s="164">
        <v>3.9394</v>
      </c>
      <c r="CX34" s="164">
        <v>37.01</v>
      </c>
      <c r="CY34" s="164">
        <v>19.87</v>
      </c>
      <c r="CZ34" s="164">
        <v>16.411100000000001</v>
      </c>
      <c r="DA34" s="164">
        <v>16.213999999999999</v>
      </c>
      <c r="DB34" s="164">
        <v>-14.25</v>
      </c>
      <c r="DC34" s="164">
        <v>25.5123</v>
      </c>
      <c r="DD34" s="164">
        <v>-26.227900000000002</v>
      </c>
      <c r="DE34" s="164">
        <v>-26.529599999999999</v>
      </c>
      <c r="DF34" s="164">
        <v>26.6555</v>
      </c>
      <c r="DG34" s="164">
        <v>1.4E-2</v>
      </c>
      <c r="DH34" s="164">
        <v>-7.508</v>
      </c>
      <c r="DI34" s="165"/>
      <c r="DJ34" s="164">
        <v>-28.7</v>
      </c>
      <c r="DK34" s="164">
        <v>-2.5830000000000002</v>
      </c>
      <c r="DL34" s="164">
        <v>13.2834</v>
      </c>
      <c r="DM34" s="164">
        <v>45.111400000000003</v>
      </c>
      <c r="DN34" s="164">
        <v>26.3535</v>
      </c>
      <c r="DO34" s="164">
        <v>14.43</v>
      </c>
      <c r="DP34" s="164">
        <v>-3.36</v>
      </c>
      <c r="DQ34" s="164">
        <v>16.051500000000001</v>
      </c>
      <c r="DR34" s="164">
        <v>-25.949000000000002</v>
      </c>
      <c r="DS34" s="164">
        <v>-11.07</v>
      </c>
      <c r="DT34" s="164">
        <v>-11.07</v>
      </c>
      <c r="DU34" s="164">
        <v>36.01</v>
      </c>
      <c r="DV34" s="164">
        <v>27.86</v>
      </c>
      <c r="DW34" s="164">
        <v>-24.5091</v>
      </c>
      <c r="DX34" s="164">
        <v>-13.1273</v>
      </c>
      <c r="DY34" s="165"/>
      <c r="DZ34" s="164">
        <v>-19.090900000000001</v>
      </c>
      <c r="EA34" s="164">
        <v>81.9041</v>
      </c>
      <c r="EB34" s="164">
        <v>0</v>
      </c>
      <c r="EC34" s="164">
        <v>44.572899999999997</v>
      </c>
      <c r="ED34" s="164">
        <v>44.344900000000003</v>
      </c>
      <c r="EE34" s="164">
        <v>-12.4369</v>
      </c>
      <c r="EF34" s="164">
        <v>-17.215199999999999</v>
      </c>
      <c r="EG34" s="164">
        <v>-12.180999999999999</v>
      </c>
      <c r="EH34" s="164">
        <v>-44.773800000000001</v>
      </c>
      <c r="EI34" s="164">
        <v>-4.8456000000000001</v>
      </c>
      <c r="EJ34" s="165"/>
      <c r="EK34" s="164">
        <v>-14.118499999999999</v>
      </c>
      <c r="EL34" s="164">
        <v>-13.785600000000001</v>
      </c>
      <c r="EM34" s="165"/>
      <c r="EN34" s="164">
        <v>6.8113999999999999</v>
      </c>
      <c r="EO34" s="164">
        <v>4.9805999999999999</v>
      </c>
      <c r="EP34" s="164">
        <v>-20.995999999999999</v>
      </c>
      <c r="EQ34" s="164">
        <v>-20.154800000000002</v>
      </c>
      <c r="ER34" s="164">
        <v>-19.631699999999999</v>
      </c>
      <c r="ES34" s="164">
        <v>1.1543000000000001</v>
      </c>
      <c r="ET34" s="165"/>
      <c r="EU34" s="165"/>
      <c r="EV34" s="164">
        <v>0</v>
      </c>
      <c r="EW34" s="164">
        <v>5.3038999999999996</v>
      </c>
      <c r="EX34" s="164">
        <v>8.7551000000000005</v>
      </c>
      <c r="EY34" s="164">
        <v>-7.1333000000000002</v>
      </c>
      <c r="EZ34" s="164">
        <v>-7.4550999999999998</v>
      </c>
      <c r="FA34" s="164">
        <v>2.8675000000000002</v>
      </c>
      <c r="FB34" s="164">
        <v>-1.6935</v>
      </c>
      <c r="FC34" s="164">
        <v>-13.8147</v>
      </c>
      <c r="FD34" s="164">
        <v>-3.8948</v>
      </c>
      <c r="FE34" s="165"/>
      <c r="FF34" s="165"/>
      <c r="FG34" s="164">
        <v>3.5045000000000002</v>
      </c>
      <c r="FH34" s="164">
        <v>3.8408000000000002</v>
      </c>
      <c r="FI34" s="164">
        <v>3.0261</v>
      </c>
      <c r="FJ34" s="164">
        <v>10.5497</v>
      </c>
      <c r="FK34" s="164">
        <v>9.2101000000000006</v>
      </c>
      <c r="FL34" s="164">
        <v>14.5687</v>
      </c>
      <c r="FM34" s="165"/>
      <c r="FN34" s="164">
        <v>25.1967</v>
      </c>
      <c r="FO34" s="164">
        <v>19.137499999999999</v>
      </c>
      <c r="FP34" s="164">
        <v>30.125299999999999</v>
      </c>
      <c r="FQ34" s="164">
        <v>13.2387</v>
      </c>
      <c r="FR34" s="165"/>
      <c r="FS34" s="164">
        <v>-3.0263</v>
      </c>
      <c r="FT34" s="164">
        <v>0.35089999999999999</v>
      </c>
      <c r="FU34" s="165"/>
      <c r="FV34" s="164">
        <v>0.86</v>
      </c>
      <c r="FW34" s="164">
        <v>-13.507</v>
      </c>
      <c r="FX34" s="164">
        <v>0</v>
      </c>
      <c r="FY34" s="164">
        <v>7.9960000000000004</v>
      </c>
      <c r="FZ34" s="164">
        <v>0.58899999999999997</v>
      </c>
      <c r="GA34" s="164">
        <v>2.3651</v>
      </c>
      <c r="GB34" s="164">
        <v>10.53</v>
      </c>
      <c r="GC34" s="164">
        <v>-34.532699999999998</v>
      </c>
      <c r="GD34" s="164">
        <v>-27.112200000000001</v>
      </c>
      <c r="GE34" s="164">
        <v>-4.67</v>
      </c>
      <c r="GF34" s="164">
        <v>32.424399999999999</v>
      </c>
      <c r="GG34" s="165"/>
      <c r="GH34" s="164">
        <v>28.892800000000001</v>
      </c>
      <c r="GI34" s="165"/>
      <c r="GJ34" s="164">
        <v>-11.881399999999999</v>
      </c>
      <c r="GK34" s="164">
        <v>2.8357000000000001</v>
      </c>
      <c r="GL34" s="164">
        <v>7.8E-2</v>
      </c>
      <c r="GM34" s="165"/>
      <c r="GN34" s="164">
        <v>-9.2088000000000001</v>
      </c>
      <c r="GO34" s="164">
        <v>-23.194299999999998</v>
      </c>
      <c r="GP34" s="164">
        <v>6.8276000000000003</v>
      </c>
      <c r="GQ34" s="164">
        <v>-33.780900000000003</v>
      </c>
      <c r="GR34" s="164">
        <v>-22.875399999999999</v>
      </c>
      <c r="GS34" s="164">
        <v>-13.815799999999999</v>
      </c>
      <c r="GT34" s="164">
        <v>152.5941</v>
      </c>
      <c r="GU34" s="164">
        <v>-4.2198000000000002</v>
      </c>
      <c r="GV34" s="164">
        <v>-6.2832999999999997</v>
      </c>
      <c r="GW34" s="164">
        <v>-11.448499999999999</v>
      </c>
      <c r="GX34" s="164">
        <v>2.6579999999999999</v>
      </c>
      <c r="GY34" s="164">
        <v>10.336600000000001</v>
      </c>
      <c r="GZ34" s="164">
        <v>10.491199999999999</v>
      </c>
      <c r="HA34" s="164">
        <v>2.0863999999999998</v>
      </c>
      <c r="HB34" s="164">
        <v>25.649100000000001</v>
      </c>
      <c r="HC34" s="164">
        <v>26.524699999999999</v>
      </c>
      <c r="HD34" s="164">
        <v>-29.33</v>
      </c>
      <c r="HE34" s="164">
        <v>31.850999999999999</v>
      </c>
      <c r="HF34" s="164">
        <v>42.115299999999998</v>
      </c>
      <c r="HG34" s="164">
        <v>0</v>
      </c>
      <c r="HH34" s="164">
        <v>29.133500000000002</v>
      </c>
      <c r="HI34" s="164">
        <v>-16.9161</v>
      </c>
      <c r="HJ34" s="164">
        <v>-17.390899999999998</v>
      </c>
      <c r="HK34" s="164">
        <v>0</v>
      </c>
      <c r="HL34" s="164">
        <v>-6.1554000000000002</v>
      </c>
      <c r="HM34" s="164">
        <v>-10.738799999999999</v>
      </c>
      <c r="HN34" s="164">
        <v>-12.0816</v>
      </c>
      <c r="HO34" s="164">
        <v>17.2363</v>
      </c>
      <c r="HP34" s="165"/>
      <c r="HQ34" s="164">
        <v>-15.994999999999999</v>
      </c>
      <c r="HR34" s="165"/>
      <c r="HS34" s="164">
        <v>-21.663599999999999</v>
      </c>
      <c r="HT34" s="164">
        <v>-21.500499999999999</v>
      </c>
      <c r="HU34" s="164">
        <v>24.84</v>
      </c>
      <c r="HV34" s="164">
        <v>24.91</v>
      </c>
      <c r="HW34" s="164">
        <v>-29.5</v>
      </c>
      <c r="HX34" s="164">
        <v>-29.9</v>
      </c>
      <c r="HY34" s="164">
        <v>0.87980000000000003</v>
      </c>
      <c r="HZ34" s="164">
        <v>10.48</v>
      </c>
      <c r="IA34" s="164">
        <v>33.012599999999999</v>
      </c>
      <c r="IB34" s="164">
        <v>28.7684</v>
      </c>
      <c r="IC34" s="164">
        <v>28.668700000000001</v>
      </c>
      <c r="ID34" s="165"/>
      <c r="IE34" s="165"/>
      <c r="IF34" s="165"/>
      <c r="IG34" s="165"/>
      <c r="IH34" s="164">
        <v>-17.596699999999998</v>
      </c>
      <c r="II34" s="164">
        <v>-17.617899999999999</v>
      </c>
      <c r="IJ34" s="164">
        <v>-89.717500000000001</v>
      </c>
      <c r="IK34" s="164">
        <v>16.4756</v>
      </c>
      <c r="IL34" s="164">
        <v>-273.87560000000002</v>
      </c>
      <c r="IM34" s="164">
        <v>0</v>
      </c>
      <c r="IN34" s="165"/>
      <c r="IO34" s="165"/>
      <c r="IP34" s="165"/>
      <c r="IQ34" s="164">
        <v>137.3115</v>
      </c>
      <c r="IR34" s="164">
        <v>59.600499999999997</v>
      </c>
      <c r="IS34" s="165"/>
      <c r="IT34" s="164">
        <v>38.037599999999998</v>
      </c>
      <c r="IU34" s="164">
        <v>36.679600000000001</v>
      </c>
      <c r="IV34" s="164">
        <v>-27.3447</v>
      </c>
      <c r="IW34" s="164">
        <v>160.01329999999999</v>
      </c>
      <c r="IX34" s="164">
        <v>-179.977</v>
      </c>
      <c r="IY34" s="164">
        <v>-18.7957</v>
      </c>
      <c r="IZ34" s="164">
        <v>18.648800000000001</v>
      </c>
      <c r="JA34" s="164">
        <v>-0.5383</v>
      </c>
      <c r="JB34" s="165"/>
      <c r="JC34" s="164">
        <v>-6.48</v>
      </c>
      <c r="JD34" s="164">
        <v>-1.274</v>
      </c>
      <c r="JE34" s="164">
        <v>-1.276</v>
      </c>
      <c r="JF34" s="164">
        <v>1.68</v>
      </c>
      <c r="JG34" s="164">
        <v>0</v>
      </c>
      <c r="JH34" s="164">
        <v>-2.4706999999999999</v>
      </c>
      <c r="JI34" s="164">
        <v>-6.0624000000000002</v>
      </c>
      <c r="JJ34" s="164">
        <v>4.3960999999999997</v>
      </c>
      <c r="JK34" s="164">
        <v>-1.5213000000000001</v>
      </c>
      <c r="JL34" s="164">
        <v>0.5</v>
      </c>
      <c r="JM34" s="164">
        <v>0.51200000000000001</v>
      </c>
      <c r="JN34" s="164">
        <v>0.19400000000000001</v>
      </c>
      <c r="JO34" s="164">
        <v>2.024</v>
      </c>
      <c r="JP34" s="165"/>
      <c r="JQ34" s="164">
        <v>4.0312999999999999</v>
      </c>
      <c r="JR34" s="164">
        <v>2.9939</v>
      </c>
      <c r="JS34" s="164">
        <v>3.7048000000000001</v>
      </c>
      <c r="JT34" s="165"/>
      <c r="JU34" s="164">
        <v>16.5</v>
      </c>
      <c r="JV34" s="164">
        <v>4.7294999999999998</v>
      </c>
      <c r="JW34" s="164">
        <v>0.52</v>
      </c>
      <c r="JX34" s="165"/>
      <c r="JY34" s="164">
        <v>4.7496</v>
      </c>
      <c r="JZ34" s="164">
        <v>-20.305499999999999</v>
      </c>
      <c r="KA34" s="164">
        <v>-22.991299999999999</v>
      </c>
      <c r="KB34" s="164">
        <v>7.7161</v>
      </c>
      <c r="KC34" s="164">
        <v>15.896000000000001</v>
      </c>
      <c r="KD34" s="164">
        <v>-17.5977</v>
      </c>
      <c r="KE34" s="164">
        <v>0</v>
      </c>
      <c r="KF34" s="164">
        <v>-16.2</v>
      </c>
      <c r="KG34" s="164">
        <v>-1.3</v>
      </c>
      <c r="KH34" s="165"/>
      <c r="KI34" s="164">
        <v>-107.7521</v>
      </c>
    </row>
    <row r="35" spans="1:295" ht="18" customHeight="1" x14ac:dyDescent="0.3">
      <c r="A35" s="160" t="s">
        <v>43</v>
      </c>
      <c r="B35" s="160" t="s">
        <v>836</v>
      </c>
      <c r="C35" s="164">
        <v>0</v>
      </c>
      <c r="D35" s="164">
        <v>4.3151000000000002</v>
      </c>
      <c r="E35" s="164">
        <v>-9.1181999999999999</v>
      </c>
      <c r="F35" s="164">
        <v>6.3662000000000001</v>
      </c>
      <c r="G35" s="164">
        <v>12.777900000000001</v>
      </c>
      <c r="H35" s="165"/>
      <c r="I35" s="164">
        <v>24.812100000000001</v>
      </c>
      <c r="J35" s="165"/>
      <c r="K35" s="164">
        <v>23.160399999999999</v>
      </c>
      <c r="L35" s="164">
        <v>9.9276999999999997</v>
      </c>
      <c r="M35" s="164">
        <v>9.5917999999999992</v>
      </c>
      <c r="N35" s="164">
        <v>-8.8800000000000008</v>
      </c>
      <c r="O35" s="165"/>
      <c r="P35" s="165"/>
      <c r="Q35" s="164">
        <v>6.6239999999999997</v>
      </c>
      <c r="R35" s="165"/>
      <c r="S35" s="164">
        <v>-1.3373999999999999</v>
      </c>
      <c r="T35" s="164">
        <v>17.497</v>
      </c>
      <c r="U35" s="164">
        <v>6.3022999999999998</v>
      </c>
      <c r="V35" s="164">
        <v>6.0663999999999998</v>
      </c>
      <c r="W35" s="164">
        <v>10.4497</v>
      </c>
      <c r="X35" s="165"/>
      <c r="Y35" s="164">
        <v>3.2654000000000001</v>
      </c>
      <c r="Z35" s="164">
        <v>1.1647000000000001</v>
      </c>
      <c r="AA35" s="165"/>
      <c r="AB35" s="164">
        <v>-0.56159999999999999</v>
      </c>
      <c r="AC35" s="164">
        <v>8.1000000000000003E-2</v>
      </c>
      <c r="AD35" s="164">
        <v>0.1</v>
      </c>
      <c r="AE35" s="164">
        <v>11.138</v>
      </c>
      <c r="AF35" s="164">
        <v>-11.1</v>
      </c>
      <c r="AG35" s="164">
        <v>4.4000000000000004</v>
      </c>
      <c r="AH35" s="164">
        <v>5.8999999999999997E-2</v>
      </c>
      <c r="AI35" s="164">
        <v>0.153</v>
      </c>
      <c r="AJ35" s="164">
        <v>-8.59</v>
      </c>
      <c r="AK35" s="164">
        <v>-8.59</v>
      </c>
      <c r="AL35" s="165"/>
      <c r="AM35" s="164">
        <v>-11.66</v>
      </c>
      <c r="AN35" s="164">
        <v>-11.78</v>
      </c>
      <c r="AO35" s="164">
        <v>6.4185999999999996</v>
      </c>
      <c r="AP35" s="164">
        <v>3.6214</v>
      </c>
      <c r="AQ35" s="164">
        <v>23.8949</v>
      </c>
      <c r="AR35" s="164">
        <v>27.730899999999998</v>
      </c>
      <c r="AS35" s="164">
        <v>-11.810600000000001</v>
      </c>
      <c r="AT35" s="164">
        <v>-1.0717000000000001</v>
      </c>
      <c r="AU35" s="164">
        <v>-1.0528999999999999</v>
      </c>
      <c r="AV35" s="164">
        <v>4.5999999999999999E-2</v>
      </c>
      <c r="AW35" s="164">
        <v>-0.27189999999999998</v>
      </c>
      <c r="AX35" s="165"/>
      <c r="AY35" s="164">
        <v>-14.467599999999999</v>
      </c>
      <c r="AZ35" s="164">
        <v>6.3250999999999999</v>
      </c>
      <c r="BA35" s="164">
        <v>33.450899999999997</v>
      </c>
      <c r="BB35" s="164">
        <v>50.476999999999997</v>
      </c>
      <c r="BC35" s="164">
        <v>12.4832</v>
      </c>
      <c r="BD35" s="164">
        <v>-6.7</v>
      </c>
      <c r="BE35" s="164">
        <v>-7.3</v>
      </c>
      <c r="BF35" s="164">
        <v>-32.151499999999999</v>
      </c>
      <c r="BG35" s="164">
        <v>-32.043999999999997</v>
      </c>
      <c r="BH35" s="164">
        <v>-6.1374000000000004</v>
      </c>
      <c r="BI35" s="165"/>
      <c r="BJ35" s="164">
        <v>-3.9026000000000001</v>
      </c>
      <c r="BK35" s="164">
        <v>7.2248999999999999</v>
      </c>
      <c r="BL35" s="164">
        <v>5.7709000000000001</v>
      </c>
      <c r="BM35" s="164">
        <v>3.7151000000000001</v>
      </c>
      <c r="BN35" s="164">
        <v>-175.2372</v>
      </c>
      <c r="BO35" s="164">
        <v>108.18810000000001</v>
      </c>
      <c r="BP35" s="164">
        <v>108.3407</v>
      </c>
      <c r="BQ35" s="164">
        <v>-42.2637</v>
      </c>
      <c r="BR35" s="164">
        <v>-96.945999999999998</v>
      </c>
      <c r="BS35" s="165"/>
      <c r="BT35" s="165"/>
      <c r="BU35" s="165"/>
      <c r="BV35" s="164">
        <v>31.046399999999998</v>
      </c>
      <c r="BW35" s="164">
        <v>13.9</v>
      </c>
      <c r="BX35" s="164">
        <v>8.18</v>
      </c>
      <c r="BY35" s="164">
        <v>-8.49</v>
      </c>
      <c r="BZ35" s="164">
        <v>14.11</v>
      </c>
      <c r="CA35" s="164">
        <v>-5.7560000000000002</v>
      </c>
      <c r="CB35" s="164">
        <v>-5.3540999999999999</v>
      </c>
      <c r="CC35" s="164">
        <v>19.054099999999998</v>
      </c>
      <c r="CD35" s="164">
        <v>16.1968</v>
      </c>
      <c r="CE35" s="164">
        <v>-2.16</v>
      </c>
      <c r="CF35" s="164">
        <v>18.254200000000001</v>
      </c>
      <c r="CG35" s="164">
        <v>18.361699999999999</v>
      </c>
      <c r="CH35" s="164">
        <v>-4.0712999999999999</v>
      </c>
      <c r="CI35" s="164">
        <v>24.531300000000002</v>
      </c>
      <c r="CJ35" s="165"/>
      <c r="CK35" s="165"/>
      <c r="CL35" s="164">
        <v>103.7</v>
      </c>
      <c r="CM35" s="164">
        <v>-44.6</v>
      </c>
      <c r="CN35" s="164">
        <v>-4.9800000000000004</v>
      </c>
      <c r="CO35" s="164">
        <v>63.520899999999997</v>
      </c>
      <c r="CP35" s="164">
        <v>63.719299999999997</v>
      </c>
      <c r="CQ35" s="164">
        <v>62.003799999999998</v>
      </c>
      <c r="CR35" s="164">
        <v>85.933199999999999</v>
      </c>
      <c r="CS35" s="164">
        <v>86.776600000000002</v>
      </c>
      <c r="CT35" s="164">
        <v>-11.0939</v>
      </c>
      <c r="CU35" s="164">
        <v>-94.011600000000001</v>
      </c>
      <c r="CV35" s="164">
        <v>-3.6793999999999998</v>
      </c>
      <c r="CW35" s="164">
        <v>4.0751999999999997</v>
      </c>
      <c r="CX35" s="164">
        <v>36.53</v>
      </c>
      <c r="CY35" s="164">
        <v>17.7</v>
      </c>
      <c r="CZ35" s="164">
        <v>15.004899999999999</v>
      </c>
      <c r="DA35" s="164">
        <v>15.139799999999999</v>
      </c>
      <c r="DB35" s="164">
        <v>-12.85</v>
      </c>
      <c r="DC35" s="165"/>
      <c r="DD35" s="164">
        <v>-25.763100000000001</v>
      </c>
      <c r="DE35" s="164">
        <v>-25.516200000000001</v>
      </c>
      <c r="DF35" s="164">
        <v>28.465599999999998</v>
      </c>
      <c r="DG35" s="164">
        <v>1.41E-2</v>
      </c>
      <c r="DH35" s="164">
        <v>-6.7103000000000002</v>
      </c>
      <c r="DI35" s="165"/>
      <c r="DJ35" s="164">
        <v>-23.2</v>
      </c>
      <c r="DK35" s="164">
        <v>-2.5171000000000001</v>
      </c>
      <c r="DL35" s="164">
        <v>13.096399999999999</v>
      </c>
      <c r="DM35" s="164">
        <v>44.638199999999998</v>
      </c>
      <c r="DN35" s="164">
        <v>25.240200000000002</v>
      </c>
      <c r="DO35" s="164">
        <v>14.07</v>
      </c>
      <c r="DP35" s="164">
        <v>-3.23</v>
      </c>
      <c r="DQ35" s="164">
        <v>17.981999999999999</v>
      </c>
      <c r="DR35" s="164">
        <v>-28.569099999999999</v>
      </c>
      <c r="DS35" s="164">
        <v>-11.14</v>
      </c>
      <c r="DT35" s="164">
        <v>-11.25</v>
      </c>
      <c r="DU35" s="164">
        <v>37.44</v>
      </c>
      <c r="DV35" s="164">
        <v>27.09</v>
      </c>
      <c r="DW35" s="164">
        <v>-29.290900000000001</v>
      </c>
      <c r="DX35" s="164">
        <v>-14.3818</v>
      </c>
      <c r="DY35" s="165"/>
      <c r="DZ35" s="164">
        <v>-19.090900000000001</v>
      </c>
      <c r="EA35" s="164">
        <v>78.896299999999997</v>
      </c>
      <c r="EB35" s="164">
        <v>0</v>
      </c>
      <c r="EC35" s="164">
        <v>40.769399999999997</v>
      </c>
      <c r="ED35" s="164">
        <v>41.235599999999998</v>
      </c>
      <c r="EE35" s="164">
        <v>-10.607699999999999</v>
      </c>
      <c r="EF35" s="164">
        <v>-16.269600000000001</v>
      </c>
      <c r="EG35" s="164">
        <v>-11.952</v>
      </c>
      <c r="EH35" s="164">
        <v>-45.216200000000001</v>
      </c>
      <c r="EI35" s="164">
        <v>-4.7930000000000001</v>
      </c>
      <c r="EJ35" s="165"/>
      <c r="EK35" s="164">
        <v>-13.4901</v>
      </c>
      <c r="EL35" s="164">
        <v>-12.557399999999999</v>
      </c>
      <c r="EM35" s="165"/>
      <c r="EN35" s="164">
        <v>5.2104999999999997</v>
      </c>
      <c r="EO35" s="164">
        <v>4.7279</v>
      </c>
      <c r="EP35" s="164">
        <v>-13.316000000000001</v>
      </c>
      <c r="EQ35" s="164">
        <v>-17.846299999999999</v>
      </c>
      <c r="ER35" s="164">
        <v>-17.751200000000001</v>
      </c>
      <c r="ES35" s="164">
        <v>-2.2282999999999999</v>
      </c>
      <c r="ET35" s="165"/>
      <c r="EU35" s="165"/>
      <c r="EV35" s="164">
        <v>-1</v>
      </c>
      <c r="EW35" s="164">
        <v>5.1048999999999998</v>
      </c>
      <c r="EX35" s="164">
        <v>5.4915000000000003</v>
      </c>
      <c r="EY35" s="164">
        <v>-7.8209</v>
      </c>
      <c r="EZ35" s="164">
        <v>-8.1434999999999995</v>
      </c>
      <c r="FA35" s="164">
        <v>4.4173999999999998</v>
      </c>
      <c r="FB35" s="164">
        <v>-3.1478999999999999</v>
      </c>
      <c r="FC35" s="164">
        <v>-12.301299999999999</v>
      </c>
      <c r="FD35" s="165"/>
      <c r="FE35" s="165"/>
      <c r="FF35" s="164">
        <v>0</v>
      </c>
      <c r="FG35" s="164">
        <v>4.0961999999999996</v>
      </c>
      <c r="FH35" s="164">
        <v>3.7789999999999999</v>
      </c>
      <c r="FI35" s="164">
        <v>3.1800999999999999</v>
      </c>
      <c r="FJ35" s="164">
        <v>8.2053999999999991</v>
      </c>
      <c r="FK35" s="164">
        <v>8.2053999999999991</v>
      </c>
      <c r="FL35" s="164">
        <v>21.099499999999999</v>
      </c>
      <c r="FM35" s="165"/>
      <c r="FN35" s="164">
        <v>24.642299999999999</v>
      </c>
      <c r="FO35" s="164">
        <v>20.657900000000001</v>
      </c>
      <c r="FP35" s="164">
        <v>31.8492</v>
      </c>
      <c r="FQ35" s="165"/>
      <c r="FR35" s="165"/>
      <c r="FS35" s="164">
        <v>-2.8048000000000002</v>
      </c>
      <c r="FT35" s="165"/>
      <c r="FU35" s="165"/>
      <c r="FV35" s="164">
        <v>2.14</v>
      </c>
      <c r="FW35" s="164">
        <v>-12.743399999999999</v>
      </c>
      <c r="FX35" s="164">
        <v>1.3775999999999999</v>
      </c>
      <c r="FY35" s="164">
        <v>7.8550000000000004</v>
      </c>
      <c r="FZ35" s="164">
        <v>0.78300000000000003</v>
      </c>
      <c r="GA35" s="164">
        <v>2.4001000000000001</v>
      </c>
      <c r="GB35" s="164">
        <v>12.54</v>
      </c>
      <c r="GC35" s="164">
        <v>-35.848599999999998</v>
      </c>
      <c r="GD35" s="164">
        <v>-29.084599999999998</v>
      </c>
      <c r="GE35" s="164">
        <v>-4.75</v>
      </c>
      <c r="GF35" s="164">
        <v>34.7029</v>
      </c>
      <c r="GG35" s="165"/>
      <c r="GH35" s="164">
        <v>28.493300000000001</v>
      </c>
      <c r="GI35" s="165"/>
      <c r="GJ35" s="164">
        <v>-11.5693</v>
      </c>
      <c r="GK35" s="164">
        <v>2.8391999999999999</v>
      </c>
      <c r="GL35" s="165"/>
      <c r="GM35" s="165"/>
      <c r="GN35" s="164">
        <v>-9.0411000000000001</v>
      </c>
      <c r="GO35" s="164">
        <v>-22.6586</v>
      </c>
      <c r="GP35" s="164">
        <v>10.445600000000001</v>
      </c>
      <c r="GQ35" s="164">
        <v>-34.369100000000003</v>
      </c>
      <c r="GR35" s="164">
        <v>-20.2485</v>
      </c>
      <c r="GS35" s="164">
        <v>-16.7379</v>
      </c>
      <c r="GT35" s="164">
        <v>150.47319999999999</v>
      </c>
      <c r="GU35" s="164">
        <v>-3.1273</v>
      </c>
      <c r="GV35" s="164">
        <v>-6.5476000000000001</v>
      </c>
      <c r="GW35" s="164">
        <v>-12.018800000000001</v>
      </c>
      <c r="GX35" s="164">
        <v>3.1215999999999999</v>
      </c>
      <c r="GY35" s="164">
        <v>9.2673000000000005</v>
      </c>
      <c r="GZ35" s="164">
        <v>9.4074000000000009</v>
      </c>
      <c r="HA35" s="164">
        <v>2.3721000000000001</v>
      </c>
      <c r="HB35" s="164">
        <v>26.004799999999999</v>
      </c>
      <c r="HC35" s="164">
        <v>27.7362</v>
      </c>
      <c r="HD35" s="164">
        <v>-30.17</v>
      </c>
      <c r="HE35" s="164">
        <v>32.176699999999997</v>
      </c>
      <c r="HF35" s="164">
        <v>42.919899999999998</v>
      </c>
      <c r="HG35" s="164">
        <v>-4.0629</v>
      </c>
      <c r="HH35" s="164">
        <v>27.094100000000001</v>
      </c>
      <c r="HI35" s="164">
        <v>-17.1069</v>
      </c>
      <c r="HJ35" s="164">
        <v>-17.206299999999999</v>
      </c>
      <c r="HK35" s="165"/>
      <c r="HL35" s="164">
        <v>0</v>
      </c>
      <c r="HM35" s="164">
        <v>-10.8109</v>
      </c>
      <c r="HN35" s="164">
        <v>-12.738300000000001</v>
      </c>
      <c r="HO35" s="165"/>
      <c r="HP35" s="164">
        <v>16.763500000000001</v>
      </c>
      <c r="HQ35" s="164">
        <v>-16.884899999999998</v>
      </c>
      <c r="HR35" s="165"/>
      <c r="HS35" s="164">
        <v>-22.2835</v>
      </c>
      <c r="HT35" s="164">
        <v>-22.258800000000001</v>
      </c>
      <c r="HU35" s="164">
        <v>22.26</v>
      </c>
      <c r="HV35" s="164">
        <v>22.26</v>
      </c>
      <c r="HW35" s="164">
        <v>-29</v>
      </c>
      <c r="HX35" s="164">
        <v>-28.8</v>
      </c>
      <c r="HY35" s="164">
        <v>1.0904</v>
      </c>
      <c r="HZ35" s="164">
        <v>10.16</v>
      </c>
      <c r="IA35" s="164">
        <v>35.820900000000002</v>
      </c>
      <c r="IB35" s="164">
        <v>27.611799999999999</v>
      </c>
      <c r="IC35" s="164">
        <v>27.4954</v>
      </c>
      <c r="ID35" s="165"/>
      <c r="IE35" s="165"/>
      <c r="IF35" s="165"/>
      <c r="IG35" s="165"/>
      <c r="IH35" s="164">
        <v>-18.0823</v>
      </c>
      <c r="II35" s="164">
        <v>-18.257100000000001</v>
      </c>
      <c r="IJ35" s="164">
        <v>-87.393699999999995</v>
      </c>
      <c r="IK35" s="164">
        <v>12.238899999999999</v>
      </c>
      <c r="IL35" s="164">
        <v>-274.71159999999998</v>
      </c>
      <c r="IM35" s="164">
        <v>0</v>
      </c>
      <c r="IN35" s="165"/>
      <c r="IO35" s="165"/>
      <c r="IP35" s="165"/>
      <c r="IQ35" s="164">
        <v>137.761</v>
      </c>
      <c r="IR35" s="164">
        <v>61.607999999999997</v>
      </c>
      <c r="IS35" s="165"/>
      <c r="IT35" s="164">
        <v>38.035400000000003</v>
      </c>
      <c r="IU35" s="164">
        <v>36.942799999999998</v>
      </c>
      <c r="IV35" s="164">
        <v>-28.434799999999999</v>
      </c>
      <c r="IW35" s="164">
        <v>157.58459999999999</v>
      </c>
      <c r="IX35" s="164">
        <v>-181.5872</v>
      </c>
      <c r="IY35" s="164">
        <v>-22.6189</v>
      </c>
      <c r="IZ35" s="164">
        <v>24.146999999999998</v>
      </c>
      <c r="JA35" s="164">
        <v>-9.1600000000000001E-2</v>
      </c>
      <c r="JB35" s="165"/>
      <c r="JC35" s="164">
        <v>-6.32</v>
      </c>
      <c r="JD35" s="164">
        <v>-1.2150000000000001</v>
      </c>
      <c r="JE35" s="164">
        <v>-1.2390000000000001</v>
      </c>
      <c r="JF35" s="164">
        <v>1.68</v>
      </c>
      <c r="JG35" s="164">
        <v>0</v>
      </c>
      <c r="JH35" s="164">
        <v>-1.8026</v>
      </c>
      <c r="JI35" s="164">
        <v>-5.8</v>
      </c>
      <c r="JJ35" s="164">
        <v>4.6585999999999999</v>
      </c>
      <c r="JK35" s="164">
        <v>-1.0544</v>
      </c>
      <c r="JL35" s="164">
        <v>0.2</v>
      </c>
      <c r="JM35" s="164">
        <v>-0.224</v>
      </c>
      <c r="JN35" s="164">
        <v>0.67600000000000005</v>
      </c>
      <c r="JO35" s="164">
        <v>1.7890999999999999</v>
      </c>
      <c r="JP35" s="165"/>
      <c r="JQ35" s="164">
        <v>4.2496</v>
      </c>
      <c r="JR35" s="164">
        <v>3.2387999999999999</v>
      </c>
      <c r="JS35" s="164">
        <v>4.1745000000000001</v>
      </c>
      <c r="JT35" s="165"/>
      <c r="JU35" s="164">
        <v>15.1</v>
      </c>
      <c r="JV35" s="164">
        <v>5.3201000000000001</v>
      </c>
      <c r="JW35" s="164">
        <v>0.53</v>
      </c>
      <c r="JX35" s="165"/>
      <c r="JY35" s="164">
        <v>4.1463000000000001</v>
      </c>
      <c r="JZ35" s="164">
        <v>-20.912199999999999</v>
      </c>
      <c r="KA35" s="164">
        <v>-24.075399999999998</v>
      </c>
      <c r="KB35" s="164">
        <v>7.2558999999999996</v>
      </c>
      <c r="KC35" s="164">
        <v>15.5322</v>
      </c>
      <c r="KD35" s="164">
        <v>-19.267900000000001</v>
      </c>
      <c r="KE35" s="164">
        <v>2.0072999999999999</v>
      </c>
      <c r="KF35" s="164">
        <v>-14.7</v>
      </c>
      <c r="KG35" s="164">
        <v>-2.9</v>
      </c>
      <c r="KH35" s="165"/>
      <c r="KI35" s="164">
        <v>-111.596</v>
      </c>
    </row>
    <row r="36" spans="1:295" ht="18" customHeight="1" x14ac:dyDescent="0.3">
      <c r="A36" s="160" t="s">
        <v>43</v>
      </c>
      <c r="B36" s="160" t="s">
        <v>837</v>
      </c>
      <c r="C36" s="164">
        <v>0</v>
      </c>
      <c r="D36" s="164">
        <v>4.4984999999999999</v>
      </c>
      <c r="E36" s="164">
        <v>-9.3508999999999993</v>
      </c>
      <c r="F36" s="164">
        <v>4.7454999999999998</v>
      </c>
      <c r="G36" s="164">
        <v>12.503500000000001</v>
      </c>
      <c r="H36" s="164">
        <v>0</v>
      </c>
      <c r="I36" s="164">
        <v>24.401199999999999</v>
      </c>
      <c r="J36" s="165"/>
      <c r="K36" s="164">
        <v>23.065999999999999</v>
      </c>
      <c r="L36" s="164">
        <v>9.9547000000000008</v>
      </c>
      <c r="M36" s="164">
        <v>9.5943000000000005</v>
      </c>
      <c r="N36" s="164">
        <v>-6.66</v>
      </c>
      <c r="O36" s="165"/>
      <c r="P36" s="164">
        <v>13.2</v>
      </c>
      <c r="Q36" s="164">
        <v>6.6239999999999997</v>
      </c>
      <c r="R36" s="164">
        <v>-28.6</v>
      </c>
      <c r="S36" s="164">
        <v>-1.4146000000000001</v>
      </c>
      <c r="T36" s="164">
        <v>16.539300000000001</v>
      </c>
      <c r="U36" s="164">
        <v>6.1430999999999996</v>
      </c>
      <c r="V36" s="164">
        <v>6.0492999999999997</v>
      </c>
      <c r="W36" s="164">
        <v>10.305300000000001</v>
      </c>
      <c r="X36" s="165"/>
      <c r="Y36" s="164">
        <v>2.8959000000000001</v>
      </c>
      <c r="Z36" s="164">
        <v>1.1194999999999999</v>
      </c>
      <c r="AA36" s="165"/>
      <c r="AB36" s="164">
        <v>-0.64670000000000005</v>
      </c>
      <c r="AC36" s="164">
        <v>0.24399999999999999</v>
      </c>
      <c r="AD36" s="164">
        <v>0.25</v>
      </c>
      <c r="AE36" s="164">
        <v>11.387</v>
      </c>
      <c r="AF36" s="164">
        <v>-13.32</v>
      </c>
      <c r="AG36" s="165"/>
      <c r="AH36" s="164">
        <v>5.7000000000000002E-2</v>
      </c>
      <c r="AI36" s="164">
        <v>0.159</v>
      </c>
      <c r="AJ36" s="164">
        <v>-7.67</v>
      </c>
      <c r="AK36" s="164">
        <v>-7.68</v>
      </c>
      <c r="AL36" s="165"/>
      <c r="AM36" s="164">
        <v>-11.43</v>
      </c>
      <c r="AN36" s="164">
        <v>-11.4</v>
      </c>
      <c r="AO36" s="164">
        <v>6.8434999999999997</v>
      </c>
      <c r="AP36" s="164">
        <v>3.2454000000000001</v>
      </c>
      <c r="AQ36" s="164">
        <v>21.527200000000001</v>
      </c>
      <c r="AR36" s="164">
        <v>25.3217</v>
      </c>
      <c r="AS36" s="164">
        <v>-12.6069</v>
      </c>
      <c r="AT36" s="164">
        <v>-1.8754</v>
      </c>
      <c r="AU36" s="164">
        <v>-2.133</v>
      </c>
      <c r="AV36" s="164">
        <v>22.293099999999999</v>
      </c>
      <c r="AW36" s="164">
        <v>19.9374</v>
      </c>
      <c r="AX36" s="164">
        <v>0</v>
      </c>
      <c r="AY36" s="164">
        <v>-17.4147</v>
      </c>
      <c r="AZ36" s="164">
        <v>8.2978000000000005</v>
      </c>
      <c r="BA36" s="164">
        <v>43.794800000000002</v>
      </c>
      <c r="BB36" s="164">
        <v>50.2423</v>
      </c>
      <c r="BC36" s="164">
        <v>10.888400000000001</v>
      </c>
      <c r="BD36" s="164">
        <v>-5.8</v>
      </c>
      <c r="BE36" s="164">
        <v>-6.7</v>
      </c>
      <c r="BF36" s="164">
        <v>-30.000299999999999</v>
      </c>
      <c r="BG36" s="164">
        <v>-29.6614</v>
      </c>
      <c r="BH36" s="164">
        <v>-5.8852000000000002</v>
      </c>
      <c r="BI36" s="165"/>
      <c r="BJ36" s="164">
        <v>-3.6604999999999999</v>
      </c>
      <c r="BK36" s="164">
        <v>7.1767000000000003</v>
      </c>
      <c r="BL36" s="164">
        <v>5.4196</v>
      </c>
      <c r="BM36" s="164">
        <v>3.5004</v>
      </c>
      <c r="BN36" s="164">
        <v>-162.44999999999999</v>
      </c>
      <c r="BO36" s="164">
        <v>104.8005</v>
      </c>
      <c r="BP36" s="164">
        <v>105.25830000000001</v>
      </c>
      <c r="BQ36" s="164">
        <v>-48.375100000000003</v>
      </c>
      <c r="BR36" s="164">
        <v>-88.517200000000003</v>
      </c>
      <c r="BS36" s="165"/>
      <c r="BT36" s="165"/>
      <c r="BU36" s="165"/>
      <c r="BV36" s="164">
        <v>32.174100000000003</v>
      </c>
      <c r="BW36" s="164">
        <v>14.1</v>
      </c>
      <c r="BX36" s="164">
        <v>8.75</v>
      </c>
      <c r="BY36" s="164">
        <v>-7.52</v>
      </c>
      <c r="BZ36" s="164">
        <v>14.08</v>
      </c>
      <c r="CA36" s="164">
        <v>-6.8276000000000003</v>
      </c>
      <c r="CB36" s="164">
        <v>-6.8276000000000003</v>
      </c>
      <c r="CC36" s="164">
        <v>19.978899999999999</v>
      </c>
      <c r="CD36" s="164">
        <v>16.785799999999998</v>
      </c>
      <c r="CE36" s="164">
        <v>-2.8471000000000002</v>
      </c>
      <c r="CF36" s="164">
        <v>20.679300000000001</v>
      </c>
      <c r="CG36" s="164">
        <v>20.519600000000001</v>
      </c>
      <c r="CH36" s="164">
        <v>-3.512</v>
      </c>
      <c r="CI36" s="164">
        <v>25.223600000000001</v>
      </c>
      <c r="CJ36" s="165"/>
      <c r="CK36" s="165"/>
      <c r="CL36" s="164">
        <v>104.9</v>
      </c>
      <c r="CM36" s="164">
        <v>-47.5</v>
      </c>
      <c r="CN36" s="164">
        <v>-5.03</v>
      </c>
      <c r="CO36" s="164">
        <v>65.220699999999994</v>
      </c>
      <c r="CP36" s="164">
        <v>65.221800000000002</v>
      </c>
      <c r="CQ36" s="164">
        <v>62.790399999999998</v>
      </c>
      <c r="CR36" s="164">
        <v>81.719899999999996</v>
      </c>
      <c r="CS36" s="164">
        <v>84</v>
      </c>
      <c r="CT36" s="164">
        <v>-10.731199999999999</v>
      </c>
      <c r="CU36" s="164">
        <v>-91.336100000000002</v>
      </c>
      <c r="CV36" s="164">
        <v>-2.6198999999999999</v>
      </c>
      <c r="CW36" s="164">
        <v>3.9632999999999998</v>
      </c>
      <c r="CX36" s="164">
        <v>37.15</v>
      </c>
      <c r="CY36" s="164">
        <v>17.649999999999999</v>
      </c>
      <c r="CZ36" s="164">
        <v>15.317399999999999</v>
      </c>
      <c r="DA36" s="164">
        <v>15.335100000000001</v>
      </c>
      <c r="DB36" s="164">
        <v>-13.49</v>
      </c>
      <c r="DC36" s="165"/>
      <c r="DD36" s="164">
        <v>-26.814</v>
      </c>
      <c r="DE36" s="164">
        <v>-27.002199999999998</v>
      </c>
      <c r="DF36" s="164">
        <v>27.938700000000001</v>
      </c>
      <c r="DG36" s="164">
        <v>1.38E-2</v>
      </c>
      <c r="DH36" s="164">
        <v>-7.1755000000000004</v>
      </c>
      <c r="DI36" s="165"/>
      <c r="DJ36" s="164">
        <v>-24.8</v>
      </c>
      <c r="DK36" s="164">
        <v>-2.4767999999999999</v>
      </c>
      <c r="DL36" s="164">
        <v>12.535399999999999</v>
      </c>
      <c r="DM36" s="164">
        <v>44.638199999999998</v>
      </c>
      <c r="DN36" s="164">
        <v>24.498000000000001</v>
      </c>
      <c r="DO36" s="164">
        <v>13.5</v>
      </c>
      <c r="DP36" s="164">
        <v>-3.5</v>
      </c>
      <c r="DQ36" s="164">
        <v>17.266500000000001</v>
      </c>
      <c r="DR36" s="164">
        <v>-27.3841</v>
      </c>
      <c r="DS36" s="164">
        <v>-11.02</v>
      </c>
      <c r="DT36" s="164">
        <v>-11.17</v>
      </c>
      <c r="DU36" s="164">
        <v>36.94</v>
      </c>
      <c r="DV36" s="164">
        <v>27.63</v>
      </c>
      <c r="DW36" s="164">
        <v>-27.636399999999998</v>
      </c>
      <c r="DX36" s="164">
        <v>-13.663600000000001</v>
      </c>
      <c r="DY36" s="164">
        <v>0</v>
      </c>
      <c r="DZ36" s="164">
        <v>-20.3</v>
      </c>
      <c r="EA36" s="164">
        <v>81.275199999999998</v>
      </c>
      <c r="EB36" s="164">
        <v>0</v>
      </c>
      <c r="EC36" s="164">
        <v>41.637099999999997</v>
      </c>
      <c r="ED36" s="164">
        <v>42.300600000000003</v>
      </c>
      <c r="EE36" s="164">
        <v>-10.400399999999999</v>
      </c>
      <c r="EF36" s="164">
        <v>-12.1541</v>
      </c>
      <c r="EG36" s="164">
        <v>-11.708</v>
      </c>
      <c r="EH36" s="164">
        <v>-38.962200000000003</v>
      </c>
      <c r="EI36" s="164">
        <v>-2.0129999999999999</v>
      </c>
      <c r="EJ36" s="165"/>
      <c r="EK36" s="164">
        <v>-12.391999999999999</v>
      </c>
      <c r="EL36" s="164">
        <v>-12.026400000000001</v>
      </c>
      <c r="EM36" s="164">
        <v>0</v>
      </c>
      <c r="EN36" s="164">
        <v>2.6334</v>
      </c>
      <c r="EO36" s="164">
        <v>2.3311000000000002</v>
      </c>
      <c r="EP36" s="164">
        <v>11.792</v>
      </c>
      <c r="EQ36" s="164">
        <v>-20.8309</v>
      </c>
      <c r="ER36" s="164">
        <v>-20.2166</v>
      </c>
      <c r="ES36" s="164">
        <v>-5.0411000000000001</v>
      </c>
      <c r="ET36" s="165"/>
      <c r="EU36" s="165"/>
      <c r="EV36" s="164">
        <v>1.9</v>
      </c>
      <c r="EW36" s="164">
        <v>4.7987000000000002</v>
      </c>
      <c r="EX36" s="164">
        <v>0.94530000000000003</v>
      </c>
      <c r="EY36" s="164">
        <v>-8.8999000000000006</v>
      </c>
      <c r="EZ36" s="164">
        <v>-9.3353999999999999</v>
      </c>
      <c r="FA36" s="164">
        <v>5.1441999999999997</v>
      </c>
      <c r="FB36" s="164">
        <v>-3.6846999999999999</v>
      </c>
      <c r="FC36" s="164">
        <v>-11.7135</v>
      </c>
      <c r="FD36" s="164">
        <v>-4.1878000000000002</v>
      </c>
      <c r="FE36" s="164">
        <v>0</v>
      </c>
      <c r="FF36" s="164">
        <v>0</v>
      </c>
      <c r="FG36" s="164">
        <v>3.7778999999999998</v>
      </c>
      <c r="FH36" s="164">
        <v>4.3570000000000002</v>
      </c>
      <c r="FI36" s="164">
        <v>2.8281999999999998</v>
      </c>
      <c r="FJ36" s="164">
        <v>9.8798999999999992</v>
      </c>
      <c r="FK36" s="164">
        <v>8.7077000000000009</v>
      </c>
      <c r="FL36" s="164">
        <v>18.252700000000001</v>
      </c>
      <c r="FM36" s="164">
        <v>0</v>
      </c>
      <c r="FN36" s="164">
        <v>25.225999999999999</v>
      </c>
      <c r="FO36" s="164">
        <v>19.2881</v>
      </c>
      <c r="FP36" s="164">
        <v>30.214300000000001</v>
      </c>
      <c r="FQ36" s="164">
        <v>12.726000000000001</v>
      </c>
      <c r="FR36" s="164">
        <v>-4.93</v>
      </c>
      <c r="FS36" s="164">
        <v>-2.8048000000000002</v>
      </c>
      <c r="FT36" s="164">
        <v>0.31609999999999999</v>
      </c>
      <c r="FU36" s="164">
        <v>2.0499999999999998</v>
      </c>
      <c r="FV36" s="164">
        <v>1.82</v>
      </c>
      <c r="FW36" s="164">
        <v>-13.1881</v>
      </c>
      <c r="FX36" s="164">
        <v>1.1883999999999999</v>
      </c>
      <c r="FY36" s="164">
        <v>7.851</v>
      </c>
      <c r="FZ36" s="164">
        <v>0.86399999999999999</v>
      </c>
      <c r="GA36" s="164">
        <v>2.2841</v>
      </c>
      <c r="GB36" s="164">
        <v>12.28</v>
      </c>
      <c r="GC36" s="164">
        <v>-35.395200000000003</v>
      </c>
      <c r="GD36" s="164">
        <v>-27.506699999999999</v>
      </c>
      <c r="GE36" s="164">
        <v>-4.4400000000000004</v>
      </c>
      <c r="GF36" s="164">
        <v>34.525799999999997</v>
      </c>
      <c r="GG36" s="165"/>
      <c r="GH36" s="164">
        <v>29.136299999999999</v>
      </c>
      <c r="GI36" s="164">
        <v>11.017200000000001</v>
      </c>
      <c r="GJ36" s="164">
        <v>-11.8155</v>
      </c>
      <c r="GK36" s="164">
        <v>2.8572000000000002</v>
      </c>
      <c r="GL36" s="164">
        <v>4.4299999999999999E-2</v>
      </c>
      <c r="GM36" s="165"/>
      <c r="GN36" s="164">
        <v>-9.2794000000000008</v>
      </c>
      <c r="GO36" s="164">
        <v>-23.488199999999999</v>
      </c>
      <c r="GP36" s="164">
        <v>8.5701999999999998</v>
      </c>
      <c r="GQ36" s="164">
        <v>-33.444699999999997</v>
      </c>
      <c r="GR36" s="164">
        <v>-24.956600000000002</v>
      </c>
      <c r="GS36" s="164">
        <v>-13.3683</v>
      </c>
      <c r="GT36" s="164">
        <v>154.25710000000001</v>
      </c>
      <c r="GU36" s="164">
        <v>-2.7010000000000001</v>
      </c>
      <c r="GV36" s="164">
        <v>-6.4842000000000004</v>
      </c>
      <c r="GW36" s="164">
        <v>-12.3703</v>
      </c>
      <c r="GX36" s="164">
        <v>3.5651999999999999</v>
      </c>
      <c r="GY36" s="164">
        <v>9.3991000000000007</v>
      </c>
      <c r="GZ36" s="164">
        <v>9.5260999999999996</v>
      </c>
      <c r="HA36" s="164">
        <v>3</v>
      </c>
      <c r="HB36" s="164">
        <v>26.364799999999999</v>
      </c>
      <c r="HC36" s="164">
        <v>27.832799999999999</v>
      </c>
      <c r="HD36" s="164">
        <v>-28.08</v>
      </c>
      <c r="HE36" s="164">
        <v>29.445</v>
      </c>
      <c r="HF36" s="164">
        <v>38.203200000000002</v>
      </c>
      <c r="HG36" s="164">
        <v>0</v>
      </c>
      <c r="HH36" s="164">
        <v>33.762799999999999</v>
      </c>
      <c r="HI36" s="164">
        <v>-16.884399999999999</v>
      </c>
      <c r="HJ36" s="164">
        <v>-16.843499999999999</v>
      </c>
      <c r="HK36" s="164">
        <v>0</v>
      </c>
      <c r="HL36" s="164">
        <v>-6.1589</v>
      </c>
      <c r="HM36" s="164">
        <v>-11.078099999999999</v>
      </c>
      <c r="HN36" s="164">
        <v>-12.403</v>
      </c>
      <c r="HO36" s="164">
        <v>17.2363</v>
      </c>
      <c r="HP36" s="164">
        <v>16.763500000000001</v>
      </c>
      <c r="HQ36" s="164">
        <v>-14.270099999999999</v>
      </c>
      <c r="HR36" s="165"/>
      <c r="HS36" s="164">
        <v>-22.264199999999999</v>
      </c>
      <c r="HT36" s="164">
        <v>-21.821899999999999</v>
      </c>
      <c r="HU36" s="164">
        <v>23.98</v>
      </c>
      <c r="HV36" s="164">
        <v>24.04</v>
      </c>
      <c r="HW36" s="164">
        <v>-27.4</v>
      </c>
      <c r="HX36" s="164">
        <v>-27.5</v>
      </c>
      <c r="HY36" s="164">
        <v>0.91459999999999997</v>
      </c>
      <c r="HZ36" s="164">
        <v>8.64</v>
      </c>
      <c r="IA36" s="164">
        <v>31.970500000000001</v>
      </c>
      <c r="IB36" s="164">
        <v>30.046199999999999</v>
      </c>
      <c r="IC36" s="164">
        <v>29.947099999999999</v>
      </c>
      <c r="ID36" s="165"/>
      <c r="IE36" s="165"/>
      <c r="IF36" s="165"/>
      <c r="IG36" s="165"/>
      <c r="IH36" s="164">
        <v>-17.456199999999999</v>
      </c>
      <c r="II36" s="164">
        <v>-17.6282</v>
      </c>
      <c r="IJ36" s="164">
        <v>-92.110399999999998</v>
      </c>
      <c r="IK36" s="164">
        <v>17.665400000000002</v>
      </c>
      <c r="IL36" s="164">
        <v>-275.51220000000001</v>
      </c>
      <c r="IM36" s="164">
        <v>0</v>
      </c>
      <c r="IN36" s="165"/>
      <c r="IO36" s="164">
        <v>0</v>
      </c>
      <c r="IP36" s="164">
        <v>0</v>
      </c>
      <c r="IQ36" s="164">
        <v>134.17959999999999</v>
      </c>
      <c r="IR36" s="164">
        <v>60.711799999999997</v>
      </c>
      <c r="IS36" s="165"/>
      <c r="IT36" s="164">
        <v>34.927599999999998</v>
      </c>
      <c r="IU36" s="164">
        <v>34.573900000000002</v>
      </c>
      <c r="IV36" s="164">
        <v>-22.973600000000001</v>
      </c>
      <c r="IW36" s="164">
        <v>164.29830000000001</v>
      </c>
      <c r="IX36" s="164">
        <v>-178.13079999999999</v>
      </c>
      <c r="IY36" s="164">
        <v>-13.404400000000001</v>
      </c>
      <c r="IZ36" s="164">
        <v>15.703200000000001</v>
      </c>
      <c r="JA36" s="164">
        <v>-1.0999000000000001</v>
      </c>
      <c r="JB36" s="165"/>
      <c r="JC36" s="164">
        <v>-5.6</v>
      </c>
      <c r="JD36" s="164">
        <v>-1.028</v>
      </c>
      <c r="JE36" s="164">
        <v>-1.034</v>
      </c>
      <c r="JF36" s="164">
        <v>1.04</v>
      </c>
      <c r="JG36" s="164">
        <v>0</v>
      </c>
      <c r="JH36" s="164">
        <v>-2.0076999999999998</v>
      </c>
      <c r="JI36" s="164">
        <v>-6.2393999999999998</v>
      </c>
      <c r="JJ36" s="164">
        <v>4.7195999999999998</v>
      </c>
      <c r="JK36" s="164">
        <v>-1.0819000000000001</v>
      </c>
      <c r="JL36" s="164">
        <v>0</v>
      </c>
      <c r="JM36" s="164">
        <v>1.589</v>
      </c>
      <c r="JN36" s="164">
        <v>1.3440000000000001</v>
      </c>
      <c r="JO36" s="165"/>
      <c r="JP36" s="165"/>
      <c r="JQ36" s="164">
        <v>3.5676999999999999</v>
      </c>
      <c r="JR36" s="164">
        <v>4.0899000000000001</v>
      </c>
      <c r="JS36" s="164">
        <v>3.4676</v>
      </c>
      <c r="JT36" s="165"/>
      <c r="JU36" s="164">
        <v>15.7</v>
      </c>
      <c r="JV36" s="164">
        <v>5.0644999999999998</v>
      </c>
      <c r="JW36" s="164">
        <v>0.51</v>
      </c>
      <c r="JX36" s="165"/>
      <c r="JY36" s="164">
        <v>3.5985</v>
      </c>
      <c r="JZ36" s="164">
        <v>-19.925999999999998</v>
      </c>
      <c r="KA36" s="164">
        <v>-22.805700000000002</v>
      </c>
      <c r="KB36" s="164">
        <v>6.7950999999999997</v>
      </c>
      <c r="KC36" s="164">
        <v>15.879300000000001</v>
      </c>
      <c r="KD36" s="164">
        <v>-17.5229</v>
      </c>
      <c r="KE36" s="164">
        <v>0</v>
      </c>
      <c r="KF36" s="164">
        <v>-14.9</v>
      </c>
      <c r="KG36" s="164">
        <v>-1.9</v>
      </c>
      <c r="KH36" s="164">
        <v>0</v>
      </c>
      <c r="KI36" s="164">
        <v>-110.83580000000001</v>
      </c>
    </row>
    <row r="37" spans="1:295" ht="18" customHeight="1" x14ac:dyDescent="0.3">
      <c r="A37" s="160" t="s">
        <v>43</v>
      </c>
      <c r="B37" s="160" t="s">
        <v>838</v>
      </c>
      <c r="C37" s="164">
        <v>0</v>
      </c>
      <c r="D37" s="164">
        <v>4.7396000000000003</v>
      </c>
      <c r="E37" s="164">
        <v>-9.8897999999999993</v>
      </c>
      <c r="F37" s="164">
        <v>2.4466000000000001</v>
      </c>
      <c r="G37" s="164">
        <v>13.0541</v>
      </c>
      <c r="H37" s="165"/>
      <c r="I37" s="164">
        <v>25.183399999999999</v>
      </c>
      <c r="J37" s="165"/>
      <c r="K37" s="164">
        <v>25.4862</v>
      </c>
      <c r="L37" s="164">
        <v>11.0687</v>
      </c>
      <c r="M37" s="164">
        <v>10.754300000000001</v>
      </c>
      <c r="N37" s="164">
        <v>-11.1</v>
      </c>
      <c r="O37" s="164">
        <v>-37.4</v>
      </c>
      <c r="P37" s="164">
        <v>15.4</v>
      </c>
      <c r="Q37" s="164">
        <v>6.6239999999999997</v>
      </c>
      <c r="R37" s="165"/>
      <c r="S37" s="164">
        <v>-1.1940999999999999</v>
      </c>
      <c r="T37" s="164">
        <v>17.7121</v>
      </c>
      <c r="U37" s="164">
        <v>5.9474999999999998</v>
      </c>
      <c r="V37" s="164">
        <v>5.8661000000000003</v>
      </c>
      <c r="W37" s="164">
        <v>10.1144</v>
      </c>
      <c r="X37" s="165"/>
      <c r="Y37" s="164">
        <v>0.80169999999999997</v>
      </c>
      <c r="Z37" s="164">
        <v>1.1265000000000001</v>
      </c>
      <c r="AA37" s="165"/>
      <c r="AB37" s="164">
        <v>-0.60919999999999996</v>
      </c>
      <c r="AC37" s="164">
        <v>0.45400000000000001</v>
      </c>
      <c r="AD37" s="164">
        <v>0.46700000000000003</v>
      </c>
      <c r="AE37" s="164">
        <v>11.144</v>
      </c>
      <c r="AF37" s="164">
        <v>-8.8800000000000008</v>
      </c>
      <c r="AG37" s="164">
        <v>4.4000000000000004</v>
      </c>
      <c r="AH37" s="164">
        <v>-9.7000000000000003E-2</v>
      </c>
      <c r="AI37" s="164">
        <v>0.16500000000000001</v>
      </c>
      <c r="AJ37" s="164">
        <v>-8.34</v>
      </c>
      <c r="AK37" s="164">
        <v>-8.5</v>
      </c>
      <c r="AL37" s="165"/>
      <c r="AM37" s="164">
        <v>-10.38</v>
      </c>
      <c r="AN37" s="164">
        <v>-10.33</v>
      </c>
      <c r="AO37" s="164">
        <v>7.5880000000000001</v>
      </c>
      <c r="AP37" s="164">
        <v>3.2322000000000002</v>
      </c>
      <c r="AQ37" s="164">
        <v>18.708100000000002</v>
      </c>
      <c r="AR37" s="164">
        <v>21.895199999999999</v>
      </c>
      <c r="AS37" s="164">
        <v>-11.062799999999999</v>
      </c>
      <c r="AT37" s="164">
        <v>-1.4735</v>
      </c>
      <c r="AU37" s="164">
        <v>-1.4652000000000001</v>
      </c>
      <c r="AV37" s="164">
        <v>14.0044</v>
      </c>
      <c r="AW37" s="164">
        <v>11.6572</v>
      </c>
      <c r="AX37" s="165"/>
      <c r="AY37" s="164">
        <v>-18.754300000000001</v>
      </c>
      <c r="AZ37" s="164">
        <v>7.5087000000000002</v>
      </c>
      <c r="BA37" s="164">
        <v>38.091200000000001</v>
      </c>
      <c r="BB37" s="164">
        <v>54.327500000000001</v>
      </c>
      <c r="BC37" s="164">
        <v>8.8629999999999995</v>
      </c>
      <c r="BD37" s="164">
        <v>-5.2</v>
      </c>
      <c r="BE37" s="164">
        <v>-5.9</v>
      </c>
      <c r="BF37" s="164">
        <v>-31.327500000000001</v>
      </c>
      <c r="BG37" s="164">
        <v>-29.824999999999999</v>
      </c>
      <c r="BH37" s="164">
        <v>-6.3305999999999996</v>
      </c>
      <c r="BI37" s="165"/>
      <c r="BJ37" s="164">
        <v>-1.5998000000000001</v>
      </c>
      <c r="BK37" s="164">
        <v>7.7016</v>
      </c>
      <c r="BL37" s="164">
        <v>5.5138999999999996</v>
      </c>
      <c r="BM37" s="164">
        <v>3.5255000000000001</v>
      </c>
      <c r="BN37" s="164">
        <v>-163.76230000000001</v>
      </c>
      <c r="BO37" s="164">
        <v>107.303</v>
      </c>
      <c r="BP37" s="164">
        <v>107.15049999999999</v>
      </c>
      <c r="BQ37" s="164">
        <v>-52.647799999999997</v>
      </c>
      <c r="BR37" s="164">
        <v>-82.313699999999997</v>
      </c>
      <c r="BS37" s="165"/>
      <c r="BT37" s="165"/>
      <c r="BU37" s="165"/>
      <c r="BV37" s="164">
        <v>39.658700000000003</v>
      </c>
      <c r="BW37" s="164">
        <v>15.98</v>
      </c>
      <c r="BX37" s="164">
        <v>11.09</v>
      </c>
      <c r="BY37" s="164">
        <v>-4.3899999999999997</v>
      </c>
      <c r="BZ37" s="164">
        <v>16.850000000000001</v>
      </c>
      <c r="CA37" s="164">
        <v>-6.5597000000000003</v>
      </c>
      <c r="CB37" s="164">
        <v>-5.4881000000000002</v>
      </c>
      <c r="CC37" s="164">
        <v>22.9969</v>
      </c>
      <c r="CD37" s="164">
        <v>20.112500000000001</v>
      </c>
      <c r="CE37" s="164">
        <v>-5.2965</v>
      </c>
      <c r="CF37" s="164">
        <v>18.034400000000002</v>
      </c>
      <c r="CG37" s="164">
        <v>18.132400000000001</v>
      </c>
      <c r="CH37" s="164">
        <v>-1.0615000000000001</v>
      </c>
      <c r="CI37" s="164">
        <v>26.5959</v>
      </c>
      <c r="CJ37" s="165"/>
      <c r="CK37" s="165"/>
      <c r="CL37" s="164">
        <v>103.7</v>
      </c>
      <c r="CM37" s="164">
        <v>-47.9</v>
      </c>
      <c r="CN37" s="164">
        <v>-5.34</v>
      </c>
      <c r="CO37" s="164">
        <v>66.736800000000002</v>
      </c>
      <c r="CP37" s="164">
        <v>66.631100000000004</v>
      </c>
      <c r="CQ37" s="164">
        <v>64.350399999999993</v>
      </c>
      <c r="CR37" s="164">
        <v>75.805400000000006</v>
      </c>
      <c r="CS37" s="164">
        <v>76.600800000000007</v>
      </c>
      <c r="CT37" s="164">
        <v>-9.5009999999999994</v>
      </c>
      <c r="CU37" s="164">
        <v>-88.422600000000003</v>
      </c>
      <c r="CV37" s="164">
        <v>-1.3278000000000001</v>
      </c>
      <c r="CW37" s="164">
        <v>4.2439</v>
      </c>
      <c r="CX37" s="164">
        <v>39.31</v>
      </c>
      <c r="CY37" s="164">
        <v>21.85</v>
      </c>
      <c r="CZ37" s="164">
        <v>17.192399999999999</v>
      </c>
      <c r="DA37" s="164">
        <v>16.995200000000001</v>
      </c>
      <c r="DB37" s="164">
        <v>-15.46</v>
      </c>
      <c r="DC37" s="164">
        <v>25.5123</v>
      </c>
      <c r="DD37" s="164">
        <v>-27.188500000000001</v>
      </c>
      <c r="DE37" s="164">
        <v>-26.0351</v>
      </c>
      <c r="DF37" s="164">
        <v>24.730599999999999</v>
      </c>
      <c r="DG37" s="164">
        <v>1.37E-2</v>
      </c>
      <c r="DH37" s="164">
        <v>-8.2294999999999998</v>
      </c>
      <c r="DI37" s="165"/>
      <c r="DJ37" s="164">
        <v>-34</v>
      </c>
      <c r="DK37" s="164">
        <v>-1.7761</v>
      </c>
      <c r="DL37" s="164">
        <v>13.2834</v>
      </c>
      <c r="DM37" s="164">
        <v>46.373100000000001</v>
      </c>
      <c r="DN37" s="164">
        <v>25.6113</v>
      </c>
      <c r="DO37" s="164">
        <v>14.21</v>
      </c>
      <c r="DP37" s="164">
        <v>-4.1500000000000004</v>
      </c>
      <c r="DQ37" s="164">
        <v>19.1295</v>
      </c>
      <c r="DR37" s="164">
        <v>-25.231400000000001</v>
      </c>
      <c r="DS37" s="164">
        <v>-11.05</v>
      </c>
      <c r="DT37" s="164">
        <v>-11.3</v>
      </c>
      <c r="DU37" s="164">
        <v>37.03</v>
      </c>
      <c r="DV37" s="164">
        <v>30.85</v>
      </c>
      <c r="DW37" s="164">
        <v>-24.4</v>
      </c>
      <c r="DX37" s="164">
        <v>-12.0182</v>
      </c>
      <c r="DY37" s="165"/>
      <c r="DZ37" s="164">
        <v>-21.0091</v>
      </c>
      <c r="EA37" s="164">
        <v>85.853700000000003</v>
      </c>
      <c r="EB37" s="164">
        <v>58.361600000000003</v>
      </c>
      <c r="EC37" s="164">
        <v>0</v>
      </c>
      <c r="ED37" s="164">
        <v>43.888399999999997</v>
      </c>
      <c r="EE37" s="164">
        <v>-1.6325000000000001</v>
      </c>
      <c r="EF37" s="164">
        <v>-13.918799999999999</v>
      </c>
      <c r="EG37" s="164">
        <v>-12.12</v>
      </c>
      <c r="EH37" s="164">
        <v>-32.7179</v>
      </c>
      <c r="EI37" s="164">
        <v>-7.1852999999999998</v>
      </c>
      <c r="EJ37" s="165"/>
      <c r="EK37" s="164">
        <v>-12.9724</v>
      </c>
      <c r="EL37" s="164">
        <v>-12.300700000000001</v>
      </c>
      <c r="EM37" s="165"/>
      <c r="EN37" s="164">
        <v>2.0339</v>
      </c>
      <c r="EO37" s="164">
        <v>0.55459999999999998</v>
      </c>
      <c r="EP37" s="164">
        <v>7.1840000000000002</v>
      </c>
      <c r="EQ37" s="164">
        <v>-22.986000000000001</v>
      </c>
      <c r="ER37" s="164">
        <v>-23.329599999999999</v>
      </c>
      <c r="ES37" s="164">
        <v>-5.7308000000000003</v>
      </c>
      <c r="ET37" s="165"/>
      <c r="EU37" s="165"/>
      <c r="EV37" s="164">
        <v>2.7</v>
      </c>
      <c r="EW37" s="164">
        <v>4.4401000000000002</v>
      </c>
      <c r="EX37" s="164">
        <v>-0.8891</v>
      </c>
      <c r="EY37" s="164">
        <v>-9.8110999999999997</v>
      </c>
      <c r="EZ37" s="164">
        <v>-10.115</v>
      </c>
      <c r="FA37" s="164">
        <v>5.8829000000000002</v>
      </c>
      <c r="FB37" s="164">
        <v>-14.568099999999999</v>
      </c>
      <c r="FC37" s="164">
        <v>-6.9408000000000003</v>
      </c>
      <c r="FD37" s="164">
        <v>-7.3200000000000001E-2</v>
      </c>
      <c r="FE37" s="165"/>
      <c r="FF37" s="165"/>
      <c r="FG37" s="164">
        <v>3.8254000000000001</v>
      </c>
      <c r="FH37" s="164">
        <v>4.3582999999999998</v>
      </c>
      <c r="FI37" s="164">
        <v>3.2644000000000002</v>
      </c>
      <c r="FJ37" s="164">
        <v>9.5449999999999999</v>
      </c>
      <c r="FK37" s="164">
        <v>8.7077000000000009</v>
      </c>
      <c r="FL37" s="164">
        <v>17.9178</v>
      </c>
      <c r="FM37" s="165"/>
      <c r="FN37" s="164">
        <v>25.084</v>
      </c>
      <c r="FO37" s="164">
        <v>18.630400000000002</v>
      </c>
      <c r="FP37" s="164">
        <v>28.772099999999998</v>
      </c>
      <c r="FQ37" s="165"/>
      <c r="FR37" s="165"/>
      <c r="FS37" s="164">
        <v>-3.2094</v>
      </c>
      <c r="FT37" s="165"/>
      <c r="FU37" s="165"/>
      <c r="FV37" s="164">
        <v>1.02</v>
      </c>
      <c r="FW37" s="164">
        <v>-11.1279</v>
      </c>
      <c r="FX37" s="164">
        <v>1.0626</v>
      </c>
      <c r="FY37" s="164">
        <v>8.0549999999999997</v>
      </c>
      <c r="FZ37" s="164">
        <v>0.80900000000000005</v>
      </c>
      <c r="GA37" s="164">
        <v>2.2389000000000001</v>
      </c>
      <c r="GB37" s="164">
        <v>12.99</v>
      </c>
      <c r="GC37" s="164">
        <v>-33.500700000000002</v>
      </c>
      <c r="GD37" s="164">
        <v>-27.347999999999999</v>
      </c>
      <c r="GE37" s="164">
        <v>-4.54</v>
      </c>
      <c r="GF37" s="164">
        <v>35.430500000000002</v>
      </c>
      <c r="GG37" s="165"/>
      <c r="GH37" s="164">
        <v>29.258199999999999</v>
      </c>
      <c r="GI37" s="165"/>
      <c r="GJ37" s="164">
        <v>-12.315</v>
      </c>
      <c r="GK37" s="164">
        <v>2.7793999999999999</v>
      </c>
      <c r="GL37" s="165"/>
      <c r="GM37" s="165"/>
      <c r="GN37" s="164">
        <v>-8.9845000000000006</v>
      </c>
      <c r="GO37" s="164">
        <v>-26.338799999999999</v>
      </c>
      <c r="GP37" s="164">
        <v>9.8016000000000005</v>
      </c>
      <c r="GQ37" s="164">
        <v>-33.108600000000003</v>
      </c>
      <c r="GR37" s="164">
        <v>-36.323399999999999</v>
      </c>
      <c r="GS37" s="164">
        <v>-5.1581000000000001</v>
      </c>
      <c r="GT37" s="164">
        <v>158.97149999999999</v>
      </c>
      <c r="GU37" s="164">
        <v>-2.2970000000000002</v>
      </c>
      <c r="GV37" s="164">
        <v>-5.9268999999999998</v>
      </c>
      <c r="GW37" s="164">
        <v>-12.606400000000001</v>
      </c>
      <c r="GX37" s="165"/>
      <c r="GY37" s="164">
        <v>10.190099999999999</v>
      </c>
      <c r="GZ37" s="164">
        <v>10.2934</v>
      </c>
      <c r="HA37" s="165"/>
      <c r="HB37" s="164">
        <v>25.085599999999999</v>
      </c>
      <c r="HC37" s="164">
        <v>28.491</v>
      </c>
      <c r="HD37" s="164">
        <v>-26.4</v>
      </c>
      <c r="HE37" s="164">
        <v>29.912400000000002</v>
      </c>
      <c r="HF37" s="164">
        <v>34.076500000000003</v>
      </c>
      <c r="HG37" s="164">
        <v>4.9085000000000001</v>
      </c>
      <c r="HH37" s="164">
        <v>34.0077</v>
      </c>
      <c r="HI37" s="164">
        <v>-15.7997</v>
      </c>
      <c r="HJ37" s="164">
        <v>-14.4427</v>
      </c>
      <c r="HK37" s="164">
        <v>0</v>
      </c>
      <c r="HL37" s="164">
        <v>-6.7380000000000004</v>
      </c>
      <c r="HM37" s="164">
        <v>-11.0777</v>
      </c>
      <c r="HN37" s="164">
        <v>-13.867100000000001</v>
      </c>
      <c r="HO37" s="165"/>
      <c r="HP37" s="165"/>
      <c r="HQ37" s="164">
        <v>-10.4413</v>
      </c>
      <c r="HR37" s="165"/>
      <c r="HS37" s="164">
        <v>-22.5655</v>
      </c>
      <c r="HT37" s="164">
        <v>-22.012799999999999</v>
      </c>
      <c r="HU37" s="164">
        <v>24.05</v>
      </c>
      <c r="HV37" s="164">
        <v>24.81</v>
      </c>
      <c r="HW37" s="164">
        <v>-26.5</v>
      </c>
      <c r="HX37" s="164">
        <v>-26.6</v>
      </c>
      <c r="HY37" s="164">
        <v>0.94940000000000002</v>
      </c>
      <c r="HZ37" s="164">
        <v>7.6</v>
      </c>
      <c r="IA37" s="164">
        <v>29.764199999999999</v>
      </c>
      <c r="IB37" s="164">
        <v>30.180399999999999</v>
      </c>
      <c r="IC37" s="164">
        <v>30.245200000000001</v>
      </c>
      <c r="ID37" s="164">
        <v>-13.1</v>
      </c>
      <c r="IE37" s="164">
        <v>-32</v>
      </c>
      <c r="IF37" s="164">
        <v>-4.5999999999999996</v>
      </c>
      <c r="IG37" s="164">
        <v>0</v>
      </c>
      <c r="IH37" s="165"/>
      <c r="II37" s="164">
        <v>-17.592500000000001</v>
      </c>
      <c r="IJ37" s="164">
        <v>-95.013000000000005</v>
      </c>
      <c r="IK37" s="164">
        <v>22.290299999999998</v>
      </c>
      <c r="IL37" s="164">
        <v>-271.42250000000001</v>
      </c>
      <c r="IM37" s="164">
        <v>0</v>
      </c>
      <c r="IN37" s="165"/>
      <c r="IO37" s="164">
        <v>0</v>
      </c>
      <c r="IP37" s="164">
        <v>0</v>
      </c>
      <c r="IQ37" s="164">
        <v>128.76179999999999</v>
      </c>
      <c r="IR37" s="164">
        <v>61.1188</v>
      </c>
      <c r="IS37" s="165"/>
      <c r="IT37" s="164">
        <v>34.295099999999998</v>
      </c>
      <c r="IU37" s="164">
        <v>33.878100000000003</v>
      </c>
      <c r="IV37" s="164">
        <v>-19.9941</v>
      </c>
      <c r="IW37" s="164">
        <v>168.84119999999999</v>
      </c>
      <c r="IX37" s="164">
        <v>-176.9008</v>
      </c>
      <c r="IY37" s="164">
        <v>-5.5617999999999999</v>
      </c>
      <c r="IZ37" s="164">
        <v>11.234500000000001</v>
      </c>
      <c r="JA37" s="164">
        <v>-1.4978</v>
      </c>
      <c r="JB37" s="165"/>
      <c r="JC37" s="164">
        <v>-4.72</v>
      </c>
      <c r="JD37" s="164">
        <v>-0.98399999999999999</v>
      </c>
      <c r="JE37" s="164">
        <v>-0.99399999999999999</v>
      </c>
      <c r="JF37" s="164">
        <v>0.56000000000000005</v>
      </c>
      <c r="JG37" s="165"/>
      <c r="JH37" s="164">
        <v>-1.429</v>
      </c>
      <c r="JI37" s="164">
        <v>-6.4134000000000002</v>
      </c>
      <c r="JJ37" s="164">
        <v>4.7195999999999998</v>
      </c>
      <c r="JK37" s="164">
        <v>-1.4328000000000001</v>
      </c>
      <c r="JL37" s="164">
        <v>0.8</v>
      </c>
      <c r="JM37" s="164">
        <v>1.8879999999999999</v>
      </c>
      <c r="JN37" s="164">
        <v>1.8140000000000001</v>
      </c>
      <c r="JO37" s="164">
        <v>2.0185</v>
      </c>
      <c r="JP37" s="165"/>
      <c r="JQ37" s="164">
        <v>3.8231000000000002</v>
      </c>
      <c r="JR37" s="164">
        <v>4.0955000000000004</v>
      </c>
      <c r="JS37" s="164">
        <v>3.4256000000000002</v>
      </c>
      <c r="JT37" s="165"/>
      <c r="JU37" s="164">
        <v>15.4</v>
      </c>
      <c r="JV37" s="164">
        <v>4.6605999999999996</v>
      </c>
      <c r="JW37" s="164">
        <v>0.63</v>
      </c>
      <c r="JX37" s="165"/>
      <c r="JY37" s="164">
        <v>0</v>
      </c>
      <c r="JZ37" s="164">
        <v>-19.5154</v>
      </c>
      <c r="KA37" s="164">
        <v>-22.589300000000001</v>
      </c>
      <c r="KB37" s="164">
        <v>6.1562999999999999</v>
      </c>
      <c r="KC37" s="164">
        <v>14.7395</v>
      </c>
      <c r="KD37" s="164">
        <v>-17.194900000000001</v>
      </c>
      <c r="KE37" s="164">
        <v>1.9890000000000001</v>
      </c>
      <c r="KF37" s="164">
        <v>-15.7</v>
      </c>
      <c r="KG37" s="164">
        <v>-1.8</v>
      </c>
      <c r="KH37" s="165"/>
      <c r="KI37" s="164">
        <v>-110.11839999999999</v>
      </c>
    </row>
    <row r="38" spans="1:295" ht="18" customHeight="1" x14ac:dyDescent="0.3">
      <c r="A38" s="160" t="s">
        <v>43</v>
      </c>
      <c r="B38" s="160" t="s">
        <v>839</v>
      </c>
      <c r="C38" s="164">
        <v>0</v>
      </c>
      <c r="D38" s="164">
        <v>4.0502000000000002</v>
      </c>
      <c r="E38" s="164">
        <v>-8.3957999999999995</v>
      </c>
      <c r="F38" s="164">
        <v>10.3797</v>
      </c>
      <c r="G38" s="164">
        <v>9.1978000000000009</v>
      </c>
      <c r="H38" s="165"/>
      <c r="I38" s="164">
        <v>17.4285</v>
      </c>
      <c r="J38" s="165"/>
      <c r="K38" s="164">
        <v>26.142299999999999</v>
      </c>
      <c r="L38" s="164">
        <v>11.535600000000001</v>
      </c>
      <c r="M38" s="164">
        <v>11.0997</v>
      </c>
      <c r="N38" s="164">
        <v>-11.1</v>
      </c>
      <c r="O38" s="164">
        <v>-37.4</v>
      </c>
      <c r="P38" s="164">
        <v>13.2</v>
      </c>
      <c r="Q38" s="164">
        <v>6.6239999999999997</v>
      </c>
      <c r="R38" s="165"/>
      <c r="S38" s="164">
        <v>-1.2546999999999999</v>
      </c>
      <c r="T38" s="164">
        <v>8.9015000000000004</v>
      </c>
      <c r="U38" s="164">
        <v>5.9511000000000003</v>
      </c>
      <c r="V38" s="164">
        <v>5.7096999999999998</v>
      </c>
      <c r="W38" s="164">
        <v>10.0189</v>
      </c>
      <c r="X38" s="165"/>
      <c r="Y38" s="164">
        <v>0.41289999999999999</v>
      </c>
      <c r="Z38" s="164">
        <v>1.1538999999999999</v>
      </c>
      <c r="AA38" s="165"/>
      <c r="AB38" s="164">
        <v>-0.98319999999999996</v>
      </c>
      <c r="AC38" s="164">
        <v>0.52600000000000002</v>
      </c>
      <c r="AD38" s="164">
        <v>0.53500000000000003</v>
      </c>
      <c r="AE38" s="164">
        <v>11.226000000000001</v>
      </c>
      <c r="AF38" s="164">
        <v>-6.66</v>
      </c>
      <c r="AG38" s="164">
        <v>4.4000000000000004</v>
      </c>
      <c r="AH38" s="164">
        <v>9.0999999999999998E-2</v>
      </c>
      <c r="AI38" s="164">
        <v>0.16600000000000001</v>
      </c>
      <c r="AJ38" s="164">
        <v>-8.36</v>
      </c>
      <c r="AK38" s="164">
        <v>-8.49</v>
      </c>
      <c r="AL38" s="165"/>
      <c r="AM38" s="164">
        <v>-9.6999999999999993</v>
      </c>
      <c r="AN38" s="164">
        <v>-10.130000000000001</v>
      </c>
      <c r="AO38" s="164">
        <v>8.1975999999999996</v>
      </c>
      <c r="AP38" s="164">
        <v>3.2892999999999999</v>
      </c>
      <c r="AQ38" s="164">
        <v>20.198399999999999</v>
      </c>
      <c r="AR38" s="164">
        <v>23.425000000000001</v>
      </c>
      <c r="AS38" s="164">
        <v>-12.0449</v>
      </c>
      <c r="AT38" s="164">
        <v>-1.2056</v>
      </c>
      <c r="AU38" s="164">
        <v>-0.35020000000000001</v>
      </c>
      <c r="AV38" s="164">
        <v>7.2363999999999997</v>
      </c>
      <c r="AW38" s="164">
        <v>17.275099999999998</v>
      </c>
      <c r="AX38" s="165"/>
      <c r="AY38" s="164">
        <v>-17.950500000000002</v>
      </c>
      <c r="AZ38" s="164">
        <v>7.5087000000000002</v>
      </c>
      <c r="BA38" s="164">
        <v>37.286700000000003</v>
      </c>
      <c r="BB38" s="164">
        <v>54.3123</v>
      </c>
      <c r="BC38" s="164">
        <v>9.1643000000000008</v>
      </c>
      <c r="BD38" s="164">
        <v>-4.5999999999999996</v>
      </c>
      <c r="BE38" s="164">
        <v>-5.0999999999999996</v>
      </c>
      <c r="BF38" s="164">
        <v>-29.766200000000001</v>
      </c>
      <c r="BG38" s="164">
        <v>-30.8748</v>
      </c>
      <c r="BH38" s="164">
        <v>-6.2092000000000001</v>
      </c>
      <c r="BI38" s="165"/>
      <c r="BJ38" s="164">
        <v>-2.2959000000000001</v>
      </c>
      <c r="BK38" s="164">
        <v>7.6638000000000002</v>
      </c>
      <c r="BL38" s="164">
        <v>5.5244</v>
      </c>
      <c r="BM38" s="164">
        <v>3.5653999999999999</v>
      </c>
      <c r="BN38" s="164">
        <v>-158.48259999999999</v>
      </c>
      <c r="BO38" s="164">
        <v>107.4862</v>
      </c>
      <c r="BP38" s="164">
        <v>108.95099999999999</v>
      </c>
      <c r="BQ38" s="164">
        <v>-52.265799999999999</v>
      </c>
      <c r="BR38" s="164">
        <v>-74.620400000000004</v>
      </c>
      <c r="BS38" s="165"/>
      <c r="BT38" s="165"/>
      <c r="BU38" s="165"/>
      <c r="BV38" s="164">
        <v>39.518999999999998</v>
      </c>
      <c r="BW38" s="164">
        <v>16.04</v>
      </c>
      <c r="BX38" s="164">
        <v>11.24</v>
      </c>
      <c r="BY38" s="164">
        <v>-4.1500000000000004</v>
      </c>
      <c r="BZ38" s="164">
        <v>16.95</v>
      </c>
      <c r="CA38" s="164">
        <v>-6.8276000000000003</v>
      </c>
      <c r="CB38" s="164">
        <v>-6.0239000000000003</v>
      </c>
      <c r="CC38" s="164">
        <v>25.186199999999999</v>
      </c>
      <c r="CD38" s="164">
        <v>22.963699999999999</v>
      </c>
      <c r="CE38" s="164">
        <v>-1.6067</v>
      </c>
      <c r="CF38" s="164">
        <v>16.886399999999998</v>
      </c>
      <c r="CG38" s="164">
        <v>17.060300000000002</v>
      </c>
      <c r="CH38" s="164">
        <v>-0.4672</v>
      </c>
      <c r="CI38" s="164">
        <v>25.010200000000001</v>
      </c>
      <c r="CJ38" s="165"/>
      <c r="CK38" s="165"/>
      <c r="CL38" s="164">
        <v>100.6</v>
      </c>
      <c r="CM38" s="164">
        <v>-45.8</v>
      </c>
      <c r="CN38" s="164">
        <v>-5.24</v>
      </c>
      <c r="CO38" s="164">
        <v>66.095799999999997</v>
      </c>
      <c r="CP38" s="164">
        <v>64.785300000000007</v>
      </c>
      <c r="CQ38" s="164">
        <v>63.4039</v>
      </c>
      <c r="CR38" s="164">
        <v>73.588399999999993</v>
      </c>
      <c r="CS38" s="164">
        <v>74.634600000000006</v>
      </c>
      <c r="CT38" s="164">
        <v>1</v>
      </c>
      <c r="CU38" s="164">
        <v>-86.934700000000007</v>
      </c>
      <c r="CV38" s="164">
        <v>-1.4091</v>
      </c>
      <c r="CW38" s="164">
        <v>4.3413000000000004</v>
      </c>
      <c r="CX38" s="164">
        <v>38.61</v>
      </c>
      <c r="CY38" s="164">
        <v>23.12</v>
      </c>
      <c r="CZ38" s="164">
        <v>17.973600000000001</v>
      </c>
      <c r="DA38" s="164">
        <v>17.678799999999999</v>
      </c>
      <c r="DB38" s="164">
        <v>-15.72</v>
      </c>
      <c r="DC38" s="164">
        <v>25.5123</v>
      </c>
      <c r="DD38" s="164">
        <v>-27.1464</v>
      </c>
      <c r="DE38" s="164">
        <v>-26.589400000000001</v>
      </c>
      <c r="DF38" s="164">
        <v>24.1553</v>
      </c>
      <c r="DG38" s="164">
        <v>1.37E-2</v>
      </c>
      <c r="DH38" s="164">
        <v>-8.3483999999999998</v>
      </c>
      <c r="DI38" s="165"/>
      <c r="DJ38" s="164">
        <v>-34.5</v>
      </c>
      <c r="DK38" s="164">
        <v>-0.72019999999999995</v>
      </c>
      <c r="DL38" s="164">
        <v>13.096399999999999</v>
      </c>
      <c r="DM38" s="164">
        <v>45.899900000000002</v>
      </c>
      <c r="DN38" s="164">
        <v>25.240200000000002</v>
      </c>
      <c r="DO38" s="164">
        <v>13.97</v>
      </c>
      <c r="DP38" s="164">
        <v>-4.12</v>
      </c>
      <c r="DQ38" s="164">
        <v>19.224</v>
      </c>
      <c r="DR38" s="164">
        <v>-22.143799999999999</v>
      </c>
      <c r="DS38" s="164">
        <v>-11.02</v>
      </c>
      <c r="DT38" s="164">
        <v>-11.09</v>
      </c>
      <c r="DU38" s="164">
        <v>37.42</v>
      </c>
      <c r="DV38" s="164">
        <v>30.81</v>
      </c>
      <c r="DW38" s="164">
        <v>-20.909099999999999</v>
      </c>
      <c r="DX38" s="164">
        <v>-11.0091</v>
      </c>
      <c r="DY38" s="165"/>
      <c r="DZ38" s="164">
        <v>-20.854500000000002</v>
      </c>
      <c r="EA38" s="164">
        <v>85.144199999999998</v>
      </c>
      <c r="EB38" s="164">
        <v>56.944400000000002</v>
      </c>
      <c r="EC38" s="165"/>
      <c r="ED38" s="164">
        <v>43.794600000000003</v>
      </c>
      <c r="EE38" s="164">
        <v>-5.9953000000000003</v>
      </c>
      <c r="EF38" s="164">
        <v>-16.798100000000002</v>
      </c>
      <c r="EG38" s="164">
        <v>-12.015000000000001</v>
      </c>
      <c r="EH38" s="164">
        <v>-33.895299999999999</v>
      </c>
      <c r="EI38" s="164">
        <v>-2.6520000000000001</v>
      </c>
      <c r="EJ38" s="165"/>
      <c r="EK38" s="164">
        <v>-13.3606</v>
      </c>
      <c r="EL38" s="164">
        <v>-11.177</v>
      </c>
      <c r="EM38" s="165"/>
      <c r="EN38" s="164">
        <v>4.7417999999999996</v>
      </c>
      <c r="EO38" s="164">
        <v>3.6381000000000001</v>
      </c>
      <c r="EP38" s="164">
        <v>1.04</v>
      </c>
      <c r="EQ38" s="164">
        <v>-19.5563</v>
      </c>
      <c r="ER38" s="164">
        <v>-19.5611</v>
      </c>
      <c r="ES38" s="164">
        <v>-4.1231</v>
      </c>
      <c r="ET38" s="165"/>
      <c r="EU38" s="165"/>
      <c r="EV38" s="164">
        <v>-4.0999999999999996</v>
      </c>
      <c r="EW38" s="164">
        <v>4.6954000000000002</v>
      </c>
      <c r="EX38" s="164">
        <v>4.4885000000000002</v>
      </c>
      <c r="EY38" s="164">
        <v>-9.8702000000000005</v>
      </c>
      <c r="EZ38" s="164">
        <v>-10.2233</v>
      </c>
      <c r="FA38" s="164">
        <v>6.0655999999999999</v>
      </c>
      <c r="FB38" s="164">
        <v>-6.1246</v>
      </c>
      <c r="FC38" s="164">
        <v>0</v>
      </c>
      <c r="FD38" s="165"/>
      <c r="FE38" s="165"/>
      <c r="FF38" s="165"/>
      <c r="FG38" s="164">
        <v>4.1874000000000002</v>
      </c>
      <c r="FH38" s="164">
        <v>4.2994000000000003</v>
      </c>
      <c r="FI38" s="164">
        <v>3.1362000000000001</v>
      </c>
      <c r="FJ38" s="164">
        <v>8.7077000000000009</v>
      </c>
      <c r="FK38" s="164">
        <v>7.7030000000000003</v>
      </c>
      <c r="FL38" s="164">
        <v>21.601900000000001</v>
      </c>
      <c r="FM38" s="165"/>
      <c r="FN38" s="164">
        <v>26.0517</v>
      </c>
      <c r="FO38" s="164">
        <v>20.302800000000001</v>
      </c>
      <c r="FP38" s="164">
        <v>28.184799999999999</v>
      </c>
      <c r="FQ38" s="164">
        <v>9.5130999999999997</v>
      </c>
      <c r="FR38" s="164">
        <v>-7.08</v>
      </c>
      <c r="FS38" s="164">
        <v>-3.2772000000000001</v>
      </c>
      <c r="FT38" s="164">
        <v>0.33260000000000001</v>
      </c>
      <c r="FU38" s="165"/>
      <c r="FV38" s="164">
        <v>1.32</v>
      </c>
      <c r="FW38" s="164">
        <v>0</v>
      </c>
      <c r="FX38" s="164">
        <v>1.2088000000000001</v>
      </c>
      <c r="FY38" s="164">
        <v>7.9329999999999998</v>
      </c>
      <c r="FZ38" s="164">
        <v>0.54800000000000004</v>
      </c>
      <c r="GA38" s="164">
        <v>2.3068</v>
      </c>
      <c r="GB38" s="164">
        <v>13.27</v>
      </c>
      <c r="GC38" s="164">
        <v>-34.373699999999999</v>
      </c>
      <c r="GD38" s="164">
        <v>-27.994599999999998</v>
      </c>
      <c r="GE38" s="165"/>
      <c r="GF38" s="164">
        <v>35.651800000000001</v>
      </c>
      <c r="GG38" s="165"/>
      <c r="GH38" s="164">
        <v>29.630600000000001</v>
      </c>
      <c r="GI38" s="165"/>
      <c r="GJ38" s="164">
        <v>-12.011900000000001</v>
      </c>
      <c r="GK38" s="164">
        <v>2.8534000000000002</v>
      </c>
      <c r="GL38" s="165"/>
      <c r="GM38" s="165"/>
      <c r="GN38" s="165"/>
      <c r="GO38" s="164">
        <v>-27.020600000000002</v>
      </c>
      <c r="GP38" s="164">
        <v>13.1708</v>
      </c>
      <c r="GQ38" s="164">
        <v>-33.360700000000001</v>
      </c>
      <c r="GR38" s="164">
        <v>-32.5548</v>
      </c>
      <c r="GS38" s="164">
        <v>-8.5934000000000008</v>
      </c>
      <c r="GT38" s="164">
        <v>156.51750000000001</v>
      </c>
      <c r="GU38" s="164">
        <v>-2.2496</v>
      </c>
      <c r="GV38" s="164">
        <v>-6.8963000000000001</v>
      </c>
      <c r="GW38" s="164">
        <v>-11.960699999999999</v>
      </c>
      <c r="GX38" s="164">
        <v>3.3957999999999999</v>
      </c>
      <c r="GY38" s="164">
        <v>10.3439</v>
      </c>
      <c r="GZ38" s="164">
        <v>10.7759</v>
      </c>
      <c r="HA38" s="164">
        <v>2.3332999999999999</v>
      </c>
      <c r="HB38" s="164">
        <v>26.235299999999999</v>
      </c>
      <c r="HC38" s="164">
        <v>27.768799999999999</v>
      </c>
      <c r="HD38" s="164">
        <v>-25.98</v>
      </c>
      <c r="HE38" s="164">
        <v>30.0563</v>
      </c>
      <c r="HF38" s="164">
        <v>37.386499999999998</v>
      </c>
      <c r="HG38" s="164">
        <v>7.9192999999999998</v>
      </c>
      <c r="HH38" s="164">
        <v>33.274999999999999</v>
      </c>
      <c r="HI38" s="164">
        <v>-13.714499999999999</v>
      </c>
      <c r="HJ38" s="164">
        <v>-14.5517</v>
      </c>
      <c r="HK38" s="164">
        <v>0</v>
      </c>
      <c r="HL38" s="164">
        <v>-5.8971999999999998</v>
      </c>
      <c r="HM38" s="164">
        <v>0</v>
      </c>
      <c r="HN38" s="164">
        <v>-10.6088</v>
      </c>
      <c r="HO38" s="165"/>
      <c r="HP38" s="165"/>
      <c r="HQ38" s="164">
        <v>-8.2714999999999996</v>
      </c>
      <c r="HR38" s="165"/>
      <c r="HS38" s="164">
        <v>-21.040700000000001</v>
      </c>
      <c r="HT38" s="164">
        <v>-21.484100000000002</v>
      </c>
      <c r="HU38" s="164">
        <v>27.82</v>
      </c>
      <c r="HV38" s="164">
        <v>27.94</v>
      </c>
      <c r="HW38" s="164">
        <v>-27</v>
      </c>
      <c r="HX38" s="164">
        <v>-26.7</v>
      </c>
      <c r="HY38" s="164">
        <v>0.91459999999999997</v>
      </c>
      <c r="HZ38" s="164">
        <v>5.52</v>
      </c>
      <c r="IA38" s="164">
        <v>27.0228</v>
      </c>
      <c r="IB38" s="164">
        <v>23.535299999999999</v>
      </c>
      <c r="IC38" s="164">
        <v>23.468800000000002</v>
      </c>
      <c r="ID38" s="164">
        <v>-13.2</v>
      </c>
      <c r="IE38" s="164">
        <v>-32.9</v>
      </c>
      <c r="IF38" s="164">
        <v>-6.2</v>
      </c>
      <c r="IG38" s="164">
        <v>0</v>
      </c>
      <c r="IH38" s="164">
        <v>-17.428999999999998</v>
      </c>
      <c r="II38" s="164">
        <v>-17.455500000000001</v>
      </c>
      <c r="IJ38" s="164">
        <v>-96.889600000000002</v>
      </c>
      <c r="IK38" s="164">
        <v>15.469099999999999</v>
      </c>
      <c r="IL38" s="164">
        <v>-272.61540000000002</v>
      </c>
      <c r="IM38" s="164">
        <v>0</v>
      </c>
      <c r="IN38" s="165"/>
      <c r="IO38" s="164">
        <v>0</v>
      </c>
      <c r="IP38" s="164">
        <v>0</v>
      </c>
      <c r="IQ38" s="164">
        <v>127.53879999999999</v>
      </c>
      <c r="IR38" s="164">
        <v>57.997599999999998</v>
      </c>
      <c r="IS38" s="165"/>
      <c r="IT38" s="164">
        <v>33.123100000000001</v>
      </c>
      <c r="IU38" s="164">
        <v>30.8658</v>
      </c>
      <c r="IV38" s="164">
        <v>-18.842099999999999</v>
      </c>
      <c r="IW38" s="164">
        <v>169.6215</v>
      </c>
      <c r="IX38" s="164">
        <v>-173.55709999999999</v>
      </c>
      <c r="IY38" s="164">
        <v>0.62790000000000001</v>
      </c>
      <c r="IZ38" s="164">
        <v>2.5969000000000002</v>
      </c>
      <c r="JA38" s="164">
        <v>-0.9607</v>
      </c>
      <c r="JB38" s="165"/>
      <c r="JC38" s="164">
        <v>-5.84</v>
      </c>
      <c r="JD38" s="164">
        <v>-0.94499999999999995</v>
      </c>
      <c r="JE38" s="164">
        <v>-0.94599999999999995</v>
      </c>
      <c r="JF38" s="164">
        <v>1.28</v>
      </c>
      <c r="JG38" s="164">
        <v>0</v>
      </c>
      <c r="JH38" s="164">
        <v>-1.6085</v>
      </c>
      <c r="JI38" s="164">
        <v>-6.0929000000000002</v>
      </c>
      <c r="JJ38" s="164">
        <v>5.5984999999999996</v>
      </c>
      <c r="JK38" s="164">
        <v>-1.3473999999999999</v>
      </c>
      <c r="JL38" s="164">
        <v>0.2</v>
      </c>
      <c r="JM38" s="164">
        <v>-0.374</v>
      </c>
      <c r="JN38" s="164">
        <v>0.28899999999999998</v>
      </c>
      <c r="JO38" s="164">
        <v>1.7984</v>
      </c>
      <c r="JP38" s="165"/>
      <c r="JQ38" s="164">
        <v>4.1741000000000001</v>
      </c>
      <c r="JR38" s="164">
        <v>2.9866000000000001</v>
      </c>
      <c r="JS38" s="164">
        <v>3.4937999999999998</v>
      </c>
      <c r="JT38" s="165"/>
      <c r="JU38" s="164">
        <v>17.3</v>
      </c>
      <c r="JV38" s="164">
        <v>3.7118000000000002</v>
      </c>
      <c r="JW38" s="164">
        <v>0.62</v>
      </c>
      <c r="JX38" s="165"/>
      <c r="JY38" s="164">
        <v>0</v>
      </c>
      <c r="JZ38" s="164">
        <v>-18.970800000000001</v>
      </c>
      <c r="KA38" s="164">
        <v>-22.549600000000002</v>
      </c>
      <c r="KB38" s="164">
        <v>3.9838</v>
      </c>
      <c r="KC38" s="164">
        <v>14.757300000000001</v>
      </c>
      <c r="KD38" s="164">
        <v>-17.1797</v>
      </c>
      <c r="KE38" s="164">
        <v>1.4399</v>
      </c>
      <c r="KF38" s="164">
        <v>-16.899999999999999</v>
      </c>
      <c r="KG38" s="164">
        <v>-0.6</v>
      </c>
      <c r="KH38" s="165"/>
      <c r="KI38" s="164">
        <v>-109.20140000000001</v>
      </c>
    </row>
    <row r="39" spans="1:295" ht="18" customHeight="1" x14ac:dyDescent="0.3">
      <c r="A39" s="160" t="s">
        <v>43</v>
      </c>
      <c r="B39" s="160" t="s">
        <v>840</v>
      </c>
      <c r="C39" s="164">
        <v>0</v>
      </c>
      <c r="D39" s="164">
        <v>3.7854999999999999</v>
      </c>
      <c r="E39" s="164">
        <v>-8.0319000000000003</v>
      </c>
      <c r="F39" s="164">
        <v>9.4076000000000004</v>
      </c>
      <c r="G39" s="164">
        <v>9.3398000000000003</v>
      </c>
      <c r="H39" s="165"/>
      <c r="I39" s="164">
        <v>17.6236</v>
      </c>
      <c r="J39" s="165"/>
      <c r="K39" s="164">
        <v>27.694700000000001</v>
      </c>
      <c r="L39" s="164">
        <v>12.262600000000001</v>
      </c>
      <c r="M39" s="164">
        <v>11.930199999999999</v>
      </c>
      <c r="N39" s="164">
        <v>-11.1</v>
      </c>
      <c r="O39" s="165"/>
      <c r="P39" s="164">
        <v>13.2</v>
      </c>
      <c r="Q39" s="164">
        <v>7.452</v>
      </c>
      <c r="R39" s="165"/>
      <c r="S39" s="164">
        <v>-1.2365999999999999</v>
      </c>
      <c r="T39" s="164">
        <v>8.8344000000000005</v>
      </c>
      <c r="U39" s="164">
        <v>6.1246</v>
      </c>
      <c r="V39" s="164">
        <v>5.8887</v>
      </c>
      <c r="W39" s="164">
        <v>10.116899999999999</v>
      </c>
      <c r="X39" s="165"/>
      <c r="Y39" s="164">
        <v>0.18429999999999999</v>
      </c>
      <c r="Z39" s="164">
        <v>1.1029</v>
      </c>
      <c r="AA39" s="165"/>
      <c r="AB39" s="164">
        <v>-0.9325</v>
      </c>
      <c r="AC39" s="164">
        <v>0.36499999999999999</v>
      </c>
      <c r="AD39" s="164">
        <v>0.371</v>
      </c>
      <c r="AE39" s="164">
        <v>11.122</v>
      </c>
      <c r="AF39" s="164">
        <v>-8.8800000000000008</v>
      </c>
      <c r="AG39" s="164">
        <v>4.4000000000000004</v>
      </c>
      <c r="AH39" s="164">
        <v>3.5999999999999997E-2</v>
      </c>
      <c r="AI39" s="164">
        <v>0.16300000000000001</v>
      </c>
      <c r="AJ39" s="164">
        <v>-8.9499999999999993</v>
      </c>
      <c r="AK39" s="164">
        <v>-8.86</v>
      </c>
      <c r="AL39" s="165"/>
      <c r="AM39" s="164">
        <v>-10.38</v>
      </c>
      <c r="AN39" s="164">
        <v>-10.46</v>
      </c>
      <c r="AO39" s="164">
        <v>8.3497000000000003</v>
      </c>
      <c r="AP39" s="164">
        <v>3.4312999999999998</v>
      </c>
      <c r="AQ39" s="164">
        <v>23.788399999999999</v>
      </c>
      <c r="AR39" s="164">
        <v>27.859100000000002</v>
      </c>
      <c r="AS39" s="164">
        <v>-11.951599999999999</v>
      </c>
      <c r="AT39" s="164">
        <v>-0.13389999999999999</v>
      </c>
      <c r="AU39" s="164">
        <v>-0.1656</v>
      </c>
      <c r="AV39" s="164">
        <v>-1.6978</v>
      </c>
      <c r="AW39" s="164">
        <v>-1.5780000000000001</v>
      </c>
      <c r="AX39" s="165"/>
      <c r="AY39" s="164">
        <v>-14.6015</v>
      </c>
      <c r="AZ39" s="164">
        <v>6.3250999999999999</v>
      </c>
      <c r="BA39" s="164">
        <v>31.731999999999999</v>
      </c>
      <c r="BB39" s="164">
        <v>55.751899999999999</v>
      </c>
      <c r="BC39" s="164">
        <v>9.5516000000000005</v>
      </c>
      <c r="BD39" s="164">
        <v>-5.4</v>
      </c>
      <c r="BE39" s="164">
        <v>-5.7</v>
      </c>
      <c r="BF39" s="164">
        <v>-32.065399999999997</v>
      </c>
      <c r="BG39" s="164">
        <v>-31.782299999999999</v>
      </c>
      <c r="BH39" s="164">
        <v>-6.4371</v>
      </c>
      <c r="BI39" s="165"/>
      <c r="BJ39" s="164">
        <v>-1.1554</v>
      </c>
      <c r="BK39" s="164">
        <v>8.0599000000000007</v>
      </c>
      <c r="BL39" s="164">
        <v>5.5087000000000002</v>
      </c>
      <c r="BM39" s="164">
        <v>3.7221000000000002</v>
      </c>
      <c r="BN39" s="164">
        <v>-173.37559999999999</v>
      </c>
      <c r="BO39" s="164">
        <v>111.6977</v>
      </c>
      <c r="BP39" s="164">
        <v>111.33150000000001</v>
      </c>
      <c r="BQ39" s="164">
        <v>-50.825699999999998</v>
      </c>
      <c r="BR39" s="164">
        <v>-82.753</v>
      </c>
      <c r="BS39" s="165"/>
      <c r="BT39" s="165"/>
      <c r="BU39" s="165"/>
      <c r="BV39" s="164">
        <v>39.578899999999997</v>
      </c>
      <c r="BW39" s="164">
        <v>15.97</v>
      </c>
      <c r="BX39" s="164">
        <v>11.48</v>
      </c>
      <c r="BY39" s="164">
        <v>-4.04</v>
      </c>
      <c r="BZ39" s="164">
        <v>16.64</v>
      </c>
      <c r="CA39" s="164">
        <v>-6.4257999999999997</v>
      </c>
      <c r="CB39" s="164">
        <v>-6.0239000000000003</v>
      </c>
      <c r="CC39" s="164">
        <v>25.931799999999999</v>
      </c>
      <c r="CD39" s="164">
        <v>22.579799999999999</v>
      </c>
      <c r="CE39" s="164">
        <v>-2.5274999999999999</v>
      </c>
      <c r="CF39" s="164">
        <v>14.2578</v>
      </c>
      <c r="CG39" s="164">
        <v>14.11</v>
      </c>
      <c r="CH39" s="164">
        <v>-2.2517</v>
      </c>
      <c r="CI39" s="164">
        <v>25.553999999999998</v>
      </c>
      <c r="CJ39" s="165"/>
      <c r="CK39" s="165"/>
      <c r="CL39" s="164">
        <v>101</v>
      </c>
      <c r="CM39" s="164">
        <v>-46.8</v>
      </c>
      <c r="CN39" s="164">
        <v>-5.35</v>
      </c>
      <c r="CO39" s="164">
        <v>64.551400000000001</v>
      </c>
      <c r="CP39" s="164">
        <v>63.8187</v>
      </c>
      <c r="CQ39" s="164">
        <v>62.001899999999999</v>
      </c>
      <c r="CR39" s="164">
        <v>78.642099999999999</v>
      </c>
      <c r="CS39" s="164">
        <v>78.773099999999999</v>
      </c>
      <c r="CT39" s="164">
        <v>-11.445600000000001</v>
      </c>
      <c r="CU39" s="164">
        <v>-89.542400000000001</v>
      </c>
      <c r="CV39" s="164">
        <v>-2.8807</v>
      </c>
      <c r="CW39" s="164">
        <v>4.4771000000000001</v>
      </c>
      <c r="CX39" s="164">
        <v>40.61</v>
      </c>
      <c r="CY39" s="164">
        <v>23.38</v>
      </c>
      <c r="CZ39" s="164">
        <v>17.817399999999999</v>
      </c>
      <c r="DA39" s="164">
        <v>17.776499999999999</v>
      </c>
      <c r="DB39" s="164">
        <v>-15.59</v>
      </c>
      <c r="DC39" s="164">
        <v>25.5123</v>
      </c>
      <c r="DD39" s="164">
        <v>-27.192499999999999</v>
      </c>
      <c r="DE39" s="164">
        <v>-26.674299999999999</v>
      </c>
      <c r="DF39" s="164">
        <v>25.045300000000001</v>
      </c>
      <c r="DG39" s="164">
        <v>1.38E-2</v>
      </c>
      <c r="DH39" s="164">
        <v>-8.2859999999999996</v>
      </c>
      <c r="DI39" s="165"/>
      <c r="DJ39" s="164">
        <v>-38.799999999999997</v>
      </c>
      <c r="DK39" s="164">
        <v>-1.2354000000000001</v>
      </c>
      <c r="DL39" s="164">
        <v>13.096399999999999</v>
      </c>
      <c r="DM39" s="164">
        <v>46.057699999999997</v>
      </c>
      <c r="DN39" s="164">
        <v>25.054600000000001</v>
      </c>
      <c r="DO39" s="164">
        <v>14.16</v>
      </c>
      <c r="DP39" s="164">
        <v>-4.0599999999999996</v>
      </c>
      <c r="DQ39" s="164">
        <v>18.238499999999998</v>
      </c>
      <c r="DR39" s="164">
        <v>-25.1739</v>
      </c>
      <c r="DS39" s="164">
        <v>-10.51</v>
      </c>
      <c r="DT39" s="164">
        <v>-10.68</v>
      </c>
      <c r="DU39" s="164">
        <v>39.200000000000003</v>
      </c>
      <c r="DV39" s="164">
        <v>31.11</v>
      </c>
      <c r="DW39" s="164">
        <v>-24.636399999999998</v>
      </c>
      <c r="DX39" s="164">
        <v>-12.2</v>
      </c>
      <c r="DY39" s="165"/>
      <c r="DZ39" s="164">
        <v>-22.409099999999999</v>
      </c>
      <c r="EA39" s="164">
        <v>84.428299999999993</v>
      </c>
      <c r="EB39" s="164">
        <v>54.988599999999998</v>
      </c>
      <c r="EC39" s="164">
        <v>0</v>
      </c>
      <c r="ED39" s="164">
        <v>41.500500000000002</v>
      </c>
      <c r="EE39" s="164">
        <v>-11.8714</v>
      </c>
      <c r="EF39" s="164">
        <v>-11.907</v>
      </c>
      <c r="EG39" s="164">
        <v>-12.417</v>
      </c>
      <c r="EH39" s="164">
        <v>-37.007199999999997</v>
      </c>
      <c r="EI39" s="164">
        <v>-1.6244000000000001</v>
      </c>
      <c r="EJ39" s="165"/>
      <c r="EK39" s="164">
        <v>-13.7499</v>
      </c>
      <c r="EL39" s="164">
        <v>-12.1082</v>
      </c>
      <c r="EM39" s="164">
        <v>0</v>
      </c>
      <c r="EN39" s="164">
        <v>3.8287</v>
      </c>
      <c r="EO39" s="164">
        <v>-7.2800000000000004E-2</v>
      </c>
      <c r="EP39" s="164">
        <v>-7.6840000000000002</v>
      </c>
      <c r="EQ39" s="164">
        <v>-21.041499999999999</v>
      </c>
      <c r="ER39" s="164">
        <v>-21.549700000000001</v>
      </c>
      <c r="ES39" s="164">
        <v>-2.2866</v>
      </c>
      <c r="ET39" s="165"/>
      <c r="EU39" s="165"/>
      <c r="EV39" s="164">
        <v>9</v>
      </c>
      <c r="EW39" s="164">
        <v>4.8304999999999998</v>
      </c>
      <c r="EX39" s="164">
        <v>0.92049999999999998</v>
      </c>
      <c r="EY39" s="164">
        <v>-10.822800000000001</v>
      </c>
      <c r="EZ39" s="164">
        <v>-10.8177</v>
      </c>
      <c r="FA39" s="164">
        <v>5.6475</v>
      </c>
      <c r="FB39" s="164">
        <v>-5.5585000000000004</v>
      </c>
      <c r="FC39" s="164">
        <v>-19.856100000000001</v>
      </c>
      <c r="FD39" s="164">
        <v>-7.3200000000000001E-2</v>
      </c>
      <c r="FE39" s="164">
        <v>0</v>
      </c>
      <c r="FF39" s="164">
        <v>0</v>
      </c>
      <c r="FG39" s="164">
        <v>4.0582000000000003</v>
      </c>
      <c r="FH39" s="164">
        <v>3.7711999999999999</v>
      </c>
      <c r="FI39" s="164">
        <v>3.1238000000000001</v>
      </c>
      <c r="FJ39" s="164">
        <v>7.3681000000000001</v>
      </c>
      <c r="FK39" s="164">
        <v>7.0331999999999999</v>
      </c>
      <c r="FL39" s="164">
        <v>21.4344</v>
      </c>
      <c r="FM39" s="165"/>
      <c r="FN39" s="164">
        <v>26.5045</v>
      </c>
      <c r="FO39" s="164">
        <v>20.334900000000001</v>
      </c>
      <c r="FP39" s="164">
        <v>31.340299999999999</v>
      </c>
      <c r="FQ39" s="165"/>
      <c r="FR39" s="164">
        <v>-6.1</v>
      </c>
      <c r="FS39" s="164">
        <v>-3.81</v>
      </c>
      <c r="FT39" s="165"/>
      <c r="FU39" s="165"/>
      <c r="FV39" s="164">
        <v>0.99</v>
      </c>
      <c r="FW39" s="164">
        <v>0</v>
      </c>
      <c r="FX39" s="164">
        <v>1.1744000000000001</v>
      </c>
      <c r="FY39" s="164">
        <v>7.9329999999999998</v>
      </c>
      <c r="FZ39" s="164">
        <v>0.71099999999999997</v>
      </c>
      <c r="GA39" s="164">
        <v>2.4580000000000002</v>
      </c>
      <c r="GB39" s="164">
        <v>12.9</v>
      </c>
      <c r="GC39" s="164">
        <v>-35.553800000000003</v>
      </c>
      <c r="GD39" s="164">
        <v>-28.581600000000002</v>
      </c>
      <c r="GE39" s="164">
        <v>-4.6399999999999997</v>
      </c>
      <c r="GF39" s="164">
        <v>35.686999999999998</v>
      </c>
      <c r="GG39" s="165"/>
      <c r="GH39" s="164">
        <v>29.382200000000001</v>
      </c>
      <c r="GI39" s="165"/>
      <c r="GJ39" s="164">
        <v>-12.021699999999999</v>
      </c>
      <c r="GK39" s="164">
        <v>2.8729</v>
      </c>
      <c r="GL39" s="165"/>
      <c r="GM39" s="165"/>
      <c r="GN39" s="164">
        <v>-8.6187000000000005</v>
      </c>
      <c r="GO39" s="164">
        <v>-26.8093</v>
      </c>
      <c r="GP39" s="164">
        <v>11.0162</v>
      </c>
      <c r="GQ39" s="164">
        <v>-32.9405</v>
      </c>
      <c r="GR39" s="164">
        <v>-27.9284</v>
      </c>
      <c r="GS39" s="164">
        <v>-11.4214</v>
      </c>
      <c r="GT39" s="164">
        <v>155.99600000000001</v>
      </c>
      <c r="GU39" s="164">
        <v>-2.4253999999999998</v>
      </c>
      <c r="GV39" s="164">
        <v>-6.4917999999999996</v>
      </c>
      <c r="GW39" s="164">
        <v>-12.6296</v>
      </c>
      <c r="GX39" s="164">
        <v>3.4666000000000001</v>
      </c>
      <c r="GY39" s="164">
        <v>10.7834</v>
      </c>
      <c r="GZ39" s="164">
        <v>10.870900000000001</v>
      </c>
      <c r="HA39" s="164">
        <v>3</v>
      </c>
      <c r="HB39" s="164">
        <v>29.240400000000001</v>
      </c>
      <c r="HC39" s="164">
        <v>28.979299999999999</v>
      </c>
      <c r="HD39" s="164">
        <v>-25.98</v>
      </c>
      <c r="HE39" s="164">
        <v>28.1097</v>
      </c>
      <c r="HF39" s="164">
        <v>33.904499999999999</v>
      </c>
      <c r="HG39" s="164">
        <v>5.1257999999999999</v>
      </c>
      <c r="HH39" s="164">
        <v>35.597700000000003</v>
      </c>
      <c r="HI39" s="164">
        <v>-14.9903</v>
      </c>
      <c r="HJ39" s="164">
        <v>-13.3249</v>
      </c>
      <c r="HK39" s="164">
        <v>0</v>
      </c>
      <c r="HL39" s="164">
        <v>-5.5879000000000003</v>
      </c>
      <c r="HM39" s="164">
        <v>0</v>
      </c>
      <c r="HN39" s="164">
        <v>0</v>
      </c>
      <c r="HO39" s="164">
        <v>23.9587</v>
      </c>
      <c r="HP39" s="164">
        <v>23.005700000000001</v>
      </c>
      <c r="HQ39" s="164">
        <v>-10.8423</v>
      </c>
      <c r="HR39" s="165"/>
      <c r="HS39" s="164">
        <v>-18.409099999999999</v>
      </c>
      <c r="HT39" s="164">
        <v>-19.264600000000002</v>
      </c>
      <c r="HU39" s="164">
        <v>29.06</v>
      </c>
      <c r="HV39" s="164">
        <v>29.26</v>
      </c>
      <c r="HW39" s="164">
        <v>-27.1</v>
      </c>
      <c r="HX39" s="164">
        <v>-27.2</v>
      </c>
      <c r="HY39" s="164">
        <v>0.81030000000000002</v>
      </c>
      <c r="HZ39" s="164">
        <v>4</v>
      </c>
      <c r="IA39" s="164">
        <v>27.9194</v>
      </c>
      <c r="IB39" s="164">
        <v>22.7941</v>
      </c>
      <c r="IC39" s="164">
        <v>22.2881</v>
      </c>
      <c r="ID39" s="164">
        <v>-13.5</v>
      </c>
      <c r="IE39" s="164">
        <v>-32.4</v>
      </c>
      <c r="IF39" s="164">
        <v>-6.2</v>
      </c>
      <c r="IG39" s="165"/>
      <c r="IH39" s="164">
        <v>-17.385400000000001</v>
      </c>
      <c r="II39" s="164">
        <v>-17.388100000000001</v>
      </c>
      <c r="IJ39" s="164">
        <v>-93.195300000000003</v>
      </c>
      <c r="IK39" s="164">
        <v>13.7986</v>
      </c>
      <c r="IL39" s="164">
        <v>-268.0274</v>
      </c>
      <c r="IM39" s="164">
        <v>0</v>
      </c>
      <c r="IN39" s="165"/>
      <c r="IO39" s="164">
        <v>0</v>
      </c>
      <c r="IP39" s="164">
        <v>0</v>
      </c>
      <c r="IQ39" s="164">
        <v>128.51769999999999</v>
      </c>
      <c r="IR39" s="164">
        <v>58.009500000000003</v>
      </c>
      <c r="IS39" s="165"/>
      <c r="IT39" s="164">
        <v>32.105600000000003</v>
      </c>
      <c r="IU39" s="164">
        <v>31.209</v>
      </c>
      <c r="IV39" s="164">
        <v>-19.094899999999999</v>
      </c>
      <c r="IW39" s="164">
        <v>170.3</v>
      </c>
      <c r="IX39" s="164">
        <v>-174.0376</v>
      </c>
      <c r="IY39" s="164">
        <v>0.90400000000000003</v>
      </c>
      <c r="IZ39" s="164">
        <v>3.0249000000000001</v>
      </c>
      <c r="JA39" s="164">
        <v>-0.77270000000000005</v>
      </c>
      <c r="JB39" s="165"/>
      <c r="JC39" s="164">
        <v>-5.44</v>
      </c>
      <c r="JD39" s="164">
        <v>-0.91500000000000004</v>
      </c>
      <c r="JE39" s="164">
        <v>-0.92300000000000004</v>
      </c>
      <c r="JF39" s="164">
        <v>0.88</v>
      </c>
      <c r="JG39" s="164">
        <v>0</v>
      </c>
      <c r="JH39" s="164">
        <v>-1.5125999999999999</v>
      </c>
      <c r="JI39" s="164">
        <v>-6.7674000000000003</v>
      </c>
      <c r="JJ39" s="164">
        <v>6.6818999999999997</v>
      </c>
      <c r="JK39" s="164">
        <v>-1.8723000000000001</v>
      </c>
      <c r="JL39" s="164">
        <v>0.1</v>
      </c>
      <c r="JM39" s="164">
        <v>5.8999999999999997E-2</v>
      </c>
      <c r="JN39" s="164">
        <v>-0.11</v>
      </c>
      <c r="JO39" s="165"/>
      <c r="JP39" s="165"/>
      <c r="JQ39" s="164">
        <v>4.6094999999999997</v>
      </c>
      <c r="JR39" s="164">
        <v>4.1200999999999999</v>
      </c>
      <c r="JS39" s="164">
        <v>3.4946999999999999</v>
      </c>
      <c r="JT39" s="165"/>
      <c r="JU39" s="164">
        <v>17.5</v>
      </c>
      <c r="JV39" s="164">
        <v>4.6677</v>
      </c>
      <c r="JW39" s="164">
        <v>0.68</v>
      </c>
      <c r="JX39" s="165"/>
      <c r="JY39" s="164">
        <v>0</v>
      </c>
      <c r="JZ39" s="164">
        <v>-18.8157</v>
      </c>
      <c r="KA39" s="164">
        <v>-22.002300000000002</v>
      </c>
      <c r="KB39" s="164">
        <v>3.9035000000000002</v>
      </c>
      <c r="KC39" s="164">
        <v>14.8087</v>
      </c>
      <c r="KD39" s="164">
        <v>-17.151499999999999</v>
      </c>
      <c r="KE39" s="164">
        <v>1.6113999999999999</v>
      </c>
      <c r="KF39" s="164">
        <v>-16.8</v>
      </c>
      <c r="KG39" s="164">
        <v>-0.2</v>
      </c>
      <c r="KH39" s="165"/>
      <c r="KI39" s="164">
        <v>-111.1545</v>
      </c>
    </row>
    <row r="40" spans="1:295" ht="18" customHeight="1" x14ac:dyDescent="0.3">
      <c r="A40" s="160" t="s">
        <v>43</v>
      </c>
      <c r="B40" s="160" t="s">
        <v>841</v>
      </c>
      <c r="C40" s="167">
        <v>0</v>
      </c>
      <c r="D40" s="167">
        <v>3.2639999999999998</v>
      </c>
      <c r="E40" s="167">
        <v>-7.1115000000000004</v>
      </c>
      <c r="F40" s="167">
        <v>11.201700000000001</v>
      </c>
      <c r="G40" s="167">
        <v>8.6294000000000004</v>
      </c>
      <c r="H40" s="167">
        <v>0</v>
      </c>
      <c r="I40" s="167">
        <v>16.5656</v>
      </c>
      <c r="J40" s="168"/>
      <c r="K40" s="167">
        <v>27.306999999999999</v>
      </c>
      <c r="L40" s="167">
        <v>11.980600000000001</v>
      </c>
      <c r="M40" s="167">
        <v>11.603899999999999</v>
      </c>
      <c r="N40" s="167">
        <v>-8.8800000000000008</v>
      </c>
      <c r="O40" s="168"/>
      <c r="P40" s="167">
        <v>13.2</v>
      </c>
      <c r="Q40" s="167">
        <v>7.452</v>
      </c>
      <c r="R40" s="168"/>
      <c r="S40" s="167">
        <v>-1.3835</v>
      </c>
      <c r="T40" s="167">
        <v>6.6452999999999998</v>
      </c>
      <c r="U40" s="167">
        <v>5.9767000000000001</v>
      </c>
      <c r="V40" s="167">
        <v>5.9187000000000003</v>
      </c>
      <c r="W40" s="167">
        <v>10.1601</v>
      </c>
      <c r="X40" s="168"/>
      <c r="Y40" s="167">
        <v>0.75280000000000002</v>
      </c>
      <c r="Z40" s="167">
        <v>1.1184000000000001</v>
      </c>
      <c r="AA40" s="168"/>
      <c r="AB40" s="167">
        <v>-0.97409999999999997</v>
      </c>
      <c r="AC40" s="167">
        <v>0.38600000000000001</v>
      </c>
      <c r="AD40" s="167">
        <v>0.40300000000000002</v>
      </c>
      <c r="AE40" s="167">
        <v>11.545</v>
      </c>
      <c r="AF40" s="167">
        <v>-11.1</v>
      </c>
      <c r="AG40" s="168"/>
      <c r="AH40" s="167">
        <v>0.09</v>
      </c>
      <c r="AI40" s="167">
        <v>0.17599999999999999</v>
      </c>
      <c r="AJ40" s="167">
        <v>-8.52</v>
      </c>
      <c r="AK40" s="167">
        <v>-8.52</v>
      </c>
      <c r="AL40" s="168"/>
      <c r="AM40" s="167">
        <v>-9.68</v>
      </c>
      <c r="AN40" s="167">
        <v>-9.69</v>
      </c>
      <c r="AO40" s="167">
        <v>8.8009000000000004</v>
      </c>
      <c r="AP40" s="167">
        <v>3.1088</v>
      </c>
      <c r="AQ40" s="167">
        <v>22.8736</v>
      </c>
      <c r="AR40" s="167">
        <v>26.441400000000002</v>
      </c>
      <c r="AS40" s="167">
        <v>-12.7483</v>
      </c>
      <c r="AT40" s="167">
        <v>-0.13389999999999999</v>
      </c>
      <c r="AU40" s="167">
        <v>-0.66239999999999999</v>
      </c>
      <c r="AV40" s="167">
        <v>9.6304999999999996</v>
      </c>
      <c r="AW40" s="167">
        <v>11.5138</v>
      </c>
      <c r="AX40" s="167">
        <v>0</v>
      </c>
      <c r="AY40" s="167">
        <v>-17.4147</v>
      </c>
      <c r="AZ40" s="167">
        <v>7.9032999999999998</v>
      </c>
      <c r="BA40" s="167">
        <v>40.343699999999998</v>
      </c>
      <c r="BB40" s="167">
        <v>52.169600000000003</v>
      </c>
      <c r="BC40" s="167">
        <v>10.647399999999999</v>
      </c>
      <c r="BD40" s="167">
        <v>-5.2</v>
      </c>
      <c r="BE40" s="167">
        <v>-5.6</v>
      </c>
      <c r="BF40" s="167">
        <v>-30.473800000000001</v>
      </c>
      <c r="BG40" s="167">
        <v>-30.910799999999998</v>
      </c>
      <c r="BH40" s="167">
        <v>-6.3484999999999996</v>
      </c>
      <c r="BI40" s="168"/>
      <c r="BJ40" s="167">
        <v>-2.5644999999999998</v>
      </c>
      <c r="BK40" s="167">
        <v>7.7123999999999997</v>
      </c>
      <c r="BL40" s="167">
        <v>5.7534999999999998</v>
      </c>
      <c r="BM40" s="167">
        <v>3.8283</v>
      </c>
      <c r="BN40" s="167">
        <v>-161.68700000000001</v>
      </c>
      <c r="BO40" s="167">
        <v>110.11069999999999</v>
      </c>
      <c r="BP40" s="167">
        <v>110.29389999999999</v>
      </c>
      <c r="BQ40" s="167">
        <v>-46.595199999999998</v>
      </c>
      <c r="BR40" s="167">
        <v>-76.829099999999997</v>
      </c>
      <c r="BS40" s="168"/>
      <c r="BT40" s="168"/>
      <c r="BU40" s="168"/>
      <c r="BV40" s="167">
        <v>39.518999999999998</v>
      </c>
      <c r="BW40" s="167">
        <v>16.12</v>
      </c>
      <c r="BX40" s="167">
        <v>11.35</v>
      </c>
      <c r="BY40" s="167">
        <v>-4.7300000000000004</v>
      </c>
      <c r="BZ40" s="167">
        <v>16.989999999999998</v>
      </c>
      <c r="CA40" s="167">
        <v>-6.8276000000000003</v>
      </c>
      <c r="CB40" s="167">
        <v>-6.4257999999999997</v>
      </c>
      <c r="CC40" s="167">
        <v>26.6051</v>
      </c>
      <c r="CD40" s="167">
        <v>23.767299999999999</v>
      </c>
      <c r="CE40" s="167">
        <v>-1.4269000000000001</v>
      </c>
      <c r="CF40" s="167">
        <v>10.82</v>
      </c>
      <c r="CG40" s="167">
        <v>10.776300000000001</v>
      </c>
      <c r="CH40" s="167">
        <v>-3.2932000000000001</v>
      </c>
      <c r="CI40" s="167">
        <v>22.888300000000001</v>
      </c>
      <c r="CJ40" s="168"/>
      <c r="CK40" s="168"/>
      <c r="CL40" s="167">
        <v>97.1</v>
      </c>
      <c r="CM40" s="167">
        <v>-43.4</v>
      </c>
      <c r="CN40" s="167">
        <v>-4.6900000000000004</v>
      </c>
      <c r="CO40" s="167">
        <v>61.386400000000002</v>
      </c>
      <c r="CP40" s="167">
        <v>60.926699999999997</v>
      </c>
      <c r="CQ40" s="167">
        <v>59.430100000000003</v>
      </c>
      <c r="CR40" s="167">
        <v>79.781899999999993</v>
      </c>
      <c r="CS40" s="167">
        <v>80.006200000000007</v>
      </c>
      <c r="CT40" s="167">
        <v>-9.9853000000000005</v>
      </c>
      <c r="CU40" s="167">
        <v>-91.579599999999999</v>
      </c>
      <c r="CV40" s="167">
        <v>-0.94330000000000003</v>
      </c>
      <c r="CW40" s="167">
        <v>4.2793000000000001</v>
      </c>
      <c r="CX40" s="167">
        <v>39.590000000000003</v>
      </c>
      <c r="CY40" s="167">
        <v>24.36</v>
      </c>
      <c r="CZ40" s="167">
        <v>17.504899999999999</v>
      </c>
      <c r="DA40" s="167">
        <v>17.581199999999999</v>
      </c>
      <c r="DB40" s="167">
        <v>-15.56</v>
      </c>
      <c r="DC40" s="168"/>
      <c r="DD40" s="167">
        <v>-24.621500000000001</v>
      </c>
      <c r="DE40" s="167">
        <v>-24.366800000000001</v>
      </c>
      <c r="DF40" s="167">
        <v>23.152899999999999</v>
      </c>
      <c r="DG40" s="167">
        <v>1.4E-2</v>
      </c>
      <c r="DH40" s="167">
        <v>-8.3318999999999992</v>
      </c>
      <c r="DI40" s="168"/>
      <c r="DJ40" s="167">
        <v>-32.1</v>
      </c>
      <c r="DK40" s="167">
        <v>-1.0901000000000001</v>
      </c>
      <c r="DL40" s="167">
        <v>12.7224</v>
      </c>
      <c r="DM40" s="167">
        <v>45.4268</v>
      </c>
      <c r="DN40" s="167">
        <v>25.054600000000001</v>
      </c>
      <c r="DO40" s="167">
        <v>13.72</v>
      </c>
      <c r="DP40" s="167">
        <v>-3.64</v>
      </c>
      <c r="DQ40" s="167">
        <v>17.671500000000002</v>
      </c>
      <c r="DR40" s="167">
        <v>-23.126300000000001</v>
      </c>
      <c r="DS40" s="167">
        <v>-10.62</v>
      </c>
      <c r="DT40" s="167">
        <v>-10.73</v>
      </c>
      <c r="DU40" s="167">
        <v>38.1</v>
      </c>
      <c r="DV40" s="167">
        <v>30.95</v>
      </c>
      <c r="DW40" s="167">
        <v>-20.454499999999999</v>
      </c>
      <c r="DX40" s="167">
        <v>-10.5273</v>
      </c>
      <c r="DY40" s="167">
        <v>0</v>
      </c>
      <c r="DZ40" s="167">
        <v>-23.7818</v>
      </c>
      <c r="EA40" s="167">
        <v>68.421499999999995</v>
      </c>
      <c r="EB40" s="167">
        <v>40.1663</v>
      </c>
      <c r="EC40" s="167">
        <v>29.741700000000002</v>
      </c>
      <c r="ED40" s="167">
        <v>29.7486</v>
      </c>
      <c r="EE40" s="167">
        <v>-12.9305</v>
      </c>
      <c r="EF40" s="167">
        <v>-17.784099999999999</v>
      </c>
      <c r="EG40" s="167">
        <v>-12.943</v>
      </c>
      <c r="EH40" s="167">
        <v>-41.290100000000002</v>
      </c>
      <c r="EI40" s="167">
        <v>-4.3029999999999999</v>
      </c>
      <c r="EJ40" s="168"/>
      <c r="EK40" s="167">
        <v>-13.1678</v>
      </c>
      <c r="EL40" s="167">
        <v>-12.569100000000001</v>
      </c>
      <c r="EM40" s="167">
        <v>0</v>
      </c>
      <c r="EN40" s="167">
        <v>6.4489000000000001</v>
      </c>
      <c r="EO40" s="167">
        <v>5.6778000000000004</v>
      </c>
      <c r="EP40" s="167">
        <v>-18.948</v>
      </c>
      <c r="EQ40" s="167">
        <v>-22.8993</v>
      </c>
      <c r="ER40" s="167">
        <v>-22.3612</v>
      </c>
      <c r="ES40" s="167">
        <v>2.8370000000000002</v>
      </c>
      <c r="ET40" s="168"/>
      <c r="EU40" s="168"/>
      <c r="EV40" s="167">
        <v>0.1</v>
      </c>
      <c r="EW40" s="167">
        <v>4.9736000000000002</v>
      </c>
      <c r="EX40" s="167">
        <v>9.8463999999999992</v>
      </c>
      <c r="EY40" s="167">
        <v>-10.1417</v>
      </c>
      <c r="EZ40" s="167">
        <v>-10.3927</v>
      </c>
      <c r="FA40" s="167">
        <v>4.9939</v>
      </c>
      <c r="FB40" s="167">
        <v>-1.6324000000000001</v>
      </c>
      <c r="FC40" s="167">
        <v>-17.778600000000001</v>
      </c>
      <c r="FD40" s="167">
        <v>-7.3200000000000001E-2</v>
      </c>
      <c r="FE40" s="167">
        <v>0</v>
      </c>
      <c r="FF40" s="167">
        <v>0</v>
      </c>
      <c r="FG40" s="167">
        <v>4.5675999999999997</v>
      </c>
      <c r="FH40" s="167">
        <v>4.4149000000000003</v>
      </c>
      <c r="FI40" s="167">
        <v>3.0891000000000002</v>
      </c>
      <c r="FJ40" s="167">
        <v>7.3681000000000001</v>
      </c>
      <c r="FK40" s="167">
        <v>6.1959</v>
      </c>
      <c r="FL40" s="167">
        <v>21.936800000000002</v>
      </c>
      <c r="FM40" s="167">
        <v>0</v>
      </c>
      <c r="FN40" s="167">
        <v>22.901299999999999</v>
      </c>
      <c r="FO40" s="167">
        <v>22.213899999999999</v>
      </c>
      <c r="FP40" s="167">
        <v>32.380600000000001</v>
      </c>
      <c r="FQ40" s="168"/>
      <c r="FR40" s="168"/>
      <c r="FS40" s="167">
        <v>-4.5149999999999997</v>
      </c>
      <c r="FT40" s="168"/>
      <c r="FU40" s="168"/>
      <c r="FV40" s="167">
        <v>0.67</v>
      </c>
      <c r="FW40" s="167">
        <v>0</v>
      </c>
      <c r="FX40" s="167">
        <v>0</v>
      </c>
      <c r="FY40" s="167">
        <v>7.9429999999999996</v>
      </c>
      <c r="FZ40" s="167">
        <v>0.75900000000000001</v>
      </c>
      <c r="GA40" s="167">
        <v>2.3853</v>
      </c>
      <c r="GB40" s="167">
        <v>13.31</v>
      </c>
      <c r="GC40" s="167">
        <v>-37.869900000000001</v>
      </c>
      <c r="GD40" s="167">
        <v>-30.693999999999999</v>
      </c>
      <c r="GE40" s="167">
        <v>-4.43</v>
      </c>
      <c r="GF40" s="167">
        <v>35.601199999999999</v>
      </c>
      <c r="GG40" s="168"/>
      <c r="GH40" s="167">
        <v>29.477</v>
      </c>
      <c r="GI40" s="167">
        <v>11.257</v>
      </c>
      <c r="GJ40" s="167">
        <v>-11.9154</v>
      </c>
      <c r="GK40" s="167">
        <v>2.923</v>
      </c>
      <c r="GL40" s="167">
        <v>4.4299999999999999E-2</v>
      </c>
      <c r="GM40" s="168"/>
      <c r="GN40" s="167">
        <v>-8.6728000000000005</v>
      </c>
      <c r="GO40" s="167">
        <v>-25.930499999999999</v>
      </c>
      <c r="GP40" s="167">
        <v>12.818300000000001</v>
      </c>
      <c r="GQ40" s="167">
        <v>-33.276699999999998</v>
      </c>
      <c r="GR40" s="167">
        <v>-28.476099999999999</v>
      </c>
      <c r="GS40" s="167">
        <v>-10.8102</v>
      </c>
      <c r="GT40" s="167">
        <v>156.72200000000001</v>
      </c>
      <c r="GU40" s="167">
        <v>-2.5905999999999998</v>
      </c>
      <c r="GV40" s="167">
        <v>-6.7248000000000001</v>
      </c>
      <c r="GW40" s="167">
        <v>-12.269299999999999</v>
      </c>
      <c r="GX40" s="167">
        <v>3.0486</v>
      </c>
      <c r="GY40" s="167">
        <v>10.754099999999999</v>
      </c>
      <c r="GZ40" s="167">
        <v>10.807600000000001</v>
      </c>
      <c r="HA40" s="167">
        <v>2.4243000000000001</v>
      </c>
      <c r="HB40" s="167">
        <v>30.893599999999999</v>
      </c>
      <c r="HC40" s="167">
        <v>31.0382</v>
      </c>
      <c r="HD40" s="167">
        <v>-27.24</v>
      </c>
      <c r="HE40" s="167">
        <v>29.235900000000001</v>
      </c>
      <c r="HF40" s="167">
        <v>34.210999999999999</v>
      </c>
      <c r="HG40" s="167">
        <v>5.2313000000000001</v>
      </c>
      <c r="HH40" s="167">
        <v>38.331899999999997</v>
      </c>
      <c r="HI40" s="167">
        <v>-12.1503</v>
      </c>
      <c r="HJ40" s="167">
        <v>-10.8962</v>
      </c>
      <c r="HK40" s="167">
        <v>-6.1440999999999999</v>
      </c>
      <c r="HL40" s="167">
        <v>-7.0671999999999997</v>
      </c>
      <c r="HM40" s="167">
        <v>0</v>
      </c>
      <c r="HN40" s="167">
        <v>-11.032500000000001</v>
      </c>
      <c r="HO40" s="167">
        <v>23.9587</v>
      </c>
      <c r="HP40" s="167">
        <v>23.005700000000001</v>
      </c>
      <c r="HQ40" s="167">
        <v>-10.369899999999999</v>
      </c>
      <c r="HR40" s="168"/>
      <c r="HS40" s="167">
        <v>-16.2483</v>
      </c>
      <c r="HT40" s="167">
        <v>-16.059999999999999</v>
      </c>
      <c r="HU40" s="167">
        <v>27.72</v>
      </c>
      <c r="HV40" s="167">
        <v>27.94</v>
      </c>
      <c r="HW40" s="167">
        <v>-27.7</v>
      </c>
      <c r="HX40" s="167">
        <v>-28</v>
      </c>
      <c r="HY40" s="167">
        <v>0.84499999999999997</v>
      </c>
      <c r="HZ40" s="167">
        <v>-0.08</v>
      </c>
      <c r="IA40" s="167">
        <v>26.2287</v>
      </c>
      <c r="IB40" s="167">
        <v>23.110700000000001</v>
      </c>
      <c r="IC40" s="167">
        <v>23.0397</v>
      </c>
      <c r="ID40" s="167">
        <v>-14</v>
      </c>
      <c r="IE40" s="167">
        <v>-33.299999999999997</v>
      </c>
      <c r="IF40" s="167">
        <v>-5.8</v>
      </c>
      <c r="IG40" s="168"/>
      <c r="IH40" s="168"/>
      <c r="II40" s="167">
        <v>-17.4208</v>
      </c>
      <c r="IJ40" s="167">
        <v>-94.449600000000004</v>
      </c>
      <c r="IK40" s="167">
        <v>2.6720999999999999</v>
      </c>
      <c r="IL40" s="167">
        <v>-267.61630000000002</v>
      </c>
      <c r="IM40" s="167">
        <v>0</v>
      </c>
      <c r="IN40" s="168"/>
      <c r="IO40" s="168"/>
      <c r="IP40" s="168"/>
      <c r="IQ40" s="167">
        <v>122.3515</v>
      </c>
      <c r="IR40" s="167">
        <v>66.245099999999994</v>
      </c>
      <c r="IS40" s="168"/>
      <c r="IT40" s="167">
        <v>31.9666</v>
      </c>
      <c r="IU40" s="167">
        <v>30.6008</v>
      </c>
      <c r="IV40" s="167">
        <v>-14.4368</v>
      </c>
      <c r="IW40" s="167">
        <v>175.678</v>
      </c>
      <c r="IX40" s="167">
        <v>-175.06129999999999</v>
      </c>
      <c r="IY40" s="167">
        <v>5.17</v>
      </c>
      <c r="IZ40" s="167">
        <v>-8.5099999999999995E-2</v>
      </c>
      <c r="JA40" s="167">
        <v>-1.1463000000000001</v>
      </c>
      <c r="JB40" s="168"/>
      <c r="JC40" s="167">
        <v>-5.6</v>
      </c>
      <c r="JD40" s="167">
        <v>-0.98299999999999998</v>
      </c>
      <c r="JE40" s="167">
        <v>-1.002</v>
      </c>
      <c r="JF40" s="167">
        <v>0.8</v>
      </c>
      <c r="JG40" s="167">
        <v>0.16</v>
      </c>
      <c r="JH40" s="167">
        <v>-1.9049</v>
      </c>
      <c r="JI40" s="167">
        <v>-6.9718</v>
      </c>
      <c r="JJ40" s="167">
        <v>6.9748999999999999</v>
      </c>
      <c r="JK40" s="167">
        <v>-2.2263000000000002</v>
      </c>
      <c r="JL40" s="167">
        <v>1.4</v>
      </c>
      <c r="JM40" s="167">
        <v>-0.41799999999999998</v>
      </c>
      <c r="JN40" s="167">
        <v>1.464</v>
      </c>
      <c r="JO40" s="168"/>
      <c r="JP40" s="168"/>
      <c r="JQ40" s="167">
        <v>4.5776000000000003</v>
      </c>
      <c r="JR40" s="167">
        <v>3.649</v>
      </c>
      <c r="JS40" s="167">
        <v>3.8115999999999999</v>
      </c>
      <c r="JT40" s="168"/>
      <c r="JU40" s="167">
        <v>17.5</v>
      </c>
      <c r="JV40" s="167">
        <v>4.7537000000000003</v>
      </c>
      <c r="JW40" s="167">
        <v>0.69</v>
      </c>
      <c r="JX40" s="168"/>
      <c r="JY40" s="167">
        <v>0</v>
      </c>
      <c r="JZ40" s="167">
        <v>-18.317</v>
      </c>
      <c r="KA40" s="167">
        <v>-21.329899999999999</v>
      </c>
      <c r="KB40" s="167">
        <v>3.6770999999999998</v>
      </c>
      <c r="KC40" s="167">
        <v>13.3933</v>
      </c>
      <c r="KD40" s="167">
        <v>-16.487100000000002</v>
      </c>
      <c r="KE40" s="167">
        <v>1.7406999999999999</v>
      </c>
      <c r="KF40" s="167">
        <v>-16.8</v>
      </c>
      <c r="KG40" s="167">
        <v>-0.3</v>
      </c>
      <c r="KH40" s="167">
        <v>0</v>
      </c>
      <c r="KI40" s="167">
        <v>-110.3685</v>
      </c>
    </row>
    <row r="41" spans="1:295" ht="18" customHeight="1" x14ac:dyDescent="0.3">
      <c r="A41" s="160" t="s">
        <v>43</v>
      </c>
      <c r="B41" s="160" t="s">
        <v>842</v>
      </c>
      <c r="C41" s="161">
        <v>0</v>
      </c>
      <c r="D41" s="161">
        <v>2.8614000000000002</v>
      </c>
      <c r="E41" s="161">
        <v>-6.2687999999999997</v>
      </c>
      <c r="F41" s="161">
        <v>11.9704</v>
      </c>
      <c r="G41" s="161">
        <v>8.3843999999999994</v>
      </c>
      <c r="H41" s="162"/>
      <c r="I41" s="161">
        <v>15.9838</v>
      </c>
      <c r="J41" s="162"/>
      <c r="K41" s="161">
        <v>27.357900000000001</v>
      </c>
      <c r="L41" s="161">
        <v>12.086600000000001</v>
      </c>
      <c r="M41" s="161">
        <v>11.695499999999999</v>
      </c>
      <c r="N41" s="161">
        <v>-8.8800000000000008</v>
      </c>
      <c r="O41" s="161">
        <v>-35.200000000000003</v>
      </c>
      <c r="P41" s="161">
        <v>13.2</v>
      </c>
      <c r="Q41" s="161">
        <v>5.7960000000000003</v>
      </c>
      <c r="R41" s="161">
        <v>-28.6</v>
      </c>
      <c r="S41" s="161">
        <v>-1.3529</v>
      </c>
      <c r="T41" s="161">
        <v>5.6672000000000002</v>
      </c>
      <c r="U41" s="161">
        <v>6.3266999999999998</v>
      </c>
      <c r="V41" s="161">
        <v>6.0709</v>
      </c>
      <c r="W41" s="161">
        <v>10.666499999999999</v>
      </c>
      <c r="X41" s="162"/>
      <c r="Y41" s="161">
        <v>1.8297000000000001</v>
      </c>
      <c r="Z41" s="161">
        <v>1.1323000000000001</v>
      </c>
      <c r="AA41" s="162"/>
      <c r="AB41" s="161">
        <v>-0.99319999999999997</v>
      </c>
      <c r="AC41" s="161">
        <v>0.36299999999999999</v>
      </c>
      <c r="AD41" s="161">
        <v>0.377</v>
      </c>
      <c r="AE41" s="161">
        <v>11.557</v>
      </c>
      <c r="AF41" s="161">
        <v>-11.1</v>
      </c>
      <c r="AG41" s="161">
        <v>4.4000000000000004</v>
      </c>
      <c r="AH41" s="161">
        <v>7.2999999999999995E-2</v>
      </c>
      <c r="AI41" s="161">
        <v>0.17799999999999999</v>
      </c>
      <c r="AJ41" s="161">
        <v>-9.1999999999999993</v>
      </c>
      <c r="AK41" s="161">
        <v>-9.1300000000000008</v>
      </c>
      <c r="AL41" s="162"/>
      <c r="AM41" s="161">
        <v>-9.4</v>
      </c>
      <c r="AN41" s="161">
        <v>-9.43</v>
      </c>
      <c r="AO41" s="161">
        <v>8.8391999999999999</v>
      </c>
      <c r="AP41" s="161">
        <v>3.2014999999999998</v>
      </c>
      <c r="AQ41" s="161">
        <v>25.6968</v>
      </c>
      <c r="AR41" s="161">
        <v>27.540600000000001</v>
      </c>
      <c r="AS41" s="161">
        <v>-12.8911</v>
      </c>
      <c r="AT41" s="161">
        <v>-1.4735</v>
      </c>
      <c r="AU41" s="161">
        <v>-1.2282</v>
      </c>
      <c r="AV41" s="161">
        <v>12.736599999999999</v>
      </c>
      <c r="AW41" s="161">
        <v>17.260999999999999</v>
      </c>
      <c r="AX41" s="162"/>
      <c r="AY41" s="161">
        <v>-16.075099999999999</v>
      </c>
      <c r="AZ41" s="161">
        <v>8.6923999999999992</v>
      </c>
      <c r="BA41" s="161">
        <v>42.073300000000003</v>
      </c>
      <c r="BB41" s="161">
        <v>45.022599999999997</v>
      </c>
      <c r="BC41" s="161">
        <v>11.198700000000001</v>
      </c>
      <c r="BD41" s="161">
        <v>-5.7</v>
      </c>
      <c r="BE41" s="161">
        <v>-6.2</v>
      </c>
      <c r="BF41" s="161">
        <v>-29.805700000000002</v>
      </c>
      <c r="BG41" s="161">
        <v>-28.771899999999999</v>
      </c>
      <c r="BH41" s="161">
        <v>-6.2782</v>
      </c>
      <c r="BI41" s="162"/>
      <c r="BJ41" s="161">
        <v>-3.6227999999999998</v>
      </c>
      <c r="BK41" s="161">
        <v>8.0009999999999994</v>
      </c>
      <c r="BL41" s="161">
        <v>5.0972</v>
      </c>
      <c r="BM41" s="161">
        <v>3.6526000000000001</v>
      </c>
      <c r="BN41" s="161">
        <v>-157.53649999999999</v>
      </c>
      <c r="BO41" s="161">
        <v>113.2847</v>
      </c>
      <c r="BP41" s="161">
        <v>114.29179999999999</v>
      </c>
      <c r="BQ41" s="161">
        <v>-52.627299999999998</v>
      </c>
      <c r="BR41" s="161">
        <v>-78.048900000000003</v>
      </c>
      <c r="BS41" s="162"/>
      <c r="BT41" s="162"/>
      <c r="BU41" s="162"/>
      <c r="BV41" s="161">
        <v>38.301499999999997</v>
      </c>
      <c r="BW41" s="161">
        <v>15.95</v>
      </c>
      <c r="BX41" s="161">
        <v>11.41</v>
      </c>
      <c r="BY41" s="161">
        <v>-5.49</v>
      </c>
      <c r="BZ41" s="161">
        <v>15.44</v>
      </c>
      <c r="CA41" s="161">
        <v>-11.1142</v>
      </c>
      <c r="CB41" s="161">
        <v>-10.846299999999999</v>
      </c>
      <c r="CC41" s="161">
        <v>24.784600000000001</v>
      </c>
      <c r="CD41" s="161">
        <v>21.540600000000001</v>
      </c>
      <c r="CE41" s="161">
        <v>-1.2505999999999999</v>
      </c>
      <c r="CF41" s="161">
        <v>11.4815</v>
      </c>
      <c r="CG41" s="161">
        <v>11.775700000000001</v>
      </c>
      <c r="CH41" s="161">
        <v>-3.3654999999999999</v>
      </c>
      <c r="CI41" s="161">
        <v>23.0778</v>
      </c>
      <c r="CJ41" s="162"/>
      <c r="CK41" s="162"/>
      <c r="CL41" s="161">
        <v>95.2</v>
      </c>
      <c r="CM41" s="161">
        <v>-43.3</v>
      </c>
      <c r="CN41" s="161">
        <v>-4.67</v>
      </c>
      <c r="CO41" s="161">
        <v>60.800800000000002</v>
      </c>
      <c r="CP41" s="161">
        <v>59.878100000000003</v>
      </c>
      <c r="CQ41" s="161">
        <v>58.306899999999999</v>
      </c>
      <c r="CR41" s="161">
        <v>80.898799999999994</v>
      </c>
      <c r="CS41" s="161">
        <v>82.123999999999995</v>
      </c>
      <c r="CT41" s="161">
        <v>-10.6509</v>
      </c>
      <c r="CU41" s="161">
        <v>-92.8215</v>
      </c>
      <c r="CV41" s="161">
        <v>-2.8712</v>
      </c>
      <c r="CW41" s="161">
        <v>4.3136999999999999</v>
      </c>
      <c r="CX41" s="161">
        <v>38.479999999999997</v>
      </c>
      <c r="CY41" s="161">
        <v>24.03</v>
      </c>
      <c r="CZ41" s="161">
        <v>17.504899999999999</v>
      </c>
      <c r="DA41" s="161">
        <v>17.385899999999999</v>
      </c>
      <c r="DB41" s="161">
        <v>-15.35</v>
      </c>
      <c r="DC41" s="162"/>
      <c r="DD41" s="161">
        <v>-24.4758</v>
      </c>
      <c r="DE41" s="161">
        <v>-24.2988</v>
      </c>
      <c r="DF41" s="161">
        <v>21.4314</v>
      </c>
      <c r="DG41" s="161">
        <v>1.4E-2</v>
      </c>
      <c r="DH41" s="161">
        <v>-8.2735000000000003</v>
      </c>
      <c r="DI41" s="162"/>
      <c r="DJ41" s="161">
        <v>-32.299999999999997</v>
      </c>
      <c r="DK41" s="161">
        <v>-1.6589</v>
      </c>
      <c r="DL41" s="161">
        <v>11.7873</v>
      </c>
      <c r="DM41" s="161">
        <v>44.638199999999998</v>
      </c>
      <c r="DN41" s="161">
        <v>23.755800000000001</v>
      </c>
      <c r="DO41" s="161">
        <v>12.61</v>
      </c>
      <c r="DP41" s="161">
        <v>-3.28</v>
      </c>
      <c r="DQ41" s="161">
        <v>15.606</v>
      </c>
      <c r="DR41" s="161">
        <v>-22.321300000000001</v>
      </c>
      <c r="DS41" s="161">
        <v>-11.34</v>
      </c>
      <c r="DT41" s="161">
        <v>-11.43</v>
      </c>
      <c r="DU41" s="161">
        <v>39.53</v>
      </c>
      <c r="DV41" s="161">
        <v>29.84</v>
      </c>
      <c r="DW41" s="161">
        <v>-20.454499999999999</v>
      </c>
      <c r="DX41" s="161">
        <v>-10.663600000000001</v>
      </c>
      <c r="DY41" s="162"/>
      <c r="DZ41" s="161">
        <v>-26.572700000000001</v>
      </c>
      <c r="EA41" s="161">
        <v>64.888800000000003</v>
      </c>
      <c r="EB41" s="161">
        <v>37.152799999999999</v>
      </c>
      <c r="EC41" s="161">
        <v>26.9971</v>
      </c>
      <c r="ED41" s="161">
        <v>26.435500000000001</v>
      </c>
      <c r="EE41" s="161">
        <v>-13.8133</v>
      </c>
      <c r="EF41" s="161">
        <v>-17.345600000000001</v>
      </c>
      <c r="EG41" s="161">
        <v>-13.119</v>
      </c>
      <c r="EH41" s="161">
        <v>-38.687100000000001</v>
      </c>
      <c r="EI41" s="161">
        <v>-28.881900000000002</v>
      </c>
      <c r="EJ41" s="162"/>
      <c r="EK41" s="161">
        <v>-12.610099999999999</v>
      </c>
      <c r="EL41" s="161">
        <v>-12.0832</v>
      </c>
      <c r="EM41" s="162"/>
      <c r="EN41" s="161">
        <v>3.8155000000000001</v>
      </c>
      <c r="EO41" s="161">
        <v>2.8313000000000001</v>
      </c>
      <c r="EP41" s="161">
        <v>-8.1959999999999997</v>
      </c>
      <c r="EQ41" s="161">
        <v>-21.536300000000001</v>
      </c>
      <c r="ER41" s="161">
        <v>-21.116499999999998</v>
      </c>
      <c r="ES41" s="161">
        <v>1.5065</v>
      </c>
      <c r="ET41" s="162"/>
      <c r="EU41" s="162"/>
      <c r="EV41" s="161">
        <v>2.2999999999999998</v>
      </c>
      <c r="EW41" s="161">
        <v>4.6673</v>
      </c>
      <c r="EX41" s="161">
        <v>3.8793000000000002</v>
      </c>
      <c r="EY41" s="161">
        <v>-10.315300000000001</v>
      </c>
      <c r="EZ41" s="161">
        <v>-10.5557</v>
      </c>
      <c r="FA41" s="161">
        <v>5.4230999999999998</v>
      </c>
      <c r="FB41" s="161">
        <v>-0.52559999999999996</v>
      </c>
      <c r="FC41" s="161">
        <v>-17.8065</v>
      </c>
      <c r="FD41" s="162"/>
      <c r="FE41" s="162"/>
      <c r="FF41" s="162"/>
      <c r="FG41" s="161">
        <v>4.5937000000000001</v>
      </c>
      <c r="FH41" s="161">
        <v>4.6862000000000004</v>
      </c>
      <c r="FI41" s="161">
        <v>3.3571</v>
      </c>
      <c r="FJ41" s="161">
        <v>8.8751999999999995</v>
      </c>
      <c r="FK41" s="161">
        <v>8.3727999999999998</v>
      </c>
      <c r="FL41" s="161">
        <v>26.458100000000002</v>
      </c>
      <c r="FM41" s="162"/>
      <c r="FN41" s="161">
        <v>22.805099999999999</v>
      </c>
      <c r="FO41" s="161">
        <v>23.782800000000002</v>
      </c>
      <c r="FP41" s="161">
        <v>32.784500000000001</v>
      </c>
      <c r="FQ41" s="162"/>
      <c r="FR41" s="162"/>
      <c r="FS41" s="161">
        <v>-3.7038000000000002</v>
      </c>
      <c r="FT41" s="162"/>
      <c r="FU41" s="162"/>
      <c r="FV41" s="161">
        <v>1.49</v>
      </c>
      <c r="FW41" s="161">
        <v>0</v>
      </c>
      <c r="FX41" s="161">
        <v>1.4845999999999999</v>
      </c>
      <c r="FY41" s="161">
        <v>7.9889999999999999</v>
      </c>
      <c r="FZ41" s="161">
        <v>0.57399999999999995</v>
      </c>
      <c r="GA41" s="161">
        <v>2.3759999999999999</v>
      </c>
      <c r="GB41" s="161">
        <v>12.95</v>
      </c>
      <c r="GC41" s="161">
        <v>-38.172600000000003</v>
      </c>
      <c r="GD41" s="161">
        <v>-31.7532</v>
      </c>
      <c r="GE41" s="162"/>
      <c r="GF41" s="161">
        <v>34.908799999999999</v>
      </c>
      <c r="GG41" s="162"/>
      <c r="GH41" s="161">
        <v>28.759599999999999</v>
      </c>
      <c r="GI41" s="162"/>
      <c r="GJ41" s="161">
        <v>-11.7614</v>
      </c>
      <c r="GK41" s="161">
        <v>2.9070999999999998</v>
      </c>
      <c r="GL41" s="161">
        <v>4.8800000000000003E-2</v>
      </c>
      <c r="GM41" s="162"/>
      <c r="GN41" s="162"/>
      <c r="GO41" s="161">
        <v>-25.155200000000001</v>
      </c>
      <c r="GP41" s="161">
        <v>11.823499999999999</v>
      </c>
      <c r="GQ41" s="161">
        <v>-32.856499999999997</v>
      </c>
      <c r="GR41" s="161">
        <v>-24.729099999999999</v>
      </c>
      <c r="GS41" s="161">
        <v>-11.1876</v>
      </c>
      <c r="GT41" s="161">
        <v>152.75980000000001</v>
      </c>
      <c r="GU41" s="161">
        <v>-2.9171</v>
      </c>
      <c r="GV41" s="161">
        <v>-6.4953000000000003</v>
      </c>
      <c r="GW41" s="161">
        <v>-12.177899999999999</v>
      </c>
      <c r="GX41" s="162"/>
      <c r="GY41" s="161">
        <v>11.069100000000001</v>
      </c>
      <c r="GZ41" s="161">
        <v>11.298</v>
      </c>
      <c r="HA41" s="161">
        <v>2</v>
      </c>
      <c r="HB41" s="161">
        <v>29.6616</v>
      </c>
      <c r="HC41" s="161">
        <v>31.4163</v>
      </c>
      <c r="HD41" s="161">
        <v>-27.24</v>
      </c>
      <c r="HE41" s="161">
        <v>29.326899999999998</v>
      </c>
      <c r="HF41" s="161">
        <v>39.166699999999999</v>
      </c>
      <c r="HG41" s="161">
        <v>9.9238999999999997</v>
      </c>
      <c r="HH41" s="161">
        <v>30.338799999999999</v>
      </c>
      <c r="HI41" s="161">
        <v>-10.455500000000001</v>
      </c>
      <c r="HJ41" s="161">
        <v>-9.5789000000000009</v>
      </c>
      <c r="HK41" s="161">
        <v>-5.6342999999999996</v>
      </c>
      <c r="HL41" s="161">
        <v>-6.9889999999999999</v>
      </c>
      <c r="HM41" s="161">
        <v>-11.224500000000001</v>
      </c>
      <c r="HN41" s="161">
        <v>-11.705299999999999</v>
      </c>
      <c r="HO41" s="162"/>
      <c r="HP41" s="161">
        <v>33.093600000000002</v>
      </c>
      <c r="HQ41" s="161">
        <v>-12.1662</v>
      </c>
      <c r="HR41" s="161">
        <v>1.4E-3</v>
      </c>
      <c r="HS41" s="161">
        <v>-14.603899999999999</v>
      </c>
      <c r="HT41" s="161">
        <v>-14.8843</v>
      </c>
      <c r="HU41" s="161">
        <v>20.09</v>
      </c>
      <c r="HV41" s="161">
        <v>20.13</v>
      </c>
      <c r="HW41" s="161">
        <v>-27.1</v>
      </c>
      <c r="HX41" s="161">
        <v>-27</v>
      </c>
      <c r="HY41" s="161">
        <v>1.0024999999999999</v>
      </c>
      <c r="HZ41" s="161">
        <v>-3.84</v>
      </c>
      <c r="IA41" s="161">
        <v>22.366</v>
      </c>
      <c r="IB41" s="161">
        <v>28.266100000000002</v>
      </c>
      <c r="IC41" s="161">
        <v>28.163599999999999</v>
      </c>
      <c r="ID41" s="161">
        <v>-14.8</v>
      </c>
      <c r="IE41" s="161">
        <v>-31.6</v>
      </c>
      <c r="IF41" s="161">
        <v>-3.3</v>
      </c>
      <c r="IG41" s="161">
        <v>0</v>
      </c>
      <c r="IH41" s="161">
        <v>-17.7088</v>
      </c>
      <c r="II41" s="161">
        <v>-17.6235</v>
      </c>
      <c r="IJ41" s="161">
        <v>-75.116200000000006</v>
      </c>
      <c r="IK41" s="161">
        <v>-8.4039999999999999</v>
      </c>
      <c r="IL41" s="161">
        <v>-263.55840000000001</v>
      </c>
      <c r="IM41" s="161">
        <v>-10.9727</v>
      </c>
      <c r="IN41" s="162"/>
      <c r="IO41" s="161">
        <v>75.891900000000007</v>
      </c>
      <c r="IP41" s="161">
        <v>91.843299999999999</v>
      </c>
      <c r="IQ41" s="161">
        <v>128.95959999999999</v>
      </c>
      <c r="IR41" s="161">
        <v>57.513800000000003</v>
      </c>
      <c r="IS41" s="161">
        <v>4.1391999999999998</v>
      </c>
      <c r="IT41" s="161">
        <v>39.929400000000001</v>
      </c>
      <c r="IU41" s="161">
        <v>40.397500000000001</v>
      </c>
      <c r="IV41" s="161">
        <v>-14.531700000000001</v>
      </c>
      <c r="IW41" s="161">
        <v>164.72380000000001</v>
      </c>
      <c r="IX41" s="161">
        <v>-172.1053</v>
      </c>
      <c r="IY41" s="161">
        <v>-2.8917999999999999</v>
      </c>
      <c r="IZ41" s="161">
        <v>8.0557999999999996</v>
      </c>
      <c r="JA41" s="161">
        <v>0.61160000000000003</v>
      </c>
      <c r="JB41" s="162"/>
      <c r="JC41" s="161">
        <v>-4.6399999999999997</v>
      </c>
      <c r="JD41" s="161">
        <v>-1.0589999999999999</v>
      </c>
      <c r="JE41" s="161">
        <v>-1.079</v>
      </c>
      <c r="JF41" s="161">
        <v>0</v>
      </c>
      <c r="JG41" s="161">
        <v>1.44</v>
      </c>
      <c r="JH41" s="161">
        <v>-1.9708000000000001</v>
      </c>
      <c r="JI41" s="161">
        <v>-7.9086999999999996</v>
      </c>
      <c r="JJ41" s="161">
        <v>8.0582999999999991</v>
      </c>
      <c r="JK41" s="161">
        <v>-2.1958000000000002</v>
      </c>
      <c r="JL41" s="161">
        <v>0.2</v>
      </c>
      <c r="JM41" s="161">
        <v>1.145</v>
      </c>
      <c r="JN41" s="161">
        <v>0.125</v>
      </c>
      <c r="JO41" s="161">
        <v>2.0219999999999998</v>
      </c>
      <c r="JP41" s="162"/>
      <c r="JQ41" s="161">
        <v>3.9043000000000001</v>
      </c>
      <c r="JR41" s="161">
        <v>3.6225999999999998</v>
      </c>
      <c r="JS41" s="161">
        <v>3.6949999999999998</v>
      </c>
      <c r="JT41" s="162"/>
      <c r="JU41" s="161">
        <v>16.399999999999999</v>
      </c>
      <c r="JV41" s="161">
        <v>4.8140000000000001</v>
      </c>
      <c r="JW41" s="161">
        <v>0.57999999999999996</v>
      </c>
      <c r="JX41" s="162"/>
      <c r="JY41" s="161">
        <v>0</v>
      </c>
      <c r="JZ41" s="161">
        <v>-18.296800000000001</v>
      </c>
      <c r="KA41" s="161">
        <v>-21.586600000000001</v>
      </c>
      <c r="KB41" s="161">
        <v>3.1427</v>
      </c>
      <c r="KC41" s="161">
        <v>13.937099999999999</v>
      </c>
      <c r="KD41" s="161">
        <v>-16.953700000000001</v>
      </c>
      <c r="KE41" s="161">
        <v>2.7161</v>
      </c>
      <c r="KF41" s="161">
        <v>-16.100000000000001</v>
      </c>
      <c r="KG41" s="161">
        <v>-0.8</v>
      </c>
      <c r="KH41" s="162"/>
      <c r="KI41" s="161">
        <v>-109.98560000000001</v>
      </c>
    </row>
    <row r="42" spans="1:295" ht="18" customHeight="1" x14ac:dyDescent="0.3">
      <c r="A42" s="160" t="s">
        <v>43</v>
      </c>
      <c r="B42" s="160" t="s">
        <v>843</v>
      </c>
      <c r="C42" s="164">
        <v>0</v>
      </c>
      <c r="D42" s="164">
        <v>6.1811999999999996</v>
      </c>
      <c r="E42" s="164">
        <v>-12.808999999999999</v>
      </c>
      <c r="F42" s="164">
        <v>7.6847000000000003</v>
      </c>
      <c r="G42" s="164">
        <v>12.1587</v>
      </c>
      <c r="H42" s="165"/>
      <c r="I42" s="164">
        <v>23.608000000000001</v>
      </c>
      <c r="J42" s="165"/>
      <c r="K42" s="164">
        <v>25.7668</v>
      </c>
      <c r="L42" s="164">
        <v>11.313700000000001</v>
      </c>
      <c r="M42" s="164">
        <v>10.7949</v>
      </c>
      <c r="N42" s="164">
        <v>-11.1</v>
      </c>
      <c r="O42" s="164">
        <v>-35.200000000000003</v>
      </c>
      <c r="P42" s="164">
        <v>11</v>
      </c>
      <c r="Q42" s="164">
        <v>6.6239999999999997</v>
      </c>
      <c r="R42" s="164">
        <v>-26.4</v>
      </c>
      <c r="S42" s="164">
        <v>-1.4256</v>
      </c>
      <c r="T42" s="164">
        <v>13.9384</v>
      </c>
      <c r="U42" s="164">
        <v>6.6359000000000004</v>
      </c>
      <c r="V42" s="164">
        <v>6.5762999999999998</v>
      </c>
      <c r="W42" s="164">
        <v>11.3324</v>
      </c>
      <c r="X42" s="165"/>
      <c r="Y42" s="164">
        <v>2.9554999999999998</v>
      </c>
      <c r="Z42" s="164">
        <v>1.1163000000000001</v>
      </c>
      <c r="AA42" s="165"/>
      <c r="AB42" s="164">
        <v>-0.95089999999999997</v>
      </c>
      <c r="AC42" s="164">
        <v>0.18</v>
      </c>
      <c r="AD42" s="164">
        <v>0.216</v>
      </c>
      <c r="AE42" s="164">
        <v>11.646000000000001</v>
      </c>
      <c r="AF42" s="164">
        <v>-11.1</v>
      </c>
      <c r="AG42" s="164">
        <v>2.2000000000000002</v>
      </c>
      <c r="AH42" s="164">
        <v>0.27</v>
      </c>
      <c r="AI42" s="164">
        <v>0.17899999999999999</v>
      </c>
      <c r="AJ42" s="164">
        <v>-10.23</v>
      </c>
      <c r="AK42" s="164">
        <v>-10.220000000000001</v>
      </c>
      <c r="AL42" s="165"/>
      <c r="AM42" s="164">
        <v>-9.25</v>
      </c>
      <c r="AN42" s="164">
        <v>-9.4</v>
      </c>
      <c r="AO42" s="164">
        <v>8.7205999999999992</v>
      </c>
      <c r="AP42" s="164">
        <v>3.4361000000000002</v>
      </c>
      <c r="AQ42" s="164">
        <v>26.691600000000001</v>
      </c>
      <c r="AR42" s="164">
        <v>28.060600000000001</v>
      </c>
      <c r="AS42" s="164">
        <v>-11.676399999999999</v>
      </c>
      <c r="AT42" s="164">
        <v>-1.8754</v>
      </c>
      <c r="AU42" s="164">
        <v>-1.7685999999999999</v>
      </c>
      <c r="AV42" s="164">
        <v>9.8679000000000006</v>
      </c>
      <c r="AW42" s="164">
        <v>12.2523</v>
      </c>
      <c r="AX42" s="165"/>
      <c r="AY42" s="164">
        <v>-14.6015</v>
      </c>
      <c r="AZ42" s="164">
        <v>7.9032999999999998</v>
      </c>
      <c r="BA42" s="164">
        <v>40.3035</v>
      </c>
      <c r="BB42" s="164">
        <v>39.995699999999999</v>
      </c>
      <c r="BC42" s="164">
        <v>11.573</v>
      </c>
      <c r="BD42" s="164">
        <v>-6.6</v>
      </c>
      <c r="BE42" s="164">
        <v>-6.9</v>
      </c>
      <c r="BF42" s="164">
        <v>-30.395399999999999</v>
      </c>
      <c r="BG42" s="164">
        <v>-29.96</v>
      </c>
      <c r="BH42" s="164">
        <v>-6.2370000000000001</v>
      </c>
      <c r="BI42" s="165"/>
      <c r="BJ42" s="164">
        <v>-4.4386000000000001</v>
      </c>
      <c r="BK42" s="164">
        <v>7.7436999999999996</v>
      </c>
      <c r="BL42" s="164">
        <v>5.0164</v>
      </c>
      <c r="BM42" s="164">
        <v>3.5914999999999999</v>
      </c>
      <c r="BN42" s="164">
        <v>-160.3442</v>
      </c>
      <c r="BO42" s="164">
        <v>113.1626</v>
      </c>
      <c r="BP42" s="164">
        <v>113.4983</v>
      </c>
      <c r="BQ42" s="164">
        <v>-39.8889</v>
      </c>
      <c r="BR42" s="164">
        <v>-81.962699999999998</v>
      </c>
      <c r="BS42" s="165"/>
      <c r="BT42" s="165"/>
      <c r="BU42" s="165"/>
      <c r="BV42" s="164">
        <v>36.914400000000001</v>
      </c>
      <c r="BW42" s="164">
        <v>15.45</v>
      </c>
      <c r="BX42" s="164">
        <v>10.6</v>
      </c>
      <c r="BY42" s="164">
        <v>-6.88</v>
      </c>
      <c r="BZ42" s="164">
        <v>14.4</v>
      </c>
      <c r="CA42" s="164">
        <v>-13.525499999999999</v>
      </c>
      <c r="CB42" s="164">
        <v>-13.2576</v>
      </c>
      <c r="CC42" s="164">
        <v>26.408000000000001</v>
      </c>
      <c r="CD42" s="164">
        <v>23.642600000000002</v>
      </c>
      <c r="CE42" s="164">
        <v>-0.93489999999999995</v>
      </c>
      <c r="CF42" s="164">
        <v>9.0416000000000007</v>
      </c>
      <c r="CG42" s="164">
        <v>9.3348999999999993</v>
      </c>
      <c r="CH42" s="164">
        <v>-4.7497999999999996</v>
      </c>
      <c r="CI42" s="164">
        <v>23.7483</v>
      </c>
      <c r="CJ42" s="165"/>
      <c r="CK42" s="165"/>
      <c r="CL42" s="164">
        <v>93.2</v>
      </c>
      <c r="CM42" s="164">
        <v>-45</v>
      </c>
      <c r="CN42" s="164">
        <v>-4.3499999999999996</v>
      </c>
      <c r="CO42" s="164">
        <v>58.113399999999999</v>
      </c>
      <c r="CP42" s="164">
        <v>57.879199999999997</v>
      </c>
      <c r="CQ42" s="164">
        <v>56.037399999999998</v>
      </c>
      <c r="CR42" s="164">
        <v>84.937600000000003</v>
      </c>
      <c r="CS42" s="164">
        <v>85.576400000000007</v>
      </c>
      <c r="CT42" s="164">
        <v>-10.3116</v>
      </c>
      <c r="CU42" s="164">
        <v>-97.038499999999999</v>
      </c>
      <c r="CV42" s="164">
        <v>-1.8290999999999999</v>
      </c>
      <c r="CW42" s="164">
        <v>4.2186000000000003</v>
      </c>
      <c r="CX42" s="164">
        <v>37.21</v>
      </c>
      <c r="CY42" s="164">
        <v>23.3</v>
      </c>
      <c r="CZ42" s="164">
        <v>16.567399999999999</v>
      </c>
      <c r="DA42" s="164">
        <v>16.507000000000001</v>
      </c>
      <c r="DB42" s="164">
        <v>-14.95</v>
      </c>
      <c r="DC42" s="165"/>
      <c r="DD42" s="164">
        <v>-25.382300000000001</v>
      </c>
      <c r="DE42" s="164">
        <v>-25.0397</v>
      </c>
      <c r="DF42" s="164">
        <v>27.665400000000002</v>
      </c>
      <c r="DG42" s="164">
        <v>1.4200000000000001E-2</v>
      </c>
      <c r="DH42" s="164">
        <v>-7.9440999999999997</v>
      </c>
      <c r="DI42" s="165"/>
      <c r="DJ42" s="164">
        <v>-28.3</v>
      </c>
      <c r="DK42" s="164">
        <v>-1.6187</v>
      </c>
      <c r="DL42" s="164">
        <v>11.039300000000001</v>
      </c>
      <c r="DM42" s="164">
        <v>42.903399999999998</v>
      </c>
      <c r="DN42" s="164">
        <v>23.0136</v>
      </c>
      <c r="DO42" s="164">
        <v>12.05</v>
      </c>
      <c r="DP42" s="164">
        <v>-2.75</v>
      </c>
      <c r="DQ42" s="164">
        <v>14.188499999999999</v>
      </c>
      <c r="DR42" s="164">
        <v>-28.7316</v>
      </c>
      <c r="DS42" s="164">
        <v>-9.6199999999999992</v>
      </c>
      <c r="DT42" s="164">
        <v>-9.65</v>
      </c>
      <c r="DU42" s="164">
        <v>37.369999999999997</v>
      </c>
      <c r="DV42" s="164">
        <v>29.27</v>
      </c>
      <c r="DW42" s="164">
        <v>-26.2182</v>
      </c>
      <c r="DX42" s="164">
        <v>-13.172700000000001</v>
      </c>
      <c r="DY42" s="165"/>
      <c r="DZ42" s="164">
        <v>-32.009099999999997</v>
      </c>
      <c r="EA42" s="164">
        <v>59.251300000000001</v>
      </c>
      <c r="EB42" s="164">
        <v>33.076300000000003</v>
      </c>
      <c r="EC42" s="164">
        <v>21.2056</v>
      </c>
      <c r="ED42" s="164">
        <v>21.2361</v>
      </c>
      <c r="EE42" s="164">
        <v>-15.364000000000001</v>
      </c>
      <c r="EF42" s="164">
        <v>-19.123100000000001</v>
      </c>
      <c r="EG42" s="164">
        <v>-12.618</v>
      </c>
      <c r="EH42" s="164">
        <v>-50.89</v>
      </c>
      <c r="EI42" s="164">
        <v>-25.7654</v>
      </c>
      <c r="EJ42" s="165"/>
      <c r="EK42" s="164">
        <v>-11.7112</v>
      </c>
      <c r="EL42" s="164">
        <v>-11.5726</v>
      </c>
      <c r="EM42" s="165"/>
      <c r="EN42" s="164">
        <v>4.8860999999999999</v>
      </c>
      <c r="EO42" s="164">
        <v>3.7208999999999999</v>
      </c>
      <c r="EP42" s="164">
        <v>-8.7080000000000002</v>
      </c>
      <c r="EQ42" s="164">
        <v>-25.045400000000001</v>
      </c>
      <c r="ER42" s="164">
        <v>-24.733799999999999</v>
      </c>
      <c r="ES42" s="164">
        <v>2.2101999999999999</v>
      </c>
      <c r="ET42" s="165"/>
      <c r="EU42" s="165"/>
      <c r="EV42" s="164">
        <v>2.8</v>
      </c>
      <c r="EW42" s="164">
        <v>4.2908999999999997</v>
      </c>
      <c r="EX42" s="164">
        <v>8.7364999999999995</v>
      </c>
      <c r="EY42" s="164">
        <v>-10.5663</v>
      </c>
      <c r="EZ42" s="164">
        <v>-10.6221</v>
      </c>
      <c r="FA42" s="164">
        <v>6.5079000000000002</v>
      </c>
      <c r="FB42" s="164">
        <v>1.2983</v>
      </c>
      <c r="FC42" s="164">
        <v>-18.964300000000001</v>
      </c>
      <c r="FD42" s="165"/>
      <c r="FE42" s="165"/>
      <c r="FF42" s="165"/>
      <c r="FG42" s="164">
        <v>3.2717999999999998</v>
      </c>
      <c r="FH42" s="164">
        <v>2.9251</v>
      </c>
      <c r="FI42" s="164">
        <v>0</v>
      </c>
      <c r="FJ42" s="164">
        <v>9.0426000000000002</v>
      </c>
      <c r="FK42" s="164">
        <v>8.8751999999999995</v>
      </c>
      <c r="FL42" s="164">
        <v>30.3096</v>
      </c>
      <c r="FM42" s="165"/>
      <c r="FN42" s="164">
        <v>24.6861</v>
      </c>
      <c r="FO42" s="164">
        <v>27.5044</v>
      </c>
      <c r="FP42" s="164">
        <v>36.442500000000003</v>
      </c>
      <c r="FQ42" s="164">
        <v>6.6615000000000002</v>
      </c>
      <c r="FR42" s="165"/>
      <c r="FS42" s="164">
        <v>-4.2146999999999997</v>
      </c>
      <c r="FT42" s="165"/>
      <c r="FU42" s="164">
        <v>2.85</v>
      </c>
      <c r="FV42" s="164">
        <v>0.59</v>
      </c>
      <c r="FW42" s="164">
        <v>0</v>
      </c>
      <c r="FX42" s="164">
        <v>1.3982000000000001</v>
      </c>
      <c r="FY42" s="164">
        <v>7.9509999999999996</v>
      </c>
      <c r="FZ42" s="164">
        <v>0.74299999999999999</v>
      </c>
      <c r="GA42" s="164">
        <v>2.9327000000000001</v>
      </c>
      <c r="GB42" s="164">
        <v>12.44</v>
      </c>
      <c r="GC42" s="164">
        <v>-41.244599999999998</v>
      </c>
      <c r="GD42" s="164">
        <v>-34.197099999999999</v>
      </c>
      <c r="GE42" s="164">
        <v>-4.51</v>
      </c>
      <c r="GF42" s="164">
        <v>33.498100000000001</v>
      </c>
      <c r="GG42" s="165"/>
      <c r="GH42" s="164">
        <v>28.522600000000001</v>
      </c>
      <c r="GI42" s="165"/>
      <c r="GJ42" s="164">
        <v>-11.2171</v>
      </c>
      <c r="GK42" s="164">
        <v>2.8732000000000002</v>
      </c>
      <c r="GL42" s="164">
        <v>7.8799999999999995E-2</v>
      </c>
      <c r="GM42" s="165"/>
      <c r="GN42" s="165"/>
      <c r="GO42" s="164">
        <v>-23.964099999999998</v>
      </c>
      <c r="GP42" s="164">
        <v>10.9003</v>
      </c>
      <c r="GQ42" s="164">
        <v>-33.276699999999998</v>
      </c>
      <c r="GR42" s="164">
        <v>-18.565999999999999</v>
      </c>
      <c r="GS42" s="164">
        <v>-14.3583</v>
      </c>
      <c r="GT42" s="164">
        <v>148.21960000000001</v>
      </c>
      <c r="GU42" s="164">
        <v>-3.6772999999999998</v>
      </c>
      <c r="GV42" s="164">
        <v>-7.4493</v>
      </c>
      <c r="GW42" s="164">
        <v>-11.3055</v>
      </c>
      <c r="GX42" s="164">
        <v>3.2921999999999998</v>
      </c>
      <c r="GY42" s="164">
        <v>10.600300000000001</v>
      </c>
      <c r="GZ42" s="164">
        <v>10.831300000000001</v>
      </c>
      <c r="HA42" s="164">
        <v>2.8717999999999999</v>
      </c>
      <c r="HB42" s="164">
        <v>34.203200000000002</v>
      </c>
      <c r="HC42" s="164">
        <v>35.199800000000003</v>
      </c>
      <c r="HD42" s="164">
        <v>-24.31</v>
      </c>
      <c r="HE42" s="164">
        <v>27.289400000000001</v>
      </c>
      <c r="HF42" s="164">
        <v>33.984400000000001</v>
      </c>
      <c r="HG42" s="164">
        <v>19.834299999999999</v>
      </c>
      <c r="HH42" s="164">
        <v>34.051099999999998</v>
      </c>
      <c r="HI42" s="164">
        <v>-2.2568000000000001</v>
      </c>
      <c r="HJ42" s="164">
        <v>0</v>
      </c>
      <c r="HK42" s="164">
        <v>-10.126799999999999</v>
      </c>
      <c r="HL42" s="164">
        <v>-11.423500000000001</v>
      </c>
      <c r="HM42" s="164">
        <v>-9.7617999999999991</v>
      </c>
      <c r="HN42" s="164">
        <v>-11.5037</v>
      </c>
      <c r="HO42" s="164">
        <v>33.515500000000003</v>
      </c>
      <c r="HP42" s="165"/>
      <c r="HQ42" s="164">
        <v>-7.0354999999999999</v>
      </c>
      <c r="HR42" s="164">
        <v>1.4E-3</v>
      </c>
      <c r="HS42" s="164">
        <v>-10.322699999999999</v>
      </c>
      <c r="HT42" s="164">
        <v>-10.453900000000001</v>
      </c>
      <c r="HU42" s="164">
        <v>16.579999999999998</v>
      </c>
      <c r="HV42" s="164">
        <v>16.43</v>
      </c>
      <c r="HW42" s="164">
        <v>-27.6</v>
      </c>
      <c r="HX42" s="164">
        <v>-27.4</v>
      </c>
      <c r="HY42" s="164">
        <v>0.93289999999999995</v>
      </c>
      <c r="HZ42" s="164">
        <v>-9.1199999999999992</v>
      </c>
      <c r="IA42" s="164">
        <v>23.265799999999999</v>
      </c>
      <c r="IB42" s="164">
        <v>28.913</v>
      </c>
      <c r="IC42" s="164">
        <v>29.170500000000001</v>
      </c>
      <c r="ID42" s="165"/>
      <c r="IE42" s="164">
        <v>-32.9</v>
      </c>
      <c r="IF42" s="164">
        <v>-5</v>
      </c>
      <c r="IG42" s="165"/>
      <c r="IH42" s="164">
        <v>-17.511099999999999</v>
      </c>
      <c r="II42" s="164">
        <v>-17.3812</v>
      </c>
      <c r="IJ42" s="164">
        <v>-72.335300000000004</v>
      </c>
      <c r="IK42" s="164">
        <v>-24.986799999999999</v>
      </c>
      <c r="IL42" s="164">
        <v>-258.92649999999998</v>
      </c>
      <c r="IM42" s="164">
        <v>-5.7408000000000001</v>
      </c>
      <c r="IN42" s="165"/>
      <c r="IO42" s="164">
        <v>85.586699999999993</v>
      </c>
      <c r="IP42" s="164">
        <v>77.214100000000002</v>
      </c>
      <c r="IQ42" s="164">
        <v>104.5063</v>
      </c>
      <c r="IR42" s="164">
        <v>63.738599999999998</v>
      </c>
      <c r="IS42" s="164">
        <v>21.391300000000001</v>
      </c>
      <c r="IT42" s="164">
        <v>43.039200000000001</v>
      </c>
      <c r="IU42" s="164">
        <v>42.104799999999997</v>
      </c>
      <c r="IV42" s="164">
        <v>2.7471999999999999</v>
      </c>
      <c r="IW42" s="164">
        <v>182.42949999999999</v>
      </c>
      <c r="IX42" s="164">
        <v>-172.05879999999999</v>
      </c>
      <c r="IY42" s="164">
        <v>16.340199999999999</v>
      </c>
      <c r="IZ42" s="164">
        <v>-8.6159999999999997</v>
      </c>
      <c r="JA42" s="164">
        <v>-0.56030000000000002</v>
      </c>
      <c r="JB42" s="165"/>
      <c r="JC42" s="164">
        <v>-4.32</v>
      </c>
      <c r="JD42" s="164">
        <v>-1.0860000000000001</v>
      </c>
      <c r="JE42" s="164">
        <v>-1.0940000000000001</v>
      </c>
      <c r="JF42" s="164">
        <v>-0.72</v>
      </c>
      <c r="JG42" s="164">
        <v>1.76</v>
      </c>
      <c r="JH42" s="164">
        <v>-2.3308</v>
      </c>
      <c r="JI42" s="164">
        <v>-7.7622999999999998</v>
      </c>
      <c r="JJ42" s="164">
        <v>8.6167999999999996</v>
      </c>
      <c r="JK42" s="164">
        <v>-2.2843</v>
      </c>
      <c r="JL42" s="164">
        <v>0.2</v>
      </c>
      <c r="JM42" s="164">
        <v>1.123</v>
      </c>
      <c r="JN42" s="164">
        <v>0.153</v>
      </c>
      <c r="JO42" s="164">
        <v>1.7996000000000001</v>
      </c>
      <c r="JP42" s="165"/>
      <c r="JQ42" s="164">
        <v>3.3841000000000001</v>
      </c>
      <c r="JR42" s="164">
        <v>3.7103999999999999</v>
      </c>
      <c r="JS42" s="164">
        <v>3.4763000000000002</v>
      </c>
      <c r="JT42" s="165"/>
      <c r="JU42" s="164">
        <v>18</v>
      </c>
      <c r="JV42" s="164">
        <v>4.5808</v>
      </c>
      <c r="JW42" s="164">
        <v>0.48</v>
      </c>
      <c r="JX42" s="165"/>
      <c r="JY42" s="164">
        <v>0</v>
      </c>
      <c r="JZ42" s="164">
        <v>-16.4313</v>
      </c>
      <c r="KA42" s="164">
        <v>-19.044899999999998</v>
      </c>
      <c r="KB42" s="164">
        <v>0</v>
      </c>
      <c r="KC42" s="164">
        <v>11.533200000000001</v>
      </c>
      <c r="KD42" s="164">
        <v>-12.4452</v>
      </c>
      <c r="KE42" s="164">
        <v>0</v>
      </c>
      <c r="KF42" s="164">
        <v>-17.8</v>
      </c>
      <c r="KG42" s="164">
        <v>0.6</v>
      </c>
      <c r="KH42" s="165"/>
      <c r="KI42" s="164">
        <v>-108.80119999999999</v>
      </c>
    </row>
    <row r="43" spans="1:295" ht="18" customHeight="1" x14ac:dyDescent="0.3">
      <c r="A43" s="160" t="s">
        <v>43</v>
      </c>
      <c r="B43" s="160" t="s">
        <v>844</v>
      </c>
      <c r="C43" s="164">
        <v>0</v>
      </c>
      <c r="D43" s="164">
        <v>5.5323000000000002</v>
      </c>
      <c r="E43" s="164">
        <v>-11.564399999999999</v>
      </c>
      <c r="F43" s="164">
        <v>6.6303999999999998</v>
      </c>
      <c r="G43" s="164">
        <v>11.203900000000001</v>
      </c>
      <c r="H43" s="165"/>
      <c r="I43" s="164">
        <v>21.516999999999999</v>
      </c>
      <c r="J43" s="165"/>
      <c r="K43" s="164">
        <v>23.251999999999999</v>
      </c>
      <c r="L43" s="164">
        <v>10.018700000000001</v>
      </c>
      <c r="M43" s="164">
        <v>9.6966999999999999</v>
      </c>
      <c r="N43" s="164">
        <v>-11.1</v>
      </c>
      <c r="O43" s="164">
        <v>-33</v>
      </c>
      <c r="P43" s="164">
        <v>8.8000000000000007</v>
      </c>
      <c r="Q43" s="164">
        <v>4.968</v>
      </c>
      <c r="R43" s="164">
        <v>-24.2</v>
      </c>
      <c r="S43" s="164">
        <v>-1.4902</v>
      </c>
      <c r="T43" s="164">
        <v>7.7556000000000003</v>
      </c>
      <c r="U43" s="164">
        <v>6.5320999999999998</v>
      </c>
      <c r="V43" s="164">
        <v>6.4554999999999998</v>
      </c>
      <c r="W43" s="164">
        <v>11.2517</v>
      </c>
      <c r="X43" s="165"/>
      <c r="Y43" s="164">
        <v>3.6947999999999999</v>
      </c>
      <c r="Z43" s="164">
        <v>1.1296999999999999</v>
      </c>
      <c r="AA43" s="165"/>
      <c r="AB43" s="164">
        <v>-0.92569999999999997</v>
      </c>
      <c r="AC43" s="164">
        <v>0.26900000000000002</v>
      </c>
      <c r="AD43" s="164">
        <v>0.26800000000000002</v>
      </c>
      <c r="AE43" s="164">
        <v>11.233000000000001</v>
      </c>
      <c r="AF43" s="164">
        <v>-8.8800000000000008</v>
      </c>
      <c r="AG43" s="164">
        <v>-2.2000000000000002</v>
      </c>
      <c r="AH43" s="164">
        <v>-3.9E-2</v>
      </c>
      <c r="AI43" s="164">
        <v>0.17199999999999999</v>
      </c>
      <c r="AJ43" s="164">
        <v>-10.4</v>
      </c>
      <c r="AK43" s="164">
        <v>-10.41</v>
      </c>
      <c r="AL43" s="165"/>
      <c r="AM43" s="164">
        <v>-8.9</v>
      </c>
      <c r="AN43" s="164">
        <v>-9.0500000000000007</v>
      </c>
      <c r="AO43" s="164">
        <v>7.7927</v>
      </c>
      <c r="AP43" s="164">
        <v>3.5503999999999998</v>
      </c>
      <c r="AQ43" s="164">
        <v>18.109000000000002</v>
      </c>
      <c r="AR43" s="164">
        <v>19.783799999999999</v>
      </c>
      <c r="AS43" s="164">
        <v>-12.766</v>
      </c>
      <c r="AT43" s="164">
        <v>-7.0998000000000001</v>
      </c>
      <c r="AU43" s="164">
        <v>-7.4692999999999996</v>
      </c>
      <c r="AV43" s="164">
        <v>17.6463</v>
      </c>
      <c r="AW43" s="164">
        <v>14.119899999999999</v>
      </c>
      <c r="AX43" s="165"/>
      <c r="AY43" s="164">
        <v>-21.433499999999999</v>
      </c>
      <c r="AZ43" s="164">
        <v>6.7195999999999998</v>
      </c>
      <c r="BA43" s="164">
        <v>33.685099999999998</v>
      </c>
      <c r="BB43" s="164">
        <v>-10.828900000000001</v>
      </c>
      <c r="BC43" s="164">
        <v>10.288399999999999</v>
      </c>
      <c r="BD43" s="164">
        <v>-6.1</v>
      </c>
      <c r="BE43" s="164">
        <v>-6.4</v>
      </c>
      <c r="BF43" s="164">
        <v>-23.779599999999999</v>
      </c>
      <c r="BG43" s="164">
        <v>-23.477799999999998</v>
      </c>
      <c r="BH43" s="164">
        <v>-5.1154999999999999</v>
      </c>
      <c r="BI43" s="165"/>
      <c r="BJ43" s="164">
        <v>-7.1371000000000002</v>
      </c>
      <c r="BK43" s="164">
        <v>6.1014999999999997</v>
      </c>
      <c r="BL43" s="164">
        <v>4.4261999999999997</v>
      </c>
      <c r="BM43" s="164">
        <v>3.0024000000000002</v>
      </c>
      <c r="BN43" s="164">
        <v>-113.34569999999999</v>
      </c>
      <c r="BO43" s="164">
        <v>102.20650000000001</v>
      </c>
      <c r="BP43" s="164">
        <v>102.6337</v>
      </c>
      <c r="BQ43" s="164">
        <v>-49.316099999999999</v>
      </c>
      <c r="BR43" s="164">
        <v>-70.661900000000003</v>
      </c>
      <c r="BS43" s="165"/>
      <c r="BT43" s="165"/>
      <c r="BU43" s="165"/>
      <c r="BV43" s="164">
        <v>33.411499999999997</v>
      </c>
      <c r="BW43" s="164">
        <v>15.32</v>
      </c>
      <c r="BX43" s="164">
        <v>10.24</v>
      </c>
      <c r="BY43" s="164">
        <v>-7.95</v>
      </c>
      <c r="BZ43" s="164">
        <v>12.98</v>
      </c>
      <c r="CA43" s="164">
        <v>-8.3011999999999997</v>
      </c>
      <c r="CB43" s="164">
        <v>-8.0332000000000008</v>
      </c>
      <c r="CC43" s="164">
        <v>17.697099999999999</v>
      </c>
      <c r="CD43" s="164">
        <v>14.960900000000001</v>
      </c>
      <c r="CE43" s="164">
        <v>-1.3085</v>
      </c>
      <c r="CF43" s="164">
        <v>13.283300000000001</v>
      </c>
      <c r="CG43" s="164">
        <v>13.249700000000001</v>
      </c>
      <c r="CH43" s="164">
        <v>-7.0118</v>
      </c>
      <c r="CI43" s="164">
        <v>22.5215</v>
      </c>
      <c r="CJ43" s="165"/>
      <c r="CK43" s="165"/>
      <c r="CL43" s="164">
        <v>87.2</v>
      </c>
      <c r="CM43" s="164">
        <v>-41.8</v>
      </c>
      <c r="CN43" s="164">
        <v>-3.69</v>
      </c>
      <c r="CO43" s="164">
        <v>57.382300000000001</v>
      </c>
      <c r="CP43" s="164">
        <v>57.045400000000001</v>
      </c>
      <c r="CQ43" s="164">
        <v>54.962400000000002</v>
      </c>
      <c r="CR43" s="164">
        <v>79.793999999999997</v>
      </c>
      <c r="CS43" s="164">
        <v>81.077500000000001</v>
      </c>
      <c r="CT43" s="164">
        <v>-8.6433999999999997</v>
      </c>
      <c r="CU43" s="164">
        <v>-91.362799999999993</v>
      </c>
      <c r="CV43" s="164">
        <v>-1.1878</v>
      </c>
      <c r="CW43" s="164">
        <v>3.7625000000000002</v>
      </c>
      <c r="CX43" s="164">
        <v>40.14</v>
      </c>
      <c r="CY43" s="164">
        <v>21.29</v>
      </c>
      <c r="CZ43" s="164">
        <v>15.473599999999999</v>
      </c>
      <c r="DA43" s="164">
        <v>15.432700000000001</v>
      </c>
      <c r="DB43" s="164">
        <v>-14.45</v>
      </c>
      <c r="DC43" s="165"/>
      <c r="DD43" s="164">
        <v>-24.354700000000001</v>
      </c>
      <c r="DE43" s="164">
        <v>-24.1403</v>
      </c>
      <c r="DF43" s="164">
        <v>19.5076</v>
      </c>
      <c r="DG43" s="164">
        <v>1.44E-2</v>
      </c>
      <c r="DH43" s="164">
        <v>-7.5053999999999998</v>
      </c>
      <c r="DI43" s="164">
        <v>-11.8</v>
      </c>
      <c r="DJ43" s="164">
        <v>-11.7</v>
      </c>
      <c r="DK43" s="164">
        <v>-3.1238000000000001</v>
      </c>
      <c r="DL43" s="164">
        <v>9.7302999999999997</v>
      </c>
      <c r="DM43" s="164">
        <v>44.480499999999999</v>
      </c>
      <c r="DN43" s="164">
        <v>21.158100000000001</v>
      </c>
      <c r="DO43" s="164">
        <v>10.63</v>
      </c>
      <c r="DP43" s="164">
        <v>-3.38</v>
      </c>
      <c r="DQ43" s="164">
        <v>13.054500000000001</v>
      </c>
      <c r="DR43" s="164">
        <v>-19.866099999999999</v>
      </c>
      <c r="DS43" s="164">
        <v>-9.65</v>
      </c>
      <c r="DT43" s="164">
        <v>-9.77</v>
      </c>
      <c r="DU43" s="164">
        <v>34.96</v>
      </c>
      <c r="DV43" s="164">
        <v>26.83</v>
      </c>
      <c r="DW43" s="164">
        <v>-18.163599999999999</v>
      </c>
      <c r="DX43" s="164">
        <v>-9.3727</v>
      </c>
      <c r="DY43" s="165"/>
      <c r="DZ43" s="164">
        <v>-22.827300000000001</v>
      </c>
      <c r="EA43" s="164">
        <v>56.8187</v>
      </c>
      <c r="EB43" s="164">
        <v>33.505200000000002</v>
      </c>
      <c r="EC43" s="164">
        <v>22.0579</v>
      </c>
      <c r="ED43" s="164">
        <v>23.400099999999998</v>
      </c>
      <c r="EE43" s="164">
        <v>-16.028600000000001</v>
      </c>
      <c r="EF43" s="164">
        <v>-20.517800000000001</v>
      </c>
      <c r="EG43" s="164">
        <v>-11.734</v>
      </c>
      <c r="EH43" s="164">
        <v>-41.892000000000003</v>
      </c>
      <c r="EI43" s="164">
        <v>-18.940999999999999</v>
      </c>
      <c r="EJ43" s="165"/>
      <c r="EK43" s="164">
        <v>-8.9906000000000006</v>
      </c>
      <c r="EL43" s="164">
        <v>-8.452</v>
      </c>
      <c r="EM43" s="165"/>
      <c r="EN43" s="164">
        <v>11.5296</v>
      </c>
      <c r="EO43" s="164">
        <v>9.4625000000000004</v>
      </c>
      <c r="EP43" s="164">
        <v>-23.556000000000001</v>
      </c>
      <c r="EQ43" s="164">
        <v>-17.461500000000001</v>
      </c>
      <c r="ER43" s="164">
        <v>-17.218499999999999</v>
      </c>
      <c r="ES43" s="164">
        <v>2.0529000000000002</v>
      </c>
      <c r="ET43" s="165"/>
      <c r="EU43" s="165"/>
      <c r="EV43" s="164">
        <v>0</v>
      </c>
      <c r="EW43" s="164">
        <v>3.9937</v>
      </c>
      <c r="EX43" s="164">
        <v>22.998899999999999</v>
      </c>
      <c r="EY43" s="164">
        <v>-9.6105</v>
      </c>
      <c r="EZ43" s="164">
        <v>-9.8392999999999997</v>
      </c>
      <c r="FA43" s="164">
        <v>5.0297000000000001</v>
      </c>
      <c r="FB43" s="164">
        <v>1.2215</v>
      </c>
      <c r="FC43" s="164">
        <v>-16.456199999999999</v>
      </c>
      <c r="FD43" s="164">
        <v>-7.3200000000000001E-2</v>
      </c>
      <c r="FE43" s="164">
        <v>0</v>
      </c>
      <c r="FF43" s="164">
        <v>0</v>
      </c>
      <c r="FG43" s="164">
        <v>0</v>
      </c>
      <c r="FH43" s="164">
        <v>0</v>
      </c>
      <c r="FI43" s="164">
        <v>0</v>
      </c>
      <c r="FJ43" s="164">
        <v>3.5165999999999999</v>
      </c>
      <c r="FK43" s="164">
        <v>3.3491</v>
      </c>
      <c r="FL43" s="164">
        <v>21.936800000000002</v>
      </c>
      <c r="FM43" s="165"/>
      <c r="FN43" s="164">
        <v>15.760899999999999</v>
      </c>
      <c r="FO43" s="164">
        <v>22.7821</v>
      </c>
      <c r="FP43" s="164">
        <v>32.8626</v>
      </c>
      <c r="FQ43" s="165"/>
      <c r="FR43" s="165"/>
      <c r="FS43" s="164">
        <v>-3.6158999999999999</v>
      </c>
      <c r="FT43" s="165"/>
      <c r="FU43" s="165"/>
      <c r="FV43" s="164">
        <v>0.01</v>
      </c>
      <c r="FW43" s="164">
        <v>-11.104799999999999</v>
      </c>
      <c r="FX43" s="164">
        <v>1.3675999999999999</v>
      </c>
      <c r="FY43" s="164">
        <v>7.6959999999999997</v>
      </c>
      <c r="FZ43" s="164">
        <v>0.82899999999999996</v>
      </c>
      <c r="GA43" s="164">
        <v>2.8060999999999998</v>
      </c>
      <c r="GB43" s="164">
        <v>12.99</v>
      </c>
      <c r="GC43" s="164">
        <v>-36.3033</v>
      </c>
      <c r="GD43" s="164">
        <v>-29.304400000000001</v>
      </c>
      <c r="GE43" s="164">
        <v>-4.7</v>
      </c>
      <c r="GF43" s="164">
        <v>34.842199999999998</v>
      </c>
      <c r="GG43" s="165"/>
      <c r="GH43" s="164">
        <v>22.672599999999999</v>
      </c>
      <c r="GI43" s="165"/>
      <c r="GJ43" s="164">
        <v>-7.1555</v>
      </c>
      <c r="GK43" s="164">
        <v>2.8389000000000002</v>
      </c>
      <c r="GL43" s="164">
        <v>4.58E-2</v>
      </c>
      <c r="GM43" s="165"/>
      <c r="GN43" s="165"/>
      <c r="GO43" s="164">
        <v>-24.423500000000001</v>
      </c>
      <c r="GP43" s="164">
        <v>8.3795000000000002</v>
      </c>
      <c r="GQ43" s="164">
        <v>-28.570900000000002</v>
      </c>
      <c r="GR43" s="164">
        <v>-22.2195</v>
      </c>
      <c r="GS43" s="164">
        <v>-13.440300000000001</v>
      </c>
      <c r="GT43" s="164">
        <v>148.3536</v>
      </c>
      <c r="GU43" s="164">
        <v>-5.4969999999999999</v>
      </c>
      <c r="GV43" s="164">
        <v>-9.7829999999999995</v>
      </c>
      <c r="GW43" s="164">
        <v>-5.3845999999999998</v>
      </c>
      <c r="GX43" s="164">
        <v>2.3997000000000002</v>
      </c>
      <c r="GY43" s="164">
        <v>9.1646999999999998</v>
      </c>
      <c r="GZ43" s="164">
        <v>9.36</v>
      </c>
      <c r="HA43" s="164">
        <v>2</v>
      </c>
      <c r="HB43" s="164">
        <v>26.6492</v>
      </c>
      <c r="HC43" s="164">
        <v>28.421500000000002</v>
      </c>
      <c r="HD43" s="164">
        <v>-3.77</v>
      </c>
      <c r="HE43" s="164">
        <v>7.6848999999999998</v>
      </c>
      <c r="HF43" s="164">
        <v>42.810200000000002</v>
      </c>
      <c r="HG43" s="164">
        <v>18.754300000000001</v>
      </c>
      <c r="HH43" s="164">
        <v>25.999700000000001</v>
      </c>
      <c r="HI43" s="164">
        <v>14.4864</v>
      </c>
      <c r="HJ43" s="164">
        <v>14.642899999999999</v>
      </c>
      <c r="HK43" s="164">
        <v>-12.630800000000001</v>
      </c>
      <c r="HL43" s="164">
        <v>-14.867100000000001</v>
      </c>
      <c r="HM43" s="164">
        <v>0</v>
      </c>
      <c r="HN43" s="164">
        <v>0</v>
      </c>
      <c r="HO43" s="164">
        <v>49.613100000000003</v>
      </c>
      <c r="HP43" s="164">
        <v>48.440199999999997</v>
      </c>
      <c r="HQ43" s="164">
        <v>-6.2499000000000002</v>
      </c>
      <c r="HR43" s="164">
        <v>-5.9367999999999999</v>
      </c>
      <c r="HS43" s="164">
        <v>-9.4225999999999992</v>
      </c>
      <c r="HT43" s="164">
        <v>-9.2711000000000006</v>
      </c>
      <c r="HU43" s="164">
        <v>14.15</v>
      </c>
      <c r="HV43" s="164">
        <v>14.08</v>
      </c>
      <c r="HW43" s="164">
        <v>-26.8</v>
      </c>
      <c r="HX43" s="164">
        <v>-26.9</v>
      </c>
      <c r="HY43" s="164">
        <v>0.81030000000000002</v>
      </c>
      <c r="HZ43" s="164">
        <v>-6.32</v>
      </c>
      <c r="IA43" s="164">
        <v>31.2713</v>
      </c>
      <c r="IB43" s="164">
        <v>28.444400000000002</v>
      </c>
      <c r="IC43" s="164">
        <v>28.536100000000001</v>
      </c>
      <c r="ID43" s="164">
        <v>-15.3</v>
      </c>
      <c r="IE43" s="164">
        <v>-33.299999999999997</v>
      </c>
      <c r="IF43" s="164">
        <v>-5.4</v>
      </c>
      <c r="IG43" s="164">
        <v>-6.4</v>
      </c>
      <c r="IH43" s="164">
        <v>-17.523</v>
      </c>
      <c r="II43" s="164">
        <v>-17.385400000000001</v>
      </c>
      <c r="IJ43" s="164">
        <v>-49.844099999999997</v>
      </c>
      <c r="IK43" s="164">
        <v>-34.881900000000002</v>
      </c>
      <c r="IL43" s="164">
        <v>-263.90589999999997</v>
      </c>
      <c r="IM43" s="164">
        <v>-9.2705000000000002</v>
      </c>
      <c r="IN43" s="165"/>
      <c r="IO43" s="164">
        <v>102.2192</v>
      </c>
      <c r="IP43" s="164">
        <v>60.106299999999997</v>
      </c>
      <c r="IQ43" s="164">
        <v>96.835400000000007</v>
      </c>
      <c r="IR43" s="164">
        <v>76.128699999999995</v>
      </c>
      <c r="IS43" s="164">
        <v>42.630299999999998</v>
      </c>
      <c r="IT43" s="164">
        <v>48.169699999999999</v>
      </c>
      <c r="IU43" s="164">
        <v>45.744</v>
      </c>
      <c r="IV43" s="164">
        <v>8.9247999999999994</v>
      </c>
      <c r="IW43" s="164">
        <v>202.82910000000001</v>
      </c>
      <c r="IX43" s="164">
        <v>-182.04589999999999</v>
      </c>
      <c r="IY43" s="164">
        <v>34.611699999999999</v>
      </c>
      <c r="IZ43" s="164">
        <v>-21.398</v>
      </c>
      <c r="JA43" s="164">
        <v>-1.1707000000000001</v>
      </c>
      <c r="JB43" s="165"/>
      <c r="JC43" s="164">
        <v>-4.08</v>
      </c>
      <c r="JD43" s="164">
        <v>-0.879</v>
      </c>
      <c r="JE43" s="164">
        <v>-0.88800000000000001</v>
      </c>
      <c r="JF43" s="164">
        <v>-0.8</v>
      </c>
      <c r="JG43" s="164">
        <v>2.96</v>
      </c>
      <c r="JH43" s="164">
        <v>-2.7334000000000001</v>
      </c>
      <c r="JI43" s="164">
        <v>-8.8457000000000008</v>
      </c>
      <c r="JJ43" s="164">
        <v>11.458</v>
      </c>
      <c r="JK43" s="164">
        <v>-3.3982000000000001</v>
      </c>
      <c r="JL43" s="164">
        <v>-0.6</v>
      </c>
      <c r="JM43" s="164">
        <v>-6.6000000000000003E-2</v>
      </c>
      <c r="JN43" s="164">
        <v>1.2190000000000001</v>
      </c>
      <c r="JO43" s="164">
        <v>1.8001</v>
      </c>
      <c r="JP43" s="165"/>
      <c r="JQ43" s="164">
        <v>3.6576</v>
      </c>
      <c r="JR43" s="164">
        <v>3.8685999999999998</v>
      </c>
      <c r="JS43" s="164">
        <v>3.907</v>
      </c>
      <c r="JT43" s="165"/>
      <c r="JU43" s="164">
        <v>18.3</v>
      </c>
      <c r="JV43" s="164">
        <v>4.6586999999999996</v>
      </c>
      <c r="JW43" s="164">
        <v>0.28000000000000003</v>
      </c>
      <c r="JX43" s="165"/>
      <c r="JY43" s="164">
        <v>-9.6719000000000008</v>
      </c>
      <c r="JZ43" s="164">
        <v>-12.6517</v>
      </c>
      <c r="KA43" s="164">
        <v>-14.393599999999999</v>
      </c>
      <c r="KB43" s="164">
        <v>-7.5510000000000002</v>
      </c>
      <c r="KC43" s="164">
        <v>7.9969000000000001</v>
      </c>
      <c r="KD43" s="164">
        <v>-8.2078000000000007</v>
      </c>
      <c r="KE43" s="164">
        <v>0</v>
      </c>
      <c r="KF43" s="164">
        <v>-18</v>
      </c>
      <c r="KG43" s="164">
        <v>0.8</v>
      </c>
      <c r="KH43" s="165"/>
      <c r="KI43" s="164">
        <v>-117.5462</v>
      </c>
    </row>
    <row r="44" spans="1:295" ht="18" customHeight="1" x14ac:dyDescent="0.3">
      <c r="A44" s="160" t="s">
        <v>43</v>
      </c>
      <c r="B44" s="160" t="s">
        <v>845</v>
      </c>
      <c r="C44" s="164">
        <v>0</v>
      </c>
      <c r="D44" s="164">
        <v>5.3730000000000002</v>
      </c>
      <c r="E44" s="164">
        <v>-10.9603</v>
      </c>
      <c r="F44" s="164">
        <v>10.2394</v>
      </c>
      <c r="G44" s="164">
        <v>10.8439</v>
      </c>
      <c r="H44" s="165"/>
      <c r="I44" s="164">
        <v>21.184999999999999</v>
      </c>
      <c r="J44" s="165"/>
      <c r="K44" s="164">
        <v>18.663900000000002</v>
      </c>
      <c r="L44" s="164">
        <v>7.8548</v>
      </c>
      <c r="M44" s="164">
        <v>7.6098999999999997</v>
      </c>
      <c r="N44" s="164">
        <v>-8.8800000000000008</v>
      </c>
      <c r="O44" s="165"/>
      <c r="P44" s="164">
        <v>8.8000000000000007</v>
      </c>
      <c r="Q44" s="164">
        <v>4.1399999999999997</v>
      </c>
      <c r="R44" s="164">
        <v>-26.4</v>
      </c>
      <c r="S44" s="164">
        <v>-1.4412</v>
      </c>
      <c r="T44" s="164">
        <v>8.3263999999999996</v>
      </c>
      <c r="U44" s="164">
        <v>5.4947999999999997</v>
      </c>
      <c r="V44" s="164">
        <v>5.3179999999999996</v>
      </c>
      <c r="W44" s="164">
        <v>9.2175999999999991</v>
      </c>
      <c r="X44" s="165"/>
      <c r="Y44" s="164">
        <v>2.5617000000000001</v>
      </c>
      <c r="Z44" s="164">
        <v>1.1733</v>
      </c>
      <c r="AA44" s="165"/>
      <c r="AB44" s="164">
        <v>-0.32979999999999998</v>
      </c>
      <c r="AC44" s="164">
        <v>0.14099999999999999</v>
      </c>
      <c r="AD44" s="164">
        <v>0.151</v>
      </c>
      <c r="AE44" s="164">
        <v>11.337999999999999</v>
      </c>
      <c r="AF44" s="164">
        <v>-13.32</v>
      </c>
      <c r="AG44" s="164">
        <v>0</v>
      </c>
      <c r="AH44" s="164">
        <v>-0.50800000000000001</v>
      </c>
      <c r="AI44" s="164">
        <v>0.185</v>
      </c>
      <c r="AJ44" s="164">
        <v>-11.37</v>
      </c>
      <c r="AK44" s="164">
        <v>-11.44</v>
      </c>
      <c r="AL44" s="165"/>
      <c r="AM44" s="164">
        <v>-8.89</v>
      </c>
      <c r="AN44" s="164">
        <v>-8.8800000000000008</v>
      </c>
      <c r="AO44" s="164">
        <v>6.6856</v>
      </c>
      <c r="AP44" s="164">
        <v>3.8157999999999999</v>
      </c>
      <c r="AQ44" s="164">
        <v>22.1555</v>
      </c>
      <c r="AR44" s="164">
        <v>23.795100000000001</v>
      </c>
      <c r="AS44" s="164">
        <v>-16.5929</v>
      </c>
      <c r="AT44" s="164">
        <v>-8.0374999999999996</v>
      </c>
      <c r="AU44" s="164">
        <v>-8.2944999999999993</v>
      </c>
      <c r="AV44" s="164">
        <v>11.9826</v>
      </c>
      <c r="AW44" s="164">
        <v>10.8872</v>
      </c>
      <c r="AX44" s="165"/>
      <c r="AY44" s="164">
        <v>-20.7637</v>
      </c>
      <c r="AZ44" s="164">
        <v>7.1142000000000003</v>
      </c>
      <c r="BA44" s="164">
        <v>37.247100000000003</v>
      </c>
      <c r="BB44" s="164">
        <v>-9.0866000000000007</v>
      </c>
      <c r="BC44" s="164">
        <v>11.036799999999999</v>
      </c>
      <c r="BD44" s="164">
        <v>-6.1</v>
      </c>
      <c r="BE44" s="164">
        <v>-6.9</v>
      </c>
      <c r="BF44" s="164">
        <v>-24.684799999999999</v>
      </c>
      <c r="BG44" s="164">
        <v>-23.883800000000001</v>
      </c>
      <c r="BH44" s="164">
        <v>-5.2624000000000004</v>
      </c>
      <c r="BI44" s="165"/>
      <c r="BJ44" s="164">
        <v>-7.7919</v>
      </c>
      <c r="BK44" s="164">
        <v>5.5720000000000001</v>
      </c>
      <c r="BL44" s="164">
        <v>4.4508000000000001</v>
      </c>
      <c r="BM44" s="164">
        <v>3.1082000000000001</v>
      </c>
      <c r="BN44" s="164">
        <v>-117.74039999999999</v>
      </c>
      <c r="BO44" s="164">
        <v>101.7487</v>
      </c>
      <c r="BP44" s="164">
        <v>102.54219999999999</v>
      </c>
      <c r="BQ44" s="164">
        <v>-33.333399999999997</v>
      </c>
      <c r="BR44" s="164">
        <v>-68.640600000000006</v>
      </c>
      <c r="BS44" s="165"/>
      <c r="BT44" s="165"/>
      <c r="BU44" s="165"/>
      <c r="BV44" s="164">
        <v>29.180199999999999</v>
      </c>
      <c r="BW44" s="164">
        <v>14.22</v>
      </c>
      <c r="BX44" s="164">
        <v>8.64</v>
      </c>
      <c r="BY44" s="164">
        <v>-10.76</v>
      </c>
      <c r="BZ44" s="164">
        <v>11.12</v>
      </c>
      <c r="CA44" s="164">
        <v>-5.7560000000000002</v>
      </c>
      <c r="CB44" s="164">
        <v>-5.4881000000000002</v>
      </c>
      <c r="CC44" s="164">
        <v>15.1721</v>
      </c>
      <c r="CD44" s="164">
        <v>12.8805</v>
      </c>
      <c r="CE44" s="164">
        <v>-2.2025000000000001</v>
      </c>
      <c r="CF44" s="164">
        <v>2.8708</v>
      </c>
      <c r="CG44" s="164">
        <v>2.7572999999999999</v>
      </c>
      <c r="CH44" s="164">
        <v>-8.0418000000000003</v>
      </c>
      <c r="CI44" s="164">
        <v>20.776199999999999</v>
      </c>
      <c r="CJ44" s="165"/>
      <c r="CK44" s="165"/>
      <c r="CL44" s="164">
        <v>85.2</v>
      </c>
      <c r="CM44" s="164">
        <v>-39.4</v>
      </c>
      <c r="CN44" s="164">
        <v>-3.51</v>
      </c>
      <c r="CO44" s="164">
        <v>51.404699999999998</v>
      </c>
      <c r="CP44" s="164">
        <v>50.735900000000001</v>
      </c>
      <c r="CQ44" s="164">
        <v>49.796100000000003</v>
      </c>
      <c r="CR44" s="164">
        <v>81.787599999999998</v>
      </c>
      <c r="CS44" s="164">
        <v>83.457700000000003</v>
      </c>
      <c r="CT44" s="164">
        <v>-8.7082999999999995</v>
      </c>
      <c r="CU44" s="164">
        <v>-90.237300000000005</v>
      </c>
      <c r="CV44" s="164">
        <v>-2.0606</v>
      </c>
      <c r="CW44" s="164">
        <v>3.7713000000000001</v>
      </c>
      <c r="CX44" s="164">
        <v>38.56</v>
      </c>
      <c r="CY44" s="164">
        <v>21.92</v>
      </c>
      <c r="CZ44" s="164">
        <v>16.411100000000001</v>
      </c>
      <c r="DA44" s="164">
        <v>16.311599999999999</v>
      </c>
      <c r="DB44" s="164">
        <v>-15.32</v>
      </c>
      <c r="DC44" s="165"/>
      <c r="DD44" s="164">
        <v>-22.7774</v>
      </c>
      <c r="DE44" s="164">
        <v>-22.3017</v>
      </c>
      <c r="DF44" s="164">
        <v>23.179099999999998</v>
      </c>
      <c r="DG44" s="164">
        <v>1.46E-2</v>
      </c>
      <c r="DH44" s="164">
        <v>-8.1021000000000001</v>
      </c>
      <c r="DI44" s="164">
        <v>-9.6999999999999993</v>
      </c>
      <c r="DJ44" s="164">
        <v>-11.5</v>
      </c>
      <c r="DK44" s="164">
        <v>-3.3081</v>
      </c>
      <c r="DL44" s="164">
        <v>10.2913</v>
      </c>
      <c r="DM44" s="164">
        <v>45.742199999999997</v>
      </c>
      <c r="DN44" s="164">
        <v>22.085899999999999</v>
      </c>
      <c r="DO44" s="164">
        <v>11.07</v>
      </c>
      <c r="DP44" s="164">
        <v>-3.26</v>
      </c>
      <c r="DQ44" s="164">
        <v>11.988</v>
      </c>
      <c r="DR44" s="164">
        <v>-21.7712</v>
      </c>
      <c r="DS44" s="164">
        <v>-3.37</v>
      </c>
      <c r="DT44" s="164">
        <v>-3.45</v>
      </c>
      <c r="DU44" s="164">
        <v>24.29</v>
      </c>
      <c r="DV44" s="164">
        <v>28.47</v>
      </c>
      <c r="DW44" s="164">
        <v>-20.345500000000001</v>
      </c>
      <c r="DX44" s="164">
        <v>-10.2545</v>
      </c>
      <c r="DY44" s="164">
        <v>-23.5428</v>
      </c>
      <c r="DZ44" s="164">
        <v>-22.090900000000001</v>
      </c>
      <c r="EA44" s="164">
        <v>45.0533</v>
      </c>
      <c r="EB44" s="164">
        <v>22.898499999999999</v>
      </c>
      <c r="EC44" s="164">
        <v>13.0952</v>
      </c>
      <c r="ED44" s="164">
        <v>12.6744</v>
      </c>
      <c r="EE44" s="164">
        <v>-14.713800000000001</v>
      </c>
      <c r="EF44" s="164">
        <v>-18.303100000000001</v>
      </c>
      <c r="EG44" s="164">
        <v>-11.180999999999999</v>
      </c>
      <c r="EH44" s="164">
        <v>-60.181699999999999</v>
      </c>
      <c r="EI44" s="164">
        <v>-10.4414</v>
      </c>
      <c r="EJ44" s="165"/>
      <c r="EK44" s="164">
        <v>-6.6589999999999998</v>
      </c>
      <c r="EL44" s="164">
        <v>-6.2417999999999996</v>
      </c>
      <c r="EM44" s="165"/>
      <c r="EN44" s="164">
        <v>10.514200000000001</v>
      </c>
      <c r="EO44" s="164">
        <v>8.6904000000000003</v>
      </c>
      <c r="EP44" s="164">
        <v>-22.532</v>
      </c>
      <c r="EQ44" s="164">
        <v>-19.470500000000001</v>
      </c>
      <c r="ER44" s="164">
        <v>-19.299600000000002</v>
      </c>
      <c r="ES44" s="164">
        <v>-2.0865999999999998</v>
      </c>
      <c r="ET44" s="165"/>
      <c r="EU44" s="165"/>
      <c r="EV44" s="164">
        <v>0</v>
      </c>
      <c r="EW44" s="164">
        <v>3.6558999999999999</v>
      </c>
      <c r="EX44" s="164">
        <v>22.1374</v>
      </c>
      <c r="EY44" s="164">
        <v>-9.7649000000000008</v>
      </c>
      <c r="EZ44" s="164">
        <v>-10.028</v>
      </c>
      <c r="FA44" s="164">
        <v>4.9142000000000001</v>
      </c>
      <c r="FB44" s="164">
        <v>-1.7038</v>
      </c>
      <c r="FC44" s="164">
        <v>-13.0961</v>
      </c>
      <c r="FD44" s="165"/>
      <c r="FE44" s="165"/>
      <c r="FF44" s="165"/>
      <c r="FG44" s="164">
        <v>0</v>
      </c>
      <c r="FH44" s="164">
        <v>0</v>
      </c>
      <c r="FI44" s="164">
        <v>0</v>
      </c>
      <c r="FJ44" s="164">
        <v>-1.0046999999999999</v>
      </c>
      <c r="FK44" s="164">
        <v>-1.8420000000000001</v>
      </c>
      <c r="FL44" s="164">
        <v>23.6113</v>
      </c>
      <c r="FM44" s="164">
        <v>10.1722</v>
      </c>
      <c r="FN44" s="164">
        <v>10.170199999999999</v>
      </c>
      <c r="FO44" s="164">
        <v>24.033000000000001</v>
      </c>
      <c r="FP44" s="164">
        <v>34.874099999999999</v>
      </c>
      <c r="FQ44" s="164">
        <v>11.52</v>
      </c>
      <c r="FR44" s="165"/>
      <c r="FS44" s="164">
        <v>-4.0023</v>
      </c>
      <c r="FT44" s="164">
        <v>0.3866</v>
      </c>
      <c r="FU44" s="164">
        <v>2.5499999999999998</v>
      </c>
      <c r="FV44" s="164">
        <v>-0.23</v>
      </c>
      <c r="FW44" s="164">
        <v>-13.0937</v>
      </c>
      <c r="FX44" s="164">
        <v>0</v>
      </c>
      <c r="FY44" s="164">
        <v>7.4429999999999996</v>
      </c>
      <c r="FZ44" s="164">
        <v>0.81799999999999995</v>
      </c>
      <c r="GA44" s="164">
        <v>2.9746999999999999</v>
      </c>
      <c r="GB44" s="164">
        <v>12.75</v>
      </c>
      <c r="GC44" s="164">
        <v>-38.718499999999999</v>
      </c>
      <c r="GD44" s="164">
        <v>-29.513100000000001</v>
      </c>
      <c r="GE44" s="164">
        <v>-4.5199999999999996</v>
      </c>
      <c r="GF44" s="164">
        <v>35.734200000000001</v>
      </c>
      <c r="GG44" s="165"/>
      <c r="GH44" s="164">
        <v>22.424700000000001</v>
      </c>
      <c r="GI44" s="165"/>
      <c r="GJ44" s="164">
        <v>-7.5862999999999996</v>
      </c>
      <c r="GK44" s="164">
        <v>3.2086999999999999</v>
      </c>
      <c r="GL44" s="165"/>
      <c r="GM44" s="165"/>
      <c r="GN44" s="164">
        <v>-8.9065999999999992</v>
      </c>
      <c r="GO44" s="164">
        <v>-22.508500000000002</v>
      </c>
      <c r="GP44" s="164">
        <v>7.8667999999999996</v>
      </c>
      <c r="GQ44" s="164">
        <v>-26.8062</v>
      </c>
      <c r="GR44" s="164">
        <v>-19.971</v>
      </c>
      <c r="GS44" s="164">
        <v>-13.4816</v>
      </c>
      <c r="GT44" s="164">
        <v>145.4273</v>
      </c>
      <c r="GU44" s="164">
        <v>-5.3547000000000002</v>
      </c>
      <c r="GV44" s="164">
        <v>-8.4870999999999999</v>
      </c>
      <c r="GW44" s="164">
        <v>-5.7998000000000003</v>
      </c>
      <c r="GX44" s="164">
        <v>2.1686999999999999</v>
      </c>
      <c r="GY44" s="164">
        <v>9.7140000000000004</v>
      </c>
      <c r="GZ44" s="164">
        <v>9.9452999999999996</v>
      </c>
      <c r="HA44" s="165"/>
      <c r="HB44" s="164">
        <v>27.843599999999999</v>
      </c>
      <c r="HC44" s="164">
        <v>30.214200000000002</v>
      </c>
      <c r="HD44" s="164">
        <v>-2.5099999999999998</v>
      </c>
      <c r="HE44" s="164">
        <v>6.2168999999999999</v>
      </c>
      <c r="HF44" s="164">
        <v>41.397599999999997</v>
      </c>
      <c r="HG44" s="164">
        <v>20.680499999999999</v>
      </c>
      <c r="HH44" s="164">
        <v>26.596800000000002</v>
      </c>
      <c r="HI44" s="164">
        <v>16.8904</v>
      </c>
      <c r="HJ44" s="164">
        <v>16.9252</v>
      </c>
      <c r="HK44" s="164">
        <v>-13.6594</v>
      </c>
      <c r="HL44" s="164">
        <v>-14.852600000000001</v>
      </c>
      <c r="HM44" s="164">
        <v>0</v>
      </c>
      <c r="HN44" s="164">
        <v>0</v>
      </c>
      <c r="HO44" s="164">
        <v>70.3142</v>
      </c>
      <c r="HP44" s="164">
        <v>70.735399999999998</v>
      </c>
      <c r="HQ44" s="164">
        <v>-5.6786000000000003</v>
      </c>
      <c r="HR44" s="164">
        <v>-4.8052000000000001</v>
      </c>
      <c r="HS44" s="164">
        <v>-7.2153</v>
      </c>
      <c r="HT44" s="164">
        <v>-6.9671000000000003</v>
      </c>
      <c r="HU44" s="164">
        <v>10.36</v>
      </c>
      <c r="HV44" s="164">
        <v>10.31</v>
      </c>
      <c r="HW44" s="164">
        <v>-27</v>
      </c>
      <c r="HX44" s="164">
        <v>-27.3</v>
      </c>
      <c r="HY44" s="164">
        <v>0.81030000000000002</v>
      </c>
      <c r="HZ44" s="164">
        <v>-5.36</v>
      </c>
      <c r="IA44" s="164">
        <v>27.552199999999999</v>
      </c>
      <c r="IB44" s="164">
        <v>29.921399999999998</v>
      </c>
      <c r="IC44" s="164">
        <v>29.9864</v>
      </c>
      <c r="ID44" s="164">
        <v>-16.100000000000001</v>
      </c>
      <c r="IE44" s="164">
        <v>-34.1</v>
      </c>
      <c r="IF44" s="164">
        <v>-6.3</v>
      </c>
      <c r="IG44" s="164">
        <v>-7.2</v>
      </c>
      <c r="IH44" s="164">
        <v>-17.316400000000002</v>
      </c>
      <c r="II44" s="165"/>
      <c r="IJ44" s="164">
        <v>-53.4861</v>
      </c>
      <c r="IK44" s="164">
        <v>-44.944400000000002</v>
      </c>
      <c r="IL44" s="164">
        <v>-258.99090000000001</v>
      </c>
      <c r="IM44" s="164">
        <v>-6.2694000000000001</v>
      </c>
      <c r="IN44" s="165"/>
      <c r="IO44" s="164">
        <v>104.2761</v>
      </c>
      <c r="IP44" s="164">
        <v>56.873800000000003</v>
      </c>
      <c r="IQ44" s="164">
        <v>99.3994</v>
      </c>
      <c r="IR44" s="164">
        <v>77.822699999999998</v>
      </c>
      <c r="IS44" s="164">
        <v>44.154200000000003</v>
      </c>
      <c r="IT44" s="164">
        <v>39.361899999999999</v>
      </c>
      <c r="IU44" s="164">
        <v>37.630400000000002</v>
      </c>
      <c r="IV44" s="164">
        <v>11.8203</v>
      </c>
      <c r="IW44" s="164">
        <v>210.52809999999999</v>
      </c>
      <c r="IX44" s="164">
        <v>-181.67949999999999</v>
      </c>
      <c r="IY44" s="164">
        <v>39.2896</v>
      </c>
      <c r="IZ44" s="164">
        <v>-24.337900000000001</v>
      </c>
      <c r="JA44" s="164">
        <v>-1.7322</v>
      </c>
      <c r="JB44" s="165"/>
      <c r="JC44" s="164">
        <v>-4.08</v>
      </c>
      <c r="JD44" s="164">
        <v>-0.875</v>
      </c>
      <c r="JE44" s="164">
        <v>-0.88</v>
      </c>
      <c r="JF44" s="164">
        <v>-0.72</v>
      </c>
      <c r="JG44" s="164">
        <v>3.2</v>
      </c>
      <c r="JH44" s="164">
        <v>-2.7522000000000002</v>
      </c>
      <c r="JI44" s="164">
        <v>-9.3735999999999997</v>
      </c>
      <c r="JJ44" s="164">
        <v>11.045999999999999</v>
      </c>
      <c r="JK44" s="164">
        <v>-4.5090000000000003</v>
      </c>
      <c r="JL44" s="164">
        <v>0.6</v>
      </c>
      <c r="JM44" s="164">
        <v>7.0999999999999994E-2</v>
      </c>
      <c r="JN44" s="164">
        <v>2.0230000000000001</v>
      </c>
      <c r="JO44" s="164">
        <v>2.0529999999999999</v>
      </c>
      <c r="JP44" s="164">
        <v>2.4169</v>
      </c>
      <c r="JQ44" s="164">
        <v>3.5337000000000001</v>
      </c>
      <c r="JR44" s="164">
        <v>3.5194000000000001</v>
      </c>
      <c r="JS44" s="164">
        <v>3.0646</v>
      </c>
      <c r="JT44" s="165"/>
      <c r="JU44" s="164">
        <v>19.5</v>
      </c>
      <c r="JV44" s="164">
        <v>6.7584999999999997</v>
      </c>
      <c r="JW44" s="164">
        <v>0.26</v>
      </c>
      <c r="JX44" s="165"/>
      <c r="JY44" s="164">
        <v>-10.9724</v>
      </c>
      <c r="JZ44" s="164">
        <v>-12.052199999999999</v>
      </c>
      <c r="KA44" s="164">
        <v>-14.594799999999999</v>
      </c>
      <c r="KB44" s="164">
        <v>-10.102600000000001</v>
      </c>
      <c r="KC44" s="164">
        <v>7.9653999999999998</v>
      </c>
      <c r="KD44" s="164">
        <v>-8.6753999999999998</v>
      </c>
      <c r="KE44" s="164">
        <v>0</v>
      </c>
      <c r="KF44" s="164">
        <v>-19</v>
      </c>
      <c r="KG44" s="164">
        <v>1.9</v>
      </c>
      <c r="KH44" s="165"/>
      <c r="KI44" s="164">
        <v>-119.2539</v>
      </c>
    </row>
    <row r="45" spans="1:295" ht="18" customHeight="1" x14ac:dyDescent="0.3">
      <c r="A45" s="160" t="s">
        <v>43</v>
      </c>
      <c r="B45" s="160" t="s">
        <v>846</v>
      </c>
      <c r="C45" s="164">
        <v>0</v>
      </c>
      <c r="D45" s="164">
        <v>6.0430000000000001</v>
      </c>
      <c r="E45" s="164">
        <v>-12.272600000000001</v>
      </c>
      <c r="F45" s="164">
        <v>3.8910999999999998</v>
      </c>
      <c r="G45" s="164">
        <v>11.715299999999999</v>
      </c>
      <c r="H45" s="165"/>
      <c r="I45" s="164">
        <v>22.678000000000001</v>
      </c>
      <c r="J45" s="165"/>
      <c r="K45" s="164">
        <v>20.4512</v>
      </c>
      <c r="L45" s="164">
        <v>8.7106999999999992</v>
      </c>
      <c r="M45" s="164">
        <v>8.4213000000000005</v>
      </c>
      <c r="N45" s="164">
        <v>-8.8800000000000008</v>
      </c>
      <c r="O45" s="164">
        <v>-35.200000000000003</v>
      </c>
      <c r="P45" s="164">
        <v>11</v>
      </c>
      <c r="Q45" s="164">
        <v>4.1399999999999997</v>
      </c>
      <c r="R45" s="164">
        <v>-26.4</v>
      </c>
      <c r="S45" s="164">
        <v>-1.1338999999999999</v>
      </c>
      <c r="T45" s="164">
        <v>10.1076</v>
      </c>
      <c r="U45" s="164">
        <v>6.3097000000000003</v>
      </c>
      <c r="V45" s="164">
        <v>6.1142000000000003</v>
      </c>
      <c r="W45" s="164">
        <v>10.9511</v>
      </c>
      <c r="X45" s="164">
        <v>0</v>
      </c>
      <c r="Y45" s="164">
        <v>2.0512999999999999</v>
      </c>
      <c r="Z45" s="164">
        <v>1.1515</v>
      </c>
      <c r="AA45" s="165"/>
      <c r="AB45" s="164">
        <v>-0.40899999999999997</v>
      </c>
      <c r="AC45" s="164">
        <v>0.3</v>
      </c>
      <c r="AD45" s="164">
        <v>0.32200000000000001</v>
      </c>
      <c r="AE45" s="164">
        <v>11.468999999999999</v>
      </c>
      <c r="AF45" s="164">
        <v>-11.1</v>
      </c>
      <c r="AG45" s="164">
        <v>2.2000000000000002</v>
      </c>
      <c r="AH45" s="164">
        <v>-0.14499999999999999</v>
      </c>
      <c r="AI45" s="164">
        <v>0.184</v>
      </c>
      <c r="AJ45" s="164">
        <v>-10.35</v>
      </c>
      <c r="AK45" s="164">
        <v>-10.28</v>
      </c>
      <c r="AL45" s="165"/>
      <c r="AM45" s="164">
        <v>-8.4700000000000006</v>
      </c>
      <c r="AN45" s="164">
        <v>-8.56</v>
      </c>
      <c r="AO45" s="164">
        <v>7.4607000000000001</v>
      </c>
      <c r="AP45" s="164">
        <v>3.5956000000000001</v>
      </c>
      <c r="AQ45" s="164">
        <v>18.471599999999999</v>
      </c>
      <c r="AR45" s="164">
        <v>19.7775</v>
      </c>
      <c r="AS45" s="164">
        <v>-13.5312</v>
      </c>
      <c r="AT45" s="164">
        <v>-6.9659000000000004</v>
      </c>
      <c r="AU45" s="164">
        <v>-7.0521000000000003</v>
      </c>
      <c r="AV45" s="164">
        <v>-1.8373999999999999</v>
      </c>
      <c r="AW45" s="164">
        <v>-1.2824</v>
      </c>
      <c r="AX45" s="165"/>
      <c r="AY45" s="164">
        <v>-17.5486</v>
      </c>
      <c r="AZ45" s="164">
        <v>4.7469000000000001</v>
      </c>
      <c r="BA45" s="164">
        <v>24.636399999999998</v>
      </c>
      <c r="BB45" s="164">
        <v>-4.8608000000000002</v>
      </c>
      <c r="BC45" s="164">
        <v>10.3492</v>
      </c>
      <c r="BD45" s="164">
        <v>-6.1</v>
      </c>
      <c r="BE45" s="164">
        <v>-6.4</v>
      </c>
      <c r="BF45" s="164">
        <v>-24.305399999999999</v>
      </c>
      <c r="BG45" s="164">
        <v>-24.871500000000001</v>
      </c>
      <c r="BH45" s="164">
        <v>-5.3404999999999996</v>
      </c>
      <c r="BI45" s="165"/>
      <c r="BJ45" s="164">
        <v>-7.0911</v>
      </c>
      <c r="BK45" s="164">
        <v>5.6806000000000001</v>
      </c>
      <c r="BL45" s="164">
        <v>4.3574999999999999</v>
      </c>
      <c r="BM45" s="164">
        <v>2.9775</v>
      </c>
      <c r="BN45" s="164">
        <v>-105.1362</v>
      </c>
      <c r="BO45" s="164">
        <v>99.154600000000002</v>
      </c>
      <c r="BP45" s="164">
        <v>99.276700000000005</v>
      </c>
      <c r="BQ45" s="164">
        <v>-30.6036</v>
      </c>
      <c r="BR45" s="164">
        <v>-61.238900000000001</v>
      </c>
      <c r="BS45" s="165"/>
      <c r="BT45" s="165"/>
      <c r="BU45" s="165"/>
      <c r="BV45" s="164">
        <v>30.607299999999999</v>
      </c>
      <c r="BW45" s="164">
        <v>14.33</v>
      </c>
      <c r="BX45" s="164">
        <v>10.77</v>
      </c>
      <c r="BY45" s="164">
        <v>-10.09</v>
      </c>
      <c r="BZ45" s="164">
        <v>7.26</v>
      </c>
      <c r="CA45" s="164">
        <v>-6.5597000000000003</v>
      </c>
      <c r="CB45" s="164">
        <v>-6.4257999999999997</v>
      </c>
      <c r="CC45" s="164">
        <v>18.2179</v>
      </c>
      <c r="CD45" s="164">
        <v>15.370799999999999</v>
      </c>
      <c r="CE45" s="164">
        <v>-3.1080000000000001</v>
      </c>
      <c r="CF45" s="164">
        <v>6.4799999999999996E-2</v>
      </c>
      <c r="CG45" s="164">
        <v>-4.7600000000000003E-2</v>
      </c>
      <c r="CH45" s="164">
        <v>-7.4432</v>
      </c>
      <c r="CI45" s="164">
        <v>20.813300000000002</v>
      </c>
      <c r="CJ45" s="165"/>
      <c r="CK45" s="165"/>
      <c r="CL45" s="164">
        <v>84.8</v>
      </c>
      <c r="CM45" s="164">
        <v>-38.9</v>
      </c>
      <c r="CN45" s="164">
        <v>-3.66</v>
      </c>
      <c r="CO45" s="164">
        <v>49.457700000000003</v>
      </c>
      <c r="CP45" s="164">
        <v>48.973700000000001</v>
      </c>
      <c r="CQ45" s="164">
        <v>47.277099999999997</v>
      </c>
      <c r="CR45" s="164">
        <v>80.674400000000006</v>
      </c>
      <c r="CS45" s="164">
        <v>80.575900000000004</v>
      </c>
      <c r="CT45" s="164">
        <v>-9.7416999999999998</v>
      </c>
      <c r="CU45" s="164">
        <v>-88.640199999999993</v>
      </c>
      <c r="CV45" s="164">
        <v>0</v>
      </c>
      <c r="CW45" s="164">
        <v>4.0072000000000001</v>
      </c>
      <c r="CX45" s="164">
        <v>39.090000000000003</v>
      </c>
      <c r="CY45" s="164">
        <v>22.6</v>
      </c>
      <c r="CZ45" s="164">
        <v>15.942399999999999</v>
      </c>
      <c r="DA45" s="164">
        <v>15.7257</v>
      </c>
      <c r="DB45" s="164">
        <v>-14.96</v>
      </c>
      <c r="DC45" s="165"/>
      <c r="DD45" s="164">
        <v>-22.354500000000002</v>
      </c>
      <c r="DE45" s="164">
        <v>-22.181999999999999</v>
      </c>
      <c r="DF45" s="164">
        <v>24.416</v>
      </c>
      <c r="DG45" s="164">
        <v>1.47E-2</v>
      </c>
      <c r="DH45" s="164">
        <v>-7.9046000000000003</v>
      </c>
      <c r="DI45" s="164">
        <v>-11.7</v>
      </c>
      <c r="DJ45" s="164">
        <v>-11.6</v>
      </c>
      <c r="DK45" s="164">
        <v>-3.5596000000000001</v>
      </c>
      <c r="DL45" s="164">
        <v>9.3561999999999994</v>
      </c>
      <c r="DM45" s="164">
        <v>46.373100000000001</v>
      </c>
      <c r="DN45" s="164">
        <v>20.601500000000001</v>
      </c>
      <c r="DO45" s="164">
        <v>10.25</v>
      </c>
      <c r="DP45" s="164">
        <v>-3.34</v>
      </c>
      <c r="DQ45" s="164">
        <v>11.7315</v>
      </c>
      <c r="DR45" s="164">
        <v>-23.3613</v>
      </c>
      <c r="DS45" s="164">
        <v>-2.9</v>
      </c>
      <c r="DT45" s="164">
        <v>-2.95</v>
      </c>
      <c r="DU45" s="164">
        <v>25.56</v>
      </c>
      <c r="DV45" s="164">
        <v>28.05</v>
      </c>
      <c r="DW45" s="164">
        <v>-21.4909</v>
      </c>
      <c r="DX45" s="164">
        <v>-10.927300000000001</v>
      </c>
      <c r="DY45" s="164">
        <v>-26.468900000000001</v>
      </c>
      <c r="DZ45" s="164">
        <v>-24.890899999999998</v>
      </c>
      <c r="EA45" s="164">
        <v>43.470500000000001</v>
      </c>
      <c r="EB45" s="164">
        <v>21.352</v>
      </c>
      <c r="EC45" s="164">
        <v>10.3277</v>
      </c>
      <c r="ED45" s="164">
        <v>11.2417</v>
      </c>
      <c r="EE45" s="164">
        <v>-13.4437</v>
      </c>
      <c r="EF45" s="164">
        <v>-20.25</v>
      </c>
      <c r="EG45" s="164">
        <v>-12.388999999999999</v>
      </c>
      <c r="EH45" s="164">
        <v>-62.186500000000002</v>
      </c>
      <c r="EI45" s="164">
        <v>-17.595800000000001</v>
      </c>
      <c r="EJ45" s="165"/>
      <c r="EK45" s="164">
        <v>-5.9865000000000004</v>
      </c>
      <c r="EL45" s="164">
        <v>-5.7316000000000003</v>
      </c>
      <c r="EM45" s="165"/>
      <c r="EN45" s="164">
        <v>8.4768000000000008</v>
      </c>
      <c r="EO45" s="164">
        <v>6.5919999999999996</v>
      </c>
      <c r="EP45" s="164">
        <v>-16.388000000000002</v>
      </c>
      <c r="EQ45" s="164">
        <v>-20.390799999999999</v>
      </c>
      <c r="ER45" s="164">
        <v>-20.0947</v>
      </c>
      <c r="ES45" s="164">
        <v>-1.4703999999999999</v>
      </c>
      <c r="ET45" s="165"/>
      <c r="EU45" s="165"/>
      <c r="EV45" s="164">
        <v>0</v>
      </c>
      <c r="EW45" s="164">
        <v>3.7256</v>
      </c>
      <c r="EX45" s="164">
        <v>18.4039</v>
      </c>
      <c r="EY45" s="164">
        <v>-10.1892</v>
      </c>
      <c r="EZ45" s="164">
        <v>-10.367599999999999</v>
      </c>
      <c r="FA45" s="164">
        <v>6.0739000000000001</v>
      </c>
      <c r="FB45" s="164">
        <v>-0.67959999999999998</v>
      </c>
      <c r="FC45" s="164">
        <v>-14.769</v>
      </c>
      <c r="FD45" s="165"/>
      <c r="FE45" s="165"/>
      <c r="FF45" s="165"/>
      <c r="FG45" s="164">
        <v>0</v>
      </c>
      <c r="FH45" s="164">
        <v>0</v>
      </c>
      <c r="FI45" s="164">
        <v>0</v>
      </c>
      <c r="FJ45" s="164">
        <v>-0.16750000000000001</v>
      </c>
      <c r="FK45" s="164">
        <v>-0.66979999999999995</v>
      </c>
      <c r="FL45" s="164">
        <v>22.6066</v>
      </c>
      <c r="FM45" s="164">
        <v>12.158200000000001</v>
      </c>
      <c r="FN45" s="164">
        <v>12.0725</v>
      </c>
      <c r="FO45" s="164">
        <v>22.712399999999999</v>
      </c>
      <c r="FP45" s="164">
        <v>33.0154</v>
      </c>
      <c r="FQ45" s="165"/>
      <c r="FR45" s="165"/>
      <c r="FS45" s="164">
        <v>-3.5116000000000001</v>
      </c>
      <c r="FT45" s="164">
        <v>0.45710000000000001</v>
      </c>
      <c r="FU45" s="165"/>
      <c r="FV45" s="164">
        <v>2.0499999999999998</v>
      </c>
      <c r="FW45" s="164">
        <v>-11.1092</v>
      </c>
      <c r="FX45" s="164">
        <v>0</v>
      </c>
      <c r="FY45" s="164">
        <v>6.5570000000000004</v>
      </c>
      <c r="FZ45" s="164">
        <v>-5.8999999999999997E-2</v>
      </c>
      <c r="GA45" s="164">
        <v>2.9895999999999998</v>
      </c>
      <c r="GB45" s="164">
        <v>11.87</v>
      </c>
      <c r="GC45" s="164">
        <v>-38.823799999999999</v>
      </c>
      <c r="GD45" s="164">
        <v>-30.1462</v>
      </c>
      <c r="GE45" s="164">
        <v>-4.5999999999999996</v>
      </c>
      <c r="GF45" s="164">
        <v>35.486400000000003</v>
      </c>
      <c r="GG45" s="165"/>
      <c r="GH45" s="164">
        <v>22.105499999999999</v>
      </c>
      <c r="GI45" s="164">
        <v>7.4629000000000003</v>
      </c>
      <c r="GJ45" s="164">
        <v>-8.6198999999999995</v>
      </c>
      <c r="GK45" s="164">
        <v>3.5598000000000001</v>
      </c>
      <c r="GL45" s="165"/>
      <c r="GM45" s="165"/>
      <c r="GN45" s="164">
        <v>-8.7505000000000006</v>
      </c>
      <c r="GO45" s="164">
        <v>-21.997</v>
      </c>
      <c r="GP45" s="164">
        <v>6.3592000000000004</v>
      </c>
      <c r="GQ45" s="164">
        <v>-22.2685</v>
      </c>
      <c r="GR45" s="164">
        <v>-22.190200000000001</v>
      </c>
      <c r="GS45" s="164">
        <v>-12.4427</v>
      </c>
      <c r="GT45" s="164">
        <v>152.82210000000001</v>
      </c>
      <c r="GU45" s="164">
        <v>-3.8521000000000001</v>
      </c>
      <c r="GV45" s="164">
        <v>-6.6468999999999996</v>
      </c>
      <c r="GW45" s="164">
        <v>-7.3963000000000001</v>
      </c>
      <c r="GX45" s="164">
        <v>2.5901000000000001</v>
      </c>
      <c r="GY45" s="164">
        <v>10.805400000000001</v>
      </c>
      <c r="GZ45" s="164">
        <v>10.9658</v>
      </c>
      <c r="HA45" s="165"/>
      <c r="HB45" s="164">
        <v>14.774900000000001</v>
      </c>
      <c r="HC45" s="164">
        <v>15.093500000000001</v>
      </c>
      <c r="HD45" s="164">
        <v>-6.29</v>
      </c>
      <c r="HE45" s="164">
        <v>8.7979000000000003</v>
      </c>
      <c r="HF45" s="164">
        <v>42.4863</v>
      </c>
      <c r="HG45" s="164">
        <v>14.9194</v>
      </c>
      <c r="HH45" s="164">
        <v>26.131399999999999</v>
      </c>
      <c r="HI45" s="164">
        <v>26.680399999999999</v>
      </c>
      <c r="HJ45" s="164">
        <v>27.401700000000002</v>
      </c>
      <c r="HK45" s="164">
        <v>-10.6568</v>
      </c>
      <c r="HL45" s="164">
        <v>-11.773300000000001</v>
      </c>
      <c r="HM45" s="164">
        <v>0</v>
      </c>
      <c r="HN45" s="164">
        <v>0</v>
      </c>
      <c r="HO45" s="165"/>
      <c r="HP45" s="165"/>
      <c r="HQ45" s="164">
        <v>-7.0849000000000002</v>
      </c>
      <c r="HR45" s="164">
        <v>-6.4862000000000002</v>
      </c>
      <c r="HS45" s="164">
        <v>-6.3528000000000002</v>
      </c>
      <c r="HT45" s="164">
        <v>-5.9931000000000001</v>
      </c>
      <c r="HU45" s="164">
        <v>12.26</v>
      </c>
      <c r="HV45" s="164">
        <v>12.15</v>
      </c>
      <c r="HW45" s="164">
        <v>-27.6</v>
      </c>
      <c r="HX45" s="164">
        <v>-27.7</v>
      </c>
      <c r="HY45" s="164">
        <v>0.81030000000000002</v>
      </c>
      <c r="HZ45" s="164">
        <v>-6</v>
      </c>
      <c r="IA45" s="164">
        <v>33.310299999999998</v>
      </c>
      <c r="IB45" s="164">
        <v>29.448599999999999</v>
      </c>
      <c r="IC45" s="164">
        <v>29.399100000000001</v>
      </c>
      <c r="ID45" s="165"/>
      <c r="IE45" s="164">
        <v>-33.799999999999997</v>
      </c>
      <c r="IF45" s="164">
        <v>-5.4</v>
      </c>
      <c r="IG45" s="164">
        <v>-6.4</v>
      </c>
      <c r="IH45" s="164">
        <v>-17.531099999999999</v>
      </c>
      <c r="II45" s="165"/>
      <c r="IJ45" s="164">
        <v>-54.160400000000003</v>
      </c>
      <c r="IK45" s="164">
        <v>-37.5623</v>
      </c>
      <c r="IL45" s="164">
        <v>-259.4778</v>
      </c>
      <c r="IM45" s="164">
        <v>-5.3163</v>
      </c>
      <c r="IN45" s="164">
        <v>21.019200000000001</v>
      </c>
      <c r="IO45" s="164">
        <v>101.8305</v>
      </c>
      <c r="IP45" s="164">
        <v>59.369799999999998</v>
      </c>
      <c r="IQ45" s="164">
        <v>102.7343</v>
      </c>
      <c r="IR45" s="164">
        <v>77.563199999999995</v>
      </c>
      <c r="IS45" s="164">
        <v>40.069000000000003</v>
      </c>
      <c r="IT45" s="164">
        <v>36.745100000000001</v>
      </c>
      <c r="IU45" s="164">
        <v>37.423099999999998</v>
      </c>
      <c r="IV45" s="164">
        <v>3.3205</v>
      </c>
      <c r="IW45" s="164">
        <v>203.79300000000001</v>
      </c>
      <c r="IX45" s="164">
        <v>-181.3107</v>
      </c>
      <c r="IY45" s="164">
        <v>37.595199999999998</v>
      </c>
      <c r="IZ45" s="164">
        <v>-23.446300000000001</v>
      </c>
      <c r="JA45" s="164">
        <v>-1.4295</v>
      </c>
      <c r="JB45" s="165"/>
      <c r="JC45" s="164">
        <v>-4.16</v>
      </c>
      <c r="JD45" s="164">
        <v>-1.153</v>
      </c>
      <c r="JE45" s="164">
        <v>-1.1579999999999999</v>
      </c>
      <c r="JF45" s="164">
        <v>-0.56000000000000005</v>
      </c>
      <c r="JG45" s="164">
        <v>3.44</v>
      </c>
      <c r="JH45" s="164">
        <v>-3.3664999999999998</v>
      </c>
      <c r="JI45" s="164">
        <v>-9.5200999999999993</v>
      </c>
      <c r="JJ45" s="164">
        <v>10.5791</v>
      </c>
      <c r="JK45" s="164">
        <v>-4.2465999999999999</v>
      </c>
      <c r="JL45" s="164">
        <v>1.1000000000000001</v>
      </c>
      <c r="JM45" s="164">
        <v>0.56399999999999995</v>
      </c>
      <c r="JN45" s="164">
        <v>1.0740000000000001</v>
      </c>
      <c r="JO45" s="164">
        <v>0</v>
      </c>
      <c r="JP45" s="164">
        <v>0</v>
      </c>
      <c r="JQ45" s="164">
        <v>4.5598999999999998</v>
      </c>
      <c r="JR45" s="164">
        <v>-1.2969999999999999</v>
      </c>
      <c r="JS45" s="164">
        <v>3.4144999999999999</v>
      </c>
      <c r="JT45" s="165"/>
      <c r="JU45" s="164">
        <v>18.5</v>
      </c>
      <c r="JV45" s="164">
        <v>6.6212999999999997</v>
      </c>
      <c r="JW45" s="164">
        <v>0.18</v>
      </c>
      <c r="JX45" s="165"/>
      <c r="JY45" s="164">
        <v>-4.1113999999999997</v>
      </c>
      <c r="JZ45" s="164">
        <v>-15.6699</v>
      </c>
      <c r="KA45" s="164">
        <v>-18.259599999999999</v>
      </c>
      <c r="KB45" s="164">
        <v>-2.8525</v>
      </c>
      <c r="KC45" s="164">
        <v>10.871499999999999</v>
      </c>
      <c r="KD45" s="164">
        <v>-12.3376</v>
      </c>
      <c r="KE45" s="164">
        <v>0</v>
      </c>
      <c r="KF45" s="164">
        <v>-18.2</v>
      </c>
      <c r="KG45" s="164">
        <v>1.2</v>
      </c>
      <c r="KH45" s="165"/>
      <c r="KI45" s="164">
        <v>-116.0921</v>
      </c>
    </row>
    <row r="46" spans="1:295" ht="18" customHeight="1" x14ac:dyDescent="0.3">
      <c r="A46" s="160" t="s">
        <v>43</v>
      </c>
      <c r="B46" s="160" t="s">
        <v>847</v>
      </c>
      <c r="C46" s="164">
        <v>0</v>
      </c>
      <c r="D46" s="164">
        <v>6.7225999999999999</v>
      </c>
      <c r="E46" s="164">
        <v>-13.9114</v>
      </c>
      <c r="F46" s="164">
        <v>1.0921000000000001</v>
      </c>
      <c r="G46" s="164">
        <v>11.846500000000001</v>
      </c>
      <c r="H46" s="165"/>
      <c r="I46" s="164">
        <v>23.198399999999999</v>
      </c>
      <c r="J46" s="165"/>
      <c r="K46" s="164">
        <v>21.008400000000002</v>
      </c>
      <c r="L46" s="164">
        <v>8.9977</v>
      </c>
      <c r="M46" s="164">
        <v>8.6631999999999998</v>
      </c>
      <c r="N46" s="164">
        <v>-8.8800000000000008</v>
      </c>
      <c r="O46" s="164">
        <v>-33</v>
      </c>
      <c r="P46" s="165"/>
      <c r="Q46" s="164">
        <v>4.968</v>
      </c>
      <c r="R46" s="164">
        <v>-24.2</v>
      </c>
      <c r="S46" s="164">
        <v>-1.1827000000000001</v>
      </c>
      <c r="T46" s="164">
        <v>11.292400000000001</v>
      </c>
      <c r="U46" s="164">
        <v>6.6096000000000004</v>
      </c>
      <c r="V46" s="164">
        <v>6.5994000000000002</v>
      </c>
      <c r="W46" s="164">
        <v>11.6525</v>
      </c>
      <c r="X46" s="165"/>
      <c r="Y46" s="165"/>
      <c r="Z46" s="165"/>
      <c r="AA46" s="165"/>
      <c r="AB46" s="164">
        <v>-0.51459999999999995</v>
      </c>
      <c r="AC46" s="164">
        <v>0.434</v>
      </c>
      <c r="AD46" s="164">
        <v>0.443</v>
      </c>
      <c r="AE46" s="164">
        <v>11.968</v>
      </c>
      <c r="AF46" s="164">
        <v>-11.1</v>
      </c>
      <c r="AG46" s="164">
        <v>2.2000000000000002</v>
      </c>
      <c r="AH46" s="164">
        <v>-0.27100000000000002</v>
      </c>
      <c r="AI46" s="164">
        <v>0.193</v>
      </c>
      <c r="AJ46" s="164">
        <v>-9.86</v>
      </c>
      <c r="AK46" s="164">
        <v>-9.82</v>
      </c>
      <c r="AL46" s="165"/>
      <c r="AM46" s="164">
        <v>-7.81</v>
      </c>
      <c r="AN46" s="164">
        <v>-7.93</v>
      </c>
      <c r="AO46" s="164">
        <v>7.3654000000000002</v>
      </c>
      <c r="AP46" s="164">
        <v>3.5002</v>
      </c>
      <c r="AQ46" s="164">
        <v>16.0533</v>
      </c>
      <c r="AR46" s="164">
        <v>17.323499999999999</v>
      </c>
      <c r="AS46" s="164">
        <v>-12.308999999999999</v>
      </c>
      <c r="AT46" s="164">
        <v>-7.2337999999999996</v>
      </c>
      <c r="AU46" s="164">
        <v>-7.3639000000000001</v>
      </c>
      <c r="AV46" s="164">
        <v>-2.2894000000000001</v>
      </c>
      <c r="AW46" s="164">
        <v>-2.1897000000000002</v>
      </c>
      <c r="AX46" s="165"/>
      <c r="AY46" s="164">
        <v>-16.878799999999998</v>
      </c>
      <c r="AZ46" s="164">
        <v>4.3522999999999996</v>
      </c>
      <c r="BA46" s="164">
        <v>23.017499999999998</v>
      </c>
      <c r="BB46" s="164">
        <v>-6.4965000000000002</v>
      </c>
      <c r="BC46" s="164">
        <v>8.8038000000000007</v>
      </c>
      <c r="BD46" s="164">
        <v>-5.8</v>
      </c>
      <c r="BE46" s="164">
        <v>-6.2</v>
      </c>
      <c r="BF46" s="164">
        <v>-23.3277</v>
      </c>
      <c r="BG46" s="164">
        <v>-23.222899999999999</v>
      </c>
      <c r="BH46" s="164">
        <v>-5.2240000000000002</v>
      </c>
      <c r="BI46" s="165"/>
      <c r="BJ46" s="164">
        <v>-6.9664999999999999</v>
      </c>
      <c r="BK46" s="164">
        <v>5.7882999999999996</v>
      </c>
      <c r="BL46" s="164">
        <v>4.5387000000000004</v>
      </c>
      <c r="BM46" s="164">
        <v>3.0488</v>
      </c>
      <c r="BN46" s="164">
        <v>-93.966499999999996</v>
      </c>
      <c r="BO46" s="164">
        <v>97.231899999999996</v>
      </c>
      <c r="BP46" s="164">
        <v>97.0488</v>
      </c>
      <c r="BQ46" s="164">
        <v>-27.308900000000001</v>
      </c>
      <c r="BR46" s="164">
        <v>-54.912399999999998</v>
      </c>
      <c r="BS46" s="165"/>
      <c r="BT46" s="165"/>
      <c r="BU46" s="165"/>
      <c r="BV46" s="164">
        <v>29.5594</v>
      </c>
      <c r="BW46" s="164">
        <v>14.2</v>
      </c>
      <c r="BX46" s="164">
        <v>10.84</v>
      </c>
      <c r="BY46" s="164">
        <v>-10.61</v>
      </c>
      <c r="BZ46" s="164">
        <v>6.87</v>
      </c>
      <c r="CA46" s="164">
        <v>-6.0239000000000003</v>
      </c>
      <c r="CB46" s="164">
        <v>-5.7560000000000002</v>
      </c>
      <c r="CC46" s="164">
        <v>17.611799999999999</v>
      </c>
      <c r="CD46" s="164">
        <v>15.297499999999999</v>
      </c>
      <c r="CE46" s="164">
        <v>-3.0211999999999999</v>
      </c>
      <c r="CF46" s="164">
        <v>-0.62429999999999997</v>
      </c>
      <c r="CG46" s="164">
        <v>-0.95809999999999995</v>
      </c>
      <c r="CH46" s="164">
        <v>-7.0103</v>
      </c>
      <c r="CI46" s="164">
        <v>20.310199999999998</v>
      </c>
      <c r="CJ46" s="165"/>
      <c r="CK46" s="165"/>
      <c r="CL46" s="164">
        <v>83</v>
      </c>
      <c r="CM46" s="164">
        <v>-37.6</v>
      </c>
      <c r="CN46" s="164">
        <v>-3.54</v>
      </c>
      <c r="CO46" s="164">
        <v>48.042000000000002</v>
      </c>
      <c r="CP46" s="164">
        <v>47.750399999999999</v>
      </c>
      <c r="CQ46" s="164">
        <v>46.560600000000001</v>
      </c>
      <c r="CR46" s="164">
        <v>78.626499999999993</v>
      </c>
      <c r="CS46" s="164">
        <v>78.732799999999997</v>
      </c>
      <c r="CT46" s="164">
        <v>-9.7027000000000001</v>
      </c>
      <c r="CU46" s="164">
        <v>-85.395300000000006</v>
      </c>
      <c r="CV46" s="164">
        <v>0</v>
      </c>
      <c r="CW46" s="164">
        <v>3.9136000000000002</v>
      </c>
      <c r="CX46" s="164">
        <v>37.74</v>
      </c>
      <c r="CY46" s="164">
        <v>22.35</v>
      </c>
      <c r="CZ46" s="164">
        <v>15.942399999999999</v>
      </c>
      <c r="DA46" s="164">
        <v>15.7257</v>
      </c>
      <c r="DB46" s="164">
        <v>-14.96</v>
      </c>
      <c r="DC46" s="165"/>
      <c r="DD46" s="164">
        <v>-21.885000000000002</v>
      </c>
      <c r="DE46" s="164">
        <v>-21.6005</v>
      </c>
      <c r="DF46" s="164">
        <v>25.136299999999999</v>
      </c>
      <c r="DG46" s="164">
        <v>1.46E-2</v>
      </c>
      <c r="DH46" s="164">
        <v>-7.9252000000000002</v>
      </c>
      <c r="DI46" s="164">
        <v>-9.8000000000000007</v>
      </c>
      <c r="DJ46" s="164">
        <v>-9.8000000000000007</v>
      </c>
      <c r="DK46" s="164">
        <v>-3.6779999999999999</v>
      </c>
      <c r="DL46" s="164">
        <v>9.3561999999999994</v>
      </c>
      <c r="DM46" s="164">
        <v>45.742199999999997</v>
      </c>
      <c r="DN46" s="164">
        <v>20.230399999999999</v>
      </c>
      <c r="DO46" s="164">
        <v>9.99</v>
      </c>
      <c r="DP46" s="164">
        <v>-3.1</v>
      </c>
      <c r="DQ46" s="164">
        <v>11.4345</v>
      </c>
      <c r="DR46" s="164">
        <v>-25.096399999999999</v>
      </c>
      <c r="DS46" s="164">
        <v>-2.97</v>
      </c>
      <c r="DT46" s="164">
        <v>-2.95</v>
      </c>
      <c r="DU46" s="164">
        <v>24.03</v>
      </c>
      <c r="DV46" s="164">
        <v>27.74</v>
      </c>
      <c r="DW46" s="164">
        <v>-21.890899999999998</v>
      </c>
      <c r="DX46" s="164">
        <v>-11.054500000000001</v>
      </c>
      <c r="DY46" s="164">
        <v>-25.660900000000002</v>
      </c>
      <c r="DZ46" s="164">
        <v>-25.0091</v>
      </c>
      <c r="EA46" s="164">
        <v>41.48</v>
      </c>
      <c r="EB46" s="164">
        <v>21.021000000000001</v>
      </c>
      <c r="EC46" s="164">
        <v>10.110200000000001</v>
      </c>
      <c r="ED46" s="164">
        <v>10.667400000000001</v>
      </c>
      <c r="EE46" s="164">
        <v>-13.797000000000001</v>
      </c>
      <c r="EF46" s="164">
        <v>-19.8032</v>
      </c>
      <c r="EG46" s="164">
        <v>-12.473000000000001</v>
      </c>
      <c r="EH46" s="164">
        <v>-64.359200000000001</v>
      </c>
      <c r="EI46" s="164">
        <v>-17.587299999999999</v>
      </c>
      <c r="EJ46" s="165"/>
      <c r="EK46" s="164">
        <v>-6.0072999999999999</v>
      </c>
      <c r="EL46" s="164">
        <v>-5.6852999999999998</v>
      </c>
      <c r="EM46" s="165"/>
      <c r="EN46" s="165"/>
      <c r="EO46" s="165"/>
      <c r="EP46" s="165"/>
      <c r="EQ46" s="165"/>
      <c r="ER46" s="165"/>
      <c r="ES46" s="165"/>
      <c r="ET46" s="165"/>
      <c r="EU46" s="165"/>
      <c r="EV46" s="164">
        <v>0</v>
      </c>
      <c r="EW46" s="164">
        <v>3.5764999999999998</v>
      </c>
      <c r="EX46" s="164">
        <v>20.486999999999998</v>
      </c>
      <c r="EY46" s="164">
        <v>-10.307399999999999</v>
      </c>
      <c r="EZ46" s="164">
        <v>-10.560700000000001</v>
      </c>
      <c r="FA46" s="164">
        <v>5.8044000000000002</v>
      </c>
      <c r="FB46" s="164">
        <v>-0.48089999999999999</v>
      </c>
      <c r="FC46" s="164">
        <v>-13.658300000000001</v>
      </c>
      <c r="FD46" s="165"/>
      <c r="FE46" s="165"/>
      <c r="FF46" s="165"/>
      <c r="FG46" s="164">
        <v>0</v>
      </c>
      <c r="FH46" s="164">
        <v>0</v>
      </c>
      <c r="FI46" s="165"/>
      <c r="FJ46" s="164">
        <v>-0.66979999999999995</v>
      </c>
      <c r="FK46" s="164">
        <v>-0.50239999999999996</v>
      </c>
      <c r="FL46" s="164">
        <v>22.941500000000001</v>
      </c>
      <c r="FM46" s="164">
        <v>12.295299999999999</v>
      </c>
      <c r="FN46" s="164">
        <v>12.264200000000001</v>
      </c>
      <c r="FO46" s="164">
        <v>23.1508</v>
      </c>
      <c r="FP46" s="165"/>
      <c r="FQ46" s="165"/>
      <c r="FR46" s="164">
        <v>-8.85</v>
      </c>
      <c r="FS46" s="164">
        <v>-4.0023</v>
      </c>
      <c r="FT46" s="165"/>
      <c r="FU46" s="164">
        <v>2.25</v>
      </c>
      <c r="FV46" s="164">
        <v>1.65</v>
      </c>
      <c r="FW46" s="164">
        <v>-9.3385999999999996</v>
      </c>
      <c r="FX46" s="164">
        <v>0</v>
      </c>
      <c r="FY46" s="164">
        <v>7.149</v>
      </c>
      <c r="FZ46" s="164">
        <v>4.1000000000000002E-2</v>
      </c>
      <c r="GA46" s="164">
        <v>2.9676999999999998</v>
      </c>
      <c r="GB46" s="164">
        <v>11.75</v>
      </c>
      <c r="GC46" s="164">
        <v>-38.8401</v>
      </c>
      <c r="GD46" s="164">
        <v>-30.460999999999999</v>
      </c>
      <c r="GE46" s="165"/>
      <c r="GF46" s="164">
        <v>33.969200000000001</v>
      </c>
      <c r="GG46" s="165"/>
      <c r="GH46" s="164">
        <v>24.313700000000001</v>
      </c>
      <c r="GI46" s="165"/>
      <c r="GJ46" s="164">
        <v>-9.6151999999999997</v>
      </c>
      <c r="GK46" s="164">
        <v>3.6606999999999998</v>
      </c>
      <c r="GL46" s="165"/>
      <c r="GM46" s="165"/>
      <c r="GN46" s="165"/>
      <c r="GO46" s="164">
        <v>-18.494299999999999</v>
      </c>
      <c r="GP46" s="164">
        <v>6.6658999999999997</v>
      </c>
      <c r="GQ46" s="164">
        <v>-24.1172</v>
      </c>
      <c r="GR46" s="164">
        <v>-22.444099999999999</v>
      </c>
      <c r="GS46" s="164">
        <v>-12.2097</v>
      </c>
      <c r="GT46" s="164">
        <v>154.59829999999999</v>
      </c>
      <c r="GU46" s="164">
        <v>-3.5455000000000001</v>
      </c>
      <c r="GV46" s="164">
        <v>-6.98</v>
      </c>
      <c r="GW46" s="164">
        <v>-8.7491000000000003</v>
      </c>
      <c r="GX46" s="164">
        <v>2.8666</v>
      </c>
      <c r="GY46" s="164">
        <v>10.658899999999999</v>
      </c>
      <c r="GZ46" s="164">
        <v>11.0844</v>
      </c>
      <c r="HA46" s="164">
        <v>2.4895</v>
      </c>
      <c r="HB46" s="164">
        <v>12.911</v>
      </c>
      <c r="HC46" s="164">
        <v>14.473100000000001</v>
      </c>
      <c r="HD46" s="164">
        <v>-6.71</v>
      </c>
      <c r="HE46" s="164">
        <v>10.136799999999999</v>
      </c>
      <c r="HF46" s="164">
        <v>43.390999999999998</v>
      </c>
      <c r="HG46" s="164">
        <v>14.3001</v>
      </c>
      <c r="HH46" s="164">
        <v>25.259</v>
      </c>
      <c r="HI46" s="164">
        <v>25.7666</v>
      </c>
      <c r="HJ46" s="164">
        <v>26.081199999999999</v>
      </c>
      <c r="HK46" s="164">
        <v>-10.429399999999999</v>
      </c>
      <c r="HL46" s="164">
        <v>-11.7</v>
      </c>
      <c r="HM46" s="164">
        <v>0</v>
      </c>
      <c r="HN46" s="164">
        <v>-10.639799999999999</v>
      </c>
      <c r="HO46" s="165"/>
      <c r="HP46" s="165"/>
      <c r="HQ46" s="164">
        <v>-7.0959000000000003</v>
      </c>
      <c r="HR46" s="164">
        <v>-6.4257</v>
      </c>
      <c r="HS46" s="164">
        <v>-8.1829000000000001</v>
      </c>
      <c r="HT46" s="164">
        <v>-8.0223999999999993</v>
      </c>
      <c r="HU46" s="164">
        <v>13.1</v>
      </c>
      <c r="HV46" s="164">
        <v>13.11</v>
      </c>
      <c r="HW46" s="164">
        <v>-28.9</v>
      </c>
      <c r="HX46" s="164">
        <v>-29.1</v>
      </c>
      <c r="HY46" s="164">
        <v>0.86150000000000004</v>
      </c>
      <c r="HZ46" s="164">
        <v>-6.08</v>
      </c>
      <c r="IA46" s="164">
        <v>29.592099999999999</v>
      </c>
      <c r="IB46" s="164">
        <v>30.062000000000001</v>
      </c>
      <c r="IC46" s="164">
        <v>29.707599999999999</v>
      </c>
      <c r="ID46" s="164">
        <v>-16.600000000000001</v>
      </c>
      <c r="IE46" s="164">
        <v>-34.1</v>
      </c>
      <c r="IF46" s="164">
        <v>-4.9000000000000004</v>
      </c>
      <c r="IG46" s="164">
        <v>-5.5</v>
      </c>
      <c r="IH46" s="165"/>
      <c r="II46" s="165"/>
      <c r="IJ46" s="164">
        <v>-56.130800000000001</v>
      </c>
      <c r="IK46" s="164">
        <v>-36.945500000000003</v>
      </c>
      <c r="IL46" s="164">
        <v>-259.54239999999999</v>
      </c>
      <c r="IM46" s="164">
        <v>-6.6346999999999996</v>
      </c>
      <c r="IN46" s="164">
        <v>20.991399999999999</v>
      </c>
      <c r="IO46" s="164">
        <v>100.8558</v>
      </c>
      <c r="IP46" s="164">
        <v>61.780799999999999</v>
      </c>
      <c r="IQ46" s="164">
        <v>105.2283</v>
      </c>
      <c r="IR46" s="164">
        <v>74.180000000000007</v>
      </c>
      <c r="IS46" s="164">
        <v>39.881700000000002</v>
      </c>
      <c r="IT46" s="164">
        <v>36.671900000000001</v>
      </c>
      <c r="IU46" s="164">
        <v>36.0045</v>
      </c>
      <c r="IV46" s="164">
        <v>5.6005000000000003</v>
      </c>
      <c r="IW46" s="164">
        <v>201.21719999999999</v>
      </c>
      <c r="IX46" s="164">
        <v>-178.8244</v>
      </c>
      <c r="IY46" s="164">
        <v>35.101799999999997</v>
      </c>
      <c r="IZ46" s="164">
        <v>-23.448899999999998</v>
      </c>
      <c r="JA46" s="164">
        <v>-1.2879</v>
      </c>
      <c r="JB46" s="165"/>
      <c r="JC46" s="164">
        <v>-5.04</v>
      </c>
      <c r="JD46" s="164">
        <v>-1.1970000000000001</v>
      </c>
      <c r="JE46" s="164">
        <v>-1.202</v>
      </c>
      <c r="JF46" s="164">
        <v>0.16</v>
      </c>
      <c r="JG46" s="164">
        <v>1.76</v>
      </c>
      <c r="JH46" s="164">
        <v>-3.3938999999999999</v>
      </c>
      <c r="JI46" s="164">
        <v>-8.5251999999999999</v>
      </c>
      <c r="JJ46" s="164">
        <v>9.8466000000000005</v>
      </c>
      <c r="JK46" s="164">
        <v>-4.1581000000000001</v>
      </c>
      <c r="JL46" s="164">
        <v>0.7</v>
      </c>
      <c r="JM46" s="164">
        <v>-1.4630000000000001</v>
      </c>
      <c r="JN46" s="164">
        <v>-0.88300000000000001</v>
      </c>
      <c r="JO46" s="165"/>
      <c r="JP46" s="165"/>
      <c r="JQ46" s="164">
        <v>3.4803000000000002</v>
      </c>
      <c r="JR46" s="164">
        <v>3.2397999999999998</v>
      </c>
      <c r="JS46" s="164">
        <v>3.7837999999999998</v>
      </c>
      <c r="JT46" s="165"/>
      <c r="JU46" s="164">
        <v>19.100000000000001</v>
      </c>
      <c r="JV46" s="164">
        <v>6.7435</v>
      </c>
      <c r="JW46" s="164">
        <v>0.24</v>
      </c>
      <c r="JX46" s="165"/>
      <c r="JY46" s="164">
        <v>-4.2191000000000001</v>
      </c>
      <c r="JZ46" s="164">
        <v>-16.174600000000002</v>
      </c>
      <c r="KA46" s="164">
        <v>-18.237100000000002</v>
      </c>
      <c r="KB46" s="164">
        <v>-2.5526</v>
      </c>
      <c r="KC46" s="164">
        <v>11.0863</v>
      </c>
      <c r="KD46" s="164">
        <v>-11.6943</v>
      </c>
      <c r="KE46" s="165"/>
      <c r="KF46" s="164">
        <v>-19.100000000000001</v>
      </c>
      <c r="KG46" s="164">
        <v>1.9</v>
      </c>
      <c r="KH46" s="165"/>
      <c r="KI46" s="164">
        <v>-114.3494</v>
      </c>
    </row>
    <row r="47" spans="1:295" ht="18" customHeight="1" x14ac:dyDescent="0.3">
      <c r="A47" s="160" t="s">
        <v>43</v>
      </c>
      <c r="B47" s="160" t="s">
        <v>848</v>
      </c>
      <c r="C47" s="164">
        <v>0</v>
      </c>
      <c r="D47" s="164">
        <v>6.8158000000000003</v>
      </c>
      <c r="E47" s="164">
        <v>-14.2399</v>
      </c>
      <c r="F47" s="164">
        <v>5.0148000000000001</v>
      </c>
      <c r="G47" s="164">
        <v>7.8562000000000003</v>
      </c>
      <c r="H47" s="165"/>
      <c r="I47" s="164">
        <v>14.908300000000001</v>
      </c>
      <c r="J47" s="165"/>
      <c r="K47" s="164">
        <v>21.0776</v>
      </c>
      <c r="L47" s="164">
        <v>8.7606999999999999</v>
      </c>
      <c r="M47" s="164">
        <v>8.4593000000000007</v>
      </c>
      <c r="N47" s="164">
        <v>-6.66</v>
      </c>
      <c r="O47" s="165"/>
      <c r="P47" s="164">
        <v>8.8000000000000007</v>
      </c>
      <c r="Q47" s="164">
        <v>4.968</v>
      </c>
      <c r="R47" s="165"/>
      <c r="S47" s="164">
        <v>-1.2174</v>
      </c>
      <c r="T47" s="164">
        <v>4.3703000000000003</v>
      </c>
      <c r="U47" s="164">
        <v>6.3193999999999999</v>
      </c>
      <c r="V47" s="164">
        <v>6.3977000000000004</v>
      </c>
      <c r="W47" s="164">
        <v>10.94</v>
      </c>
      <c r="X47" s="165"/>
      <c r="Y47" s="165"/>
      <c r="Z47" s="165"/>
      <c r="AA47" s="165"/>
      <c r="AB47" s="164">
        <v>-0.39839999999999998</v>
      </c>
      <c r="AC47" s="164">
        <v>0.51500000000000001</v>
      </c>
      <c r="AD47" s="164">
        <v>0.53400000000000003</v>
      </c>
      <c r="AE47" s="164">
        <v>11.691000000000001</v>
      </c>
      <c r="AF47" s="164">
        <v>-13.32</v>
      </c>
      <c r="AG47" s="164">
        <v>0</v>
      </c>
      <c r="AH47" s="164">
        <v>-0.53400000000000003</v>
      </c>
      <c r="AI47" s="164">
        <v>0.2</v>
      </c>
      <c r="AJ47" s="164">
        <v>-9.6999999999999993</v>
      </c>
      <c r="AK47" s="164">
        <v>-9.6</v>
      </c>
      <c r="AL47" s="165"/>
      <c r="AM47" s="164">
        <v>-7.46</v>
      </c>
      <c r="AN47" s="164">
        <v>-7.43</v>
      </c>
      <c r="AO47" s="164">
        <v>7.5091999999999999</v>
      </c>
      <c r="AP47" s="164">
        <v>3.6608999999999998</v>
      </c>
      <c r="AQ47" s="164">
        <v>18.280100000000001</v>
      </c>
      <c r="AR47" s="164">
        <v>19.7928</v>
      </c>
      <c r="AS47" s="164">
        <v>-14.946099999999999</v>
      </c>
      <c r="AT47" s="164">
        <v>-8.0374999999999996</v>
      </c>
      <c r="AU47" s="164">
        <v>-8.0732999999999997</v>
      </c>
      <c r="AV47" s="164">
        <v>-2.7162000000000002</v>
      </c>
      <c r="AW47" s="164">
        <v>-2.6088</v>
      </c>
      <c r="AX47" s="165"/>
      <c r="AY47" s="164">
        <v>-16.209099999999999</v>
      </c>
      <c r="AZ47" s="164">
        <v>4.3522999999999996</v>
      </c>
      <c r="BA47" s="164">
        <v>22.584099999999999</v>
      </c>
      <c r="BB47" s="164">
        <v>-4.2911000000000001</v>
      </c>
      <c r="BC47" s="164">
        <v>1.6073</v>
      </c>
      <c r="BD47" s="164">
        <v>-2.4</v>
      </c>
      <c r="BE47" s="164">
        <v>-2.5</v>
      </c>
      <c r="BF47" s="164">
        <v>-22.0885</v>
      </c>
      <c r="BG47" s="164">
        <v>-22.051100000000002</v>
      </c>
      <c r="BH47" s="164">
        <v>-5.1548999999999996</v>
      </c>
      <c r="BI47" s="165"/>
      <c r="BJ47" s="164">
        <v>-6.5214999999999996</v>
      </c>
      <c r="BK47" s="164">
        <v>6.2775999999999996</v>
      </c>
      <c r="BL47" s="164">
        <v>4.22</v>
      </c>
      <c r="BM47" s="164">
        <v>2.8256999999999999</v>
      </c>
      <c r="BN47" s="164">
        <v>-87.679599999999994</v>
      </c>
      <c r="BO47" s="164">
        <v>96.407899999999998</v>
      </c>
      <c r="BP47" s="164">
        <v>96.255300000000005</v>
      </c>
      <c r="BQ47" s="164">
        <v>-25.576499999999999</v>
      </c>
      <c r="BR47" s="164">
        <v>-61.135800000000003</v>
      </c>
      <c r="BS47" s="165"/>
      <c r="BT47" s="165"/>
      <c r="BU47" s="165"/>
      <c r="BV47" s="164">
        <v>28.581399999999999</v>
      </c>
      <c r="BW47" s="164">
        <v>13.82</v>
      </c>
      <c r="BX47" s="164">
        <v>9.9700000000000006</v>
      </c>
      <c r="BY47" s="164">
        <v>-12.5</v>
      </c>
      <c r="BZ47" s="164">
        <v>6.36</v>
      </c>
      <c r="CA47" s="164">
        <v>-4.2824</v>
      </c>
      <c r="CB47" s="164">
        <v>-4.1485000000000003</v>
      </c>
      <c r="CC47" s="164">
        <v>14.508599999999999</v>
      </c>
      <c r="CD47" s="164">
        <v>12.086399999999999</v>
      </c>
      <c r="CE47" s="164">
        <v>-1.8218000000000001</v>
      </c>
      <c r="CF47" s="164">
        <v>-0.67689999999999995</v>
      </c>
      <c r="CG47" s="164">
        <v>-0.58209999999999995</v>
      </c>
      <c r="CH47" s="164">
        <v>-5.9832999999999998</v>
      </c>
      <c r="CI47" s="164">
        <v>19.899100000000001</v>
      </c>
      <c r="CJ47" s="165"/>
      <c r="CK47" s="165"/>
      <c r="CL47" s="164">
        <v>80.400000000000006</v>
      </c>
      <c r="CM47" s="164">
        <v>-36.4</v>
      </c>
      <c r="CN47" s="164">
        <v>-3.4</v>
      </c>
      <c r="CO47" s="164">
        <v>46.777200000000001</v>
      </c>
      <c r="CP47" s="164">
        <v>46.780500000000004</v>
      </c>
      <c r="CQ47" s="164">
        <v>45.325499999999998</v>
      </c>
      <c r="CR47" s="164">
        <v>82.418199999999999</v>
      </c>
      <c r="CS47" s="164">
        <v>83.455600000000004</v>
      </c>
      <c r="CT47" s="164">
        <v>-11.523300000000001</v>
      </c>
      <c r="CU47" s="164">
        <v>-88.369500000000002</v>
      </c>
      <c r="CV47" s="164">
        <v>-4.5659000000000001</v>
      </c>
      <c r="CW47" s="164">
        <v>3.9544000000000001</v>
      </c>
      <c r="CX47" s="164">
        <v>36.56</v>
      </c>
      <c r="CY47" s="164">
        <v>20.2</v>
      </c>
      <c r="CZ47" s="164">
        <v>15.004899999999999</v>
      </c>
      <c r="DA47" s="164">
        <v>14.9445</v>
      </c>
      <c r="DB47" s="164">
        <v>-14.36</v>
      </c>
      <c r="DC47" s="165"/>
      <c r="DD47" s="164">
        <v>-21.075099999999999</v>
      </c>
      <c r="DE47" s="164">
        <v>-20.7485</v>
      </c>
      <c r="DF47" s="164">
        <v>25.3827</v>
      </c>
      <c r="DG47" s="164">
        <v>1.4800000000000001E-2</v>
      </c>
      <c r="DH47" s="164">
        <v>-7.5368000000000004</v>
      </c>
      <c r="DI47" s="164">
        <v>-6.5</v>
      </c>
      <c r="DJ47" s="164">
        <v>-5.5</v>
      </c>
      <c r="DK47" s="164">
        <v>-4.3651999999999997</v>
      </c>
      <c r="DL47" s="164">
        <v>7.6731999999999996</v>
      </c>
      <c r="DM47" s="164">
        <v>45.899900000000002</v>
      </c>
      <c r="DN47" s="164">
        <v>18.745999999999999</v>
      </c>
      <c r="DO47" s="164">
        <v>8.64</v>
      </c>
      <c r="DP47" s="164">
        <v>-3.24</v>
      </c>
      <c r="DQ47" s="164">
        <v>10.246499999999999</v>
      </c>
      <c r="DR47" s="164">
        <v>-25.496500000000001</v>
      </c>
      <c r="DS47" s="164">
        <v>-2.71</v>
      </c>
      <c r="DT47" s="164">
        <v>-2.78</v>
      </c>
      <c r="DU47" s="164">
        <v>22.66</v>
      </c>
      <c r="DV47" s="164">
        <v>26.39</v>
      </c>
      <c r="DW47" s="164">
        <v>-22.345500000000001</v>
      </c>
      <c r="DX47" s="164">
        <v>-11.454499999999999</v>
      </c>
      <c r="DY47" s="164">
        <v>-22.871300000000002</v>
      </c>
      <c r="DZ47" s="164">
        <v>-22.045500000000001</v>
      </c>
      <c r="EA47" s="164">
        <v>37.456899999999997</v>
      </c>
      <c r="EB47" s="164">
        <v>17.9299</v>
      </c>
      <c r="EC47" s="164">
        <v>7.548</v>
      </c>
      <c r="ED47" s="164">
        <v>7.7983000000000002</v>
      </c>
      <c r="EE47" s="164">
        <v>-16.113099999999999</v>
      </c>
      <c r="EF47" s="164">
        <v>-20.993400000000001</v>
      </c>
      <c r="EG47" s="164">
        <v>-10.805</v>
      </c>
      <c r="EH47" s="164">
        <v>-66.386899999999997</v>
      </c>
      <c r="EI47" s="164">
        <v>-16.890599999999999</v>
      </c>
      <c r="EJ47" s="165"/>
      <c r="EK47" s="164">
        <v>-5.9852999999999996</v>
      </c>
      <c r="EL47" s="164">
        <v>-5.5449000000000002</v>
      </c>
      <c r="EM47" s="165"/>
      <c r="EN47" s="164">
        <v>9.8826999999999998</v>
      </c>
      <c r="EO47" s="164">
        <v>8.4461999999999993</v>
      </c>
      <c r="EP47" s="164">
        <v>-26.116</v>
      </c>
      <c r="EQ47" s="164">
        <v>-18.666699999999999</v>
      </c>
      <c r="ER47" s="164">
        <v>-18.222899999999999</v>
      </c>
      <c r="ES47" s="164">
        <v>-0.12839999999999999</v>
      </c>
      <c r="ET47" s="165"/>
      <c r="EU47" s="165"/>
      <c r="EV47" s="164">
        <v>0</v>
      </c>
      <c r="EW47" s="164">
        <v>3.3108</v>
      </c>
      <c r="EX47" s="164">
        <v>22.9815</v>
      </c>
      <c r="EY47" s="164">
        <v>-10.3673</v>
      </c>
      <c r="EZ47" s="164">
        <v>-10.6652</v>
      </c>
      <c r="FA47" s="164">
        <v>6.476</v>
      </c>
      <c r="FB47" s="164">
        <v>0.23730000000000001</v>
      </c>
      <c r="FC47" s="164">
        <v>-14.2826</v>
      </c>
      <c r="FD47" s="165"/>
      <c r="FE47" s="165"/>
      <c r="FF47" s="165"/>
      <c r="FG47" s="164">
        <v>4.6738</v>
      </c>
      <c r="FH47" s="164">
        <v>5.0674999999999999</v>
      </c>
      <c r="FI47" s="164">
        <v>3.5798999999999999</v>
      </c>
      <c r="FJ47" s="164">
        <v>-3.3491</v>
      </c>
      <c r="FK47" s="164">
        <v>-3.5165999999999999</v>
      </c>
      <c r="FL47" s="164">
        <v>23.443899999999999</v>
      </c>
      <c r="FM47" s="164">
        <v>8.9328000000000003</v>
      </c>
      <c r="FN47" s="164">
        <v>8.8841000000000001</v>
      </c>
      <c r="FO47" s="164">
        <v>22.295000000000002</v>
      </c>
      <c r="FP47" s="164">
        <v>33.1434</v>
      </c>
      <c r="FQ47" s="164">
        <v>10.4994</v>
      </c>
      <c r="FR47" s="165"/>
      <c r="FS47" s="164">
        <v>-3.7130000000000001</v>
      </c>
      <c r="FT47" s="164">
        <v>0.45069999999999999</v>
      </c>
      <c r="FU47" s="165"/>
      <c r="FV47" s="164">
        <v>1.97</v>
      </c>
      <c r="FW47" s="164">
        <v>-9.1745000000000001</v>
      </c>
      <c r="FX47" s="164">
        <v>1.1769000000000001</v>
      </c>
      <c r="FY47" s="164">
        <v>7.077</v>
      </c>
      <c r="FZ47" s="164">
        <v>0.17</v>
      </c>
      <c r="GA47" s="164">
        <v>2.4</v>
      </c>
      <c r="GB47" s="164">
        <v>12.09</v>
      </c>
      <c r="GC47" s="164">
        <v>-39.374000000000002</v>
      </c>
      <c r="GD47" s="164">
        <v>-30.6448</v>
      </c>
      <c r="GE47" s="164">
        <v>-4.71</v>
      </c>
      <c r="GF47" s="164">
        <v>34.588099999999997</v>
      </c>
      <c r="GG47" s="165"/>
      <c r="GH47" s="164">
        <v>25.157599999999999</v>
      </c>
      <c r="GI47" s="165"/>
      <c r="GJ47" s="164">
        <v>-9.4093</v>
      </c>
      <c r="GK47" s="164">
        <v>3.6472000000000002</v>
      </c>
      <c r="GL47" s="165"/>
      <c r="GM47" s="165"/>
      <c r="GN47" s="164">
        <v>-8.7552000000000003</v>
      </c>
      <c r="GO47" s="164">
        <v>-16.049299999999999</v>
      </c>
      <c r="GP47" s="164">
        <v>6.8566000000000003</v>
      </c>
      <c r="GQ47" s="164">
        <v>-25.041499999999999</v>
      </c>
      <c r="GR47" s="164">
        <v>-22.4041</v>
      </c>
      <c r="GS47" s="164">
        <v>-12.874599999999999</v>
      </c>
      <c r="GT47" s="164">
        <v>158.12860000000001</v>
      </c>
      <c r="GU47" s="164">
        <v>-3.7690999999999999</v>
      </c>
      <c r="GV47" s="164">
        <v>-7.9059999999999997</v>
      </c>
      <c r="GW47" s="164">
        <v>-8.1437000000000008</v>
      </c>
      <c r="GX47" s="164">
        <v>2.8047</v>
      </c>
      <c r="GY47" s="164">
        <v>10.1608</v>
      </c>
      <c r="GZ47" s="164">
        <v>10.475300000000001</v>
      </c>
      <c r="HA47" s="164">
        <v>2.3797999999999999</v>
      </c>
      <c r="HB47" s="164">
        <v>11.704800000000001</v>
      </c>
      <c r="HC47" s="164">
        <v>14.099</v>
      </c>
      <c r="HD47" s="164">
        <v>-8.3800000000000008</v>
      </c>
      <c r="HE47" s="164">
        <v>10.5519</v>
      </c>
      <c r="HF47" s="164">
        <v>46.503100000000003</v>
      </c>
      <c r="HG47" s="164">
        <v>11.1013</v>
      </c>
      <c r="HH47" s="164">
        <v>21.429200000000002</v>
      </c>
      <c r="HI47" s="164">
        <v>25.089300000000001</v>
      </c>
      <c r="HJ47" s="164">
        <v>25.735299999999999</v>
      </c>
      <c r="HK47" s="164">
        <v>-10.047599999999999</v>
      </c>
      <c r="HL47" s="164">
        <v>-10.826000000000001</v>
      </c>
      <c r="HM47" s="164">
        <v>-10.0824</v>
      </c>
      <c r="HN47" s="164">
        <v>-11.395300000000001</v>
      </c>
      <c r="HO47" s="165"/>
      <c r="HP47" s="165"/>
      <c r="HQ47" s="164">
        <v>-10.474299999999999</v>
      </c>
      <c r="HR47" s="164">
        <v>-9.8975000000000009</v>
      </c>
      <c r="HS47" s="164">
        <v>-7.7104999999999997</v>
      </c>
      <c r="HT47" s="164">
        <v>-7.5663</v>
      </c>
      <c r="HU47" s="164">
        <v>12.32</v>
      </c>
      <c r="HV47" s="164">
        <v>12.34</v>
      </c>
      <c r="HW47" s="164">
        <v>-29.8</v>
      </c>
      <c r="HX47" s="164">
        <v>-30</v>
      </c>
      <c r="HY47" s="164">
        <v>0.81030000000000002</v>
      </c>
      <c r="HZ47" s="164">
        <v>-7.2</v>
      </c>
      <c r="IA47" s="164">
        <v>39.017099999999999</v>
      </c>
      <c r="IB47" s="164">
        <v>24.665900000000001</v>
      </c>
      <c r="IC47" s="164">
        <v>24.676200000000001</v>
      </c>
      <c r="ID47" s="164">
        <v>-17.399999999999999</v>
      </c>
      <c r="IE47" s="164">
        <v>-34.1</v>
      </c>
      <c r="IF47" s="164">
        <v>-2</v>
      </c>
      <c r="IG47" s="164">
        <v>-3</v>
      </c>
      <c r="IH47" s="165"/>
      <c r="II47" s="165"/>
      <c r="IJ47" s="164">
        <v>-52.447400000000002</v>
      </c>
      <c r="IK47" s="164">
        <v>-37.310899999999997</v>
      </c>
      <c r="IL47" s="164">
        <v>-265.83109999999999</v>
      </c>
      <c r="IM47" s="164">
        <v>-7.4260000000000002</v>
      </c>
      <c r="IN47" s="164">
        <v>23.437999999999999</v>
      </c>
      <c r="IO47" s="164">
        <v>96.992099999999994</v>
      </c>
      <c r="IP47" s="164">
        <v>65.363699999999994</v>
      </c>
      <c r="IQ47" s="164">
        <v>119.8266</v>
      </c>
      <c r="IR47" s="164">
        <v>75.705699999999993</v>
      </c>
      <c r="IS47" s="164">
        <v>34.282499999999999</v>
      </c>
      <c r="IT47" s="164">
        <v>33.373600000000003</v>
      </c>
      <c r="IU47" s="164">
        <v>34.369399999999999</v>
      </c>
      <c r="IV47" s="164">
        <v>-11.3477</v>
      </c>
      <c r="IW47" s="164">
        <v>200.13120000000001</v>
      </c>
      <c r="IX47" s="164">
        <v>-181.79589999999999</v>
      </c>
      <c r="IY47" s="164">
        <v>27.339400000000001</v>
      </c>
      <c r="IZ47" s="164">
        <v>-15.841900000000001</v>
      </c>
      <c r="JA47" s="164">
        <v>-0.2087</v>
      </c>
      <c r="JB47" s="165"/>
      <c r="JC47" s="164">
        <v>-5.04</v>
      </c>
      <c r="JD47" s="164">
        <v>-1.1619999999999999</v>
      </c>
      <c r="JE47" s="164">
        <v>-1.1779999999999999</v>
      </c>
      <c r="JF47" s="164">
        <v>0.32</v>
      </c>
      <c r="JG47" s="164">
        <v>1.68</v>
      </c>
      <c r="JH47" s="164">
        <v>-3.2746</v>
      </c>
      <c r="JI47" s="164">
        <v>-8.4062000000000001</v>
      </c>
      <c r="JJ47" s="164">
        <v>10.402100000000001</v>
      </c>
      <c r="JK47" s="164">
        <v>-3.9535999999999998</v>
      </c>
      <c r="JL47" s="164">
        <v>-0.6</v>
      </c>
      <c r="JM47" s="164">
        <v>-2.0259999999999998</v>
      </c>
      <c r="JN47" s="164">
        <v>-2.8250000000000002</v>
      </c>
      <c r="JO47" s="165"/>
      <c r="JP47" s="164">
        <v>0</v>
      </c>
      <c r="JQ47" s="164">
        <v>3.0009999999999999</v>
      </c>
      <c r="JR47" s="164">
        <v>3.8342000000000001</v>
      </c>
      <c r="JS47" s="164">
        <v>3.0992000000000002</v>
      </c>
      <c r="JT47" s="165"/>
      <c r="JU47" s="164">
        <v>18.2</v>
      </c>
      <c r="JV47" s="164">
        <v>7.5928000000000004</v>
      </c>
      <c r="JW47" s="164">
        <v>0.21</v>
      </c>
      <c r="JX47" s="165"/>
      <c r="JY47" s="164">
        <v>-3.3702999999999999</v>
      </c>
      <c r="JZ47" s="164">
        <v>-15.965999999999999</v>
      </c>
      <c r="KA47" s="164">
        <v>-18.665700000000001</v>
      </c>
      <c r="KB47" s="164">
        <v>-0.88680000000000003</v>
      </c>
      <c r="KC47" s="164">
        <v>11.5799</v>
      </c>
      <c r="KD47" s="164">
        <v>-13.1473</v>
      </c>
      <c r="KE47" s="164">
        <v>0</v>
      </c>
      <c r="KF47" s="164">
        <v>-17.899999999999999</v>
      </c>
      <c r="KG47" s="164">
        <v>0.6</v>
      </c>
      <c r="KH47" s="165"/>
      <c r="KI47" s="164">
        <v>-119.0493</v>
      </c>
    </row>
    <row r="48" spans="1:295" ht="18" customHeight="1" x14ac:dyDescent="0.3">
      <c r="A48" s="160" t="s">
        <v>43</v>
      </c>
      <c r="B48" s="160" t="s">
        <v>849</v>
      </c>
      <c r="C48" s="167">
        <v>0</v>
      </c>
      <c r="D48" s="167">
        <v>6.6872999999999996</v>
      </c>
      <c r="E48" s="167">
        <v>-13.831899999999999</v>
      </c>
      <c r="F48" s="167">
        <v>7.3583999999999996</v>
      </c>
      <c r="G48" s="167">
        <v>7.3449999999999998</v>
      </c>
      <c r="H48" s="168"/>
      <c r="I48" s="167">
        <v>14.0334</v>
      </c>
      <c r="J48" s="168"/>
      <c r="K48" s="167">
        <v>19.7182</v>
      </c>
      <c r="L48" s="167">
        <v>8.1387999999999998</v>
      </c>
      <c r="M48" s="167">
        <v>7.7439999999999998</v>
      </c>
      <c r="N48" s="167">
        <v>-6.66</v>
      </c>
      <c r="O48" s="167">
        <v>-33</v>
      </c>
      <c r="P48" s="168"/>
      <c r="Q48" s="168"/>
      <c r="R48" s="168"/>
      <c r="S48" s="167">
        <v>-1.1529</v>
      </c>
      <c r="T48" s="167">
        <v>3.0920000000000001</v>
      </c>
      <c r="U48" s="167">
        <v>6.1508000000000003</v>
      </c>
      <c r="V48" s="167">
        <v>5.9760999999999997</v>
      </c>
      <c r="W48" s="167">
        <v>10.6036</v>
      </c>
      <c r="X48" s="168"/>
      <c r="Y48" s="168"/>
      <c r="Z48" s="168"/>
      <c r="AA48" s="168"/>
      <c r="AB48" s="167">
        <v>-0.5161</v>
      </c>
      <c r="AC48" s="167">
        <v>0.47599999999999998</v>
      </c>
      <c r="AD48" s="167">
        <v>0.497</v>
      </c>
      <c r="AE48" s="167">
        <v>11.705</v>
      </c>
      <c r="AF48" s="167">
        <v>-13.32</v>
      </c>
      <c r="AG48" s="167">
        <v>0</v>
      </c>
      <c r="AH48" s="167">
        <v>-0.68600000000000005</v>
      </c>
      <c r="AI48" s="167">
        <v>0.21</v>
      </c>
      <c r="AJ48" s="167">
        <v>-10.07</v>
      </c>
      <c r="AK48" s="167">
        <v>-10.16</v>
      </c>
      <c r="AL48" s="168"/>
      <c r="AM48" s="167">
        <v>-7.42</v>
      </c>
      <c r="AN48" s="167">
        <v>-7.4</v>
      </c>
      <c r="AO48" s="167">
        <v>8.3571000000000009</v>
      </c>
      <c r="AP48" s="167">
        <v>3.5853000000000002</v>
      </c>
      <c r="AQ48" s="167">
        <v>20.357800000000001</v>
      </c>
      <c r="AR48" s="167">
        <v>21.687799999999999</v>
      </c>
      <c r="AS48" s="167">
        <v>-16.080200000000001</v>
      </c>
      <c r="AT48" s="167">
        <v>-8.3055000000000003</v>
      </c>
      <c r="AU48" s="167">
        <v>-7.6748000000000003</v>
      </c>
      <c r="AV48" s="167">
        <v>-2.6993</v>
      </c>
      <c r="AW48" s="167">
        <v>-2.5926999999999998</v>
      </c>
      <c r="AX48" s="168"/>
      <c r="AY48" s="167">
        <v>-16.075099999999999</v>
      </c>
      <c r="AZ48" s="167">
        <v>4.7469000000000001</v>
      </c>
      <c r="BA48" s="167">
        <v>23.474499999999999</v>
      </c>
      <c r="BB48" s="167">
        <v>-6.1738</v>
      </c>
      <c r="BC48" s="167">
        <v>2.3517000000000001</v>
      </c>
      <c r="BD48" s="167">
        <v>-2.8</v>
      </c>
      <c r="BE48" s="167">
        <v>-2.9</v>
      </c>
      <c r="BF48" s="167">
        <v>-22.049399999999999</v>
      </c>
      <c r="BG48" s="167">
        <v>-22.271000000000001</v>
      </c>
      <c r="BH48" s="167">
        <v>-5.0781999999999998</v>
      </c>
      <c r="BI48" s="168"/>
      <c r="BJ48" s="167">
        <v>-7.6429999999999998</v>
      </c>
      <c r="BK48" s="167">
        <v>6.5701999999999998</v>
      </c>
      <c r="BL48" s="167">
        <v>4.3038999999999996</v>
      </c>
      <c r="BM48" s="167">
        <v>2.7863000000000002</v>
      </c>
      <c r="BN48" s="167">
        <v>-89.876999999999995</v>
      </c>
      <c r="BO48" s="167">
        <v>97.384500000000003</v>
      </c>
      <c r="BP48" s="167">
        <v>97.598200000000006</v>
      </c>
      <c r="BQ48" s="167">
        <v>-21.963200000000001</v>
      </c>
      <c r="BR48" s="167">
        <v>-64.833399999999997</v>
      </c>
      <c r="BS48" s="168"/>
      <c r="BT48" s="168"/>
      <c r="BU48" s="168"/>
      <c r="BV48" s="168"/>
      <c r="BW48" s="167">
        <v>13.8</v>
      </c>
      <c r="BX48" s="167">
        <v>10.029999999999999</v>
      </c>
      <c r="BY48" s="167">
        <v>-12.96</v>
      </c>
      <c r="BZ48" s="167">
        <v>5.65</v>
      </c>
      <c r="CA48" s="167">
        <v>-5.3540999999999999</v>
      </c>
      <c r="CB48" s="167">
        <v>-4.6843000000000004</v>
      </c>
      <c r="CC48" s="167">
        <v>14.7165</v>
      </c>
      <c r="CD48" s="167">
        <v>12.279500000000001</v>
      </c>
      <c r="CE48" s="167">
        <v>-1.6727000000000001</v>
      </c>
      <c r="CF48" s="167">
        <v>-1.5891999999999999</v>
      </c>
      <c r="CG48" s="167">
        <v>-1.5165999999999999</v>
      </c>
      <c r="CH48" s="167">
        <v>-7.7839999999999998</v>
      </c>
      <c r="CI48" s="167">
        <v>19.364799999999999</v>
      </c>
      <c r="CJ48" s="168"/>
      <c r="CK48" s="168"/>
      <c r="CL48" s="167">
        <v>78.099999999999994</v>
      </c>
      <c r="CM48" s="167">
        <v>-35.200000000000003</v>
      </c>
      <c r="CN48" s="167">
        <v>-3.37</v>
      </c>
      <c r="CO48" s="167">
        <v>45.552599999999998</v>
      </c>
      <c r="CP48" s="167">
        <v>45.9377</v>
      </c>
      <c r="CQ48" s="167">
        <v>44.056899999999999</v>
      </c>
      <c r="CR48" s="167">
        <v>84.739800000000002</v>
      </c>
      <c r="CS48" s="167">
        <v>85.177499999999995</v>
      </c>
      <c r="CT48" s="167">
        <v>-10.496600000000001</v>
      </c>
      <c r="CU48" s="167">
        <v>-89.952699999999993</v>
      </c>
      <c r="CV48" s="167">
        <v>-3.8237000000000001</v>
      </c>
      <c r="CW48" s="167">
        <v>4.1773999999999996</v>
      </c>
      <c r="CX48" s="167">
        <v>36.1</v>
      </c>
      <c r="CY48" s="167">
        <v>19.23</v>
      </c>
      <c r="CZ48" s="167">
        <v>14.848599999999999</v>
      </c>
      <c r="DA48" s="167">
        <v>14.7491</v>
      </c>
      <c r="DB48" s="167">
        <v>-14.54</v>
      </c>
      <c r="DC48" s="168"/>
      <c r="DD48" s="167">
        <v>-20.7761</v>
      </c>
      <c r="DE48" s="167">
        <v>-20.4268</v>
      </c>
      <c r="DF48" s="167">
        <v>24.4895</v>
      </c>
      <c r="DG48" s="167">
        <v>1.4999999999999999E-2</v>
      </c>
      <c r="DH48" s="167">
        <v>-7.6413000000000002</v>
      </c>
      <c r="DI48" s="167">
        <v>-4.2</v>
      </c>
      <c r="DJ48" s="167">
        <v>-5.9</v>
      </c>
      <c r="DK48" s="167">
        <v>-4.3102999999999998</v>
      </c>
      <c r="DL48" s="167">
        <v>7.2991999999999999</v>
      </c>
      <c r="DM48" s="167">
        <v>45.4268</v>
      </c>
      <c r="DN48" s="167">
        <v>17.818300000000001</v>
      </c>
      <c r="DO48" s="167">
        <v>8.08</v>
      </c>
      <c r="DP48" s="167">
        <v>-2.92</v>
      </c>
      <c r="DQ48" s="167">
        <v>10.0305</v>
      </c>
      <c r="DR48" s="167">
        <v>-25.861499999999999</v>
      </c>
      <c r="DS48" s="167">
        <v>-2.76</v>
      </c>
      <c r="DT48" s="167">
        <v>-2.79</v>
      </c>
      <c r="DU48" s="167">
        <v>23.77</v>
      </c>
      <c r="DV48" s="167">
        <v>26.36</v>
      </c>
      <c r="DW48" s="167">
        <v>-23.5091</v>
      </c>
      <c r="DX48" s="167">
        <v>-12.2</v>
      </c>
      <c r="DY48" s="167">
        <v>-24.175699999999999</v>
      </c>
      <c r="DZ48" s="167">
        <v>-23.2273</v>
      </c>
      <c r="EA48" s="167">
        <v>36.1021</v>
      </c>
      <c r="EB48" s="167">
        <v>15.776899999999999</v>
      </c>
      <c r="EC48" s="167">
        <v>5.8928000000000003</v>
      </c>
      <c r="ED48" s="167">
        <v>5.4218000000000002</v>
      </c>
      <c r="EE48" s="167">
        <v>-14.8688</v>
      </c>
      <c r="EF48" s="167">
        <v>-19.846800000000002</v>
      </c>
      <c r="EG48" s="167">
        <v>-11.93</v>
      </c>
      <c r="EH48" s="167">
        <v>-70.110299999999995</v>
      </c>
      <c r="EI48" s="167">
        <v>-12.8103</v>
      </c>
      <c r="EJ48" s="168"/>
      <c r="EK48" s="167">
        <v>-6.1970999999999998</v>
      </c>
      <c r="EL48" s="167">
        <v>-5.8785999999999996</v>
      </c>
      <c r="EM48" s="168"/>
      <c r="EN48" s="167">
        <v>9.0573999999999995</v>
      </c>
      <c r="EO48" s="167">
        <v>7.4016999999999999</v>
      </c>
      <c r="EP48" s="167">
        <v>-20.995999999999999</v>
      </c>
      <c r="EQ48" s="167">
        <v>-18.7746</v>
      </c>
      <c r="ER48" s="167">
        <v>-18.3565</v>
      </c>
      <c r="ES48" s="167">
        <v>-1.5428999999999999</v>
      </c>
      <c r="ET48" s="168"/>
      <c r="EU48" s="168"/>
      <c r="EV48" s="167">
        <v>0</v>
      </c>
      <c r="EW48" s="167">
        <v>3.2332999999999998</v>
      </c>
      <c r="EX48" s="167">
        <v>22.220500000000001</v>
      </c>
      <c r="EY48" s="167">
        <v>-10.652200000000001</v>
      </c>
      <c r="EZ48" s="167">
        <v>-10.754200000000001</v>
      </c>
      <c r="FA48" s="167">
        <v>7.3289999999999997</v>
      </c>
      <c r="FB48" s="167">
        <v>-0.85940000000000005</v>
      </c>
      <c r="FC48" s="167">
        <v>-13.4594</v>
      </c>
      <c r="FD48" s="168"/>
      <c r="FE48" s="168"/>
      <c r="FF48" s="168"/>
      <c r="FG48" s="167">
        <v>0</v>
      </c>
      <c r="FH48" s="167">
        <v>0</v>
      </c>
      <c r="FI48" s="167">
        <v>0</v>
      </c>
      <c r="FJ48" s="167">
        <v>-3.1817000000000002</v>
      </c>
      <c r="FK48" s="167">
        <v>-3.1817000000000002</v>
      </c>
      <c r="FL48" s="167">
        <v>26.290600000000001</v>
      </c>
      <c r="FM48" s="167">
        <v>9.7306000000000008</v>
      </c>
      <c r="FN48" s="167">
        <v>9.8324999999999996</v>
      </c>
      <c r="FO48" s="167">
        <v>25.183499999999999</v>
      </c>
      <c r="FP48" s="167">
        <v>34.539700000000003</v>
      </c>
      <c r="FQ48" s="167">
        <v>8.4436999999999998</v>
      </c>
      <c r="FR48" s="168"/>
      <c r="FS48" s="167">
        <v>-3.1051000000000002</v>
      </c>
      <c r="FT48" s="167">
        <v>0.40400000000000003</v>
      </c>
      <c r="FU48" s="167">
        <v>2.5099999999999998</v>
      </c>
      <c r="FV48" s="167">
        <v>3.56</v>
      </c>
      <c r="FW48" s="167">
        <v>0</v>
      </c>
      <c r="FX48" s="167">
        <v>1.1939</v>
      </c>
      <c r="FY48" s="167">
        <v>7.1079999999999997</v>
      </c>
      <c r="FZ48" s="167">
        <v>0.44400000000000001</v>
      </c>
      <c r="GA48" s="167">
        <v>2.4108999999999998</v>
      </c>
      <c r="GB48" s="167">
        <v>12.61</v>
      </c>
      <c r="GC48" s="167">
        <v>-40.510800000000003</v>
      </c>
      <c r="GD48" s="167">
        <v>-32.732100000000003</v>
      </c>
      <c r="GE48" s="167">
        <v>-4.8</v>
      </c>
      <c r="GF48" s="167">
        <v>34.928800000000003</v>
      </c>
      <c r="GG48" s="168"/>
      <c r="GH48" s="167">
        <v>24.8887</v>
      </c>
      <c r="GI48" s="168"/>
      <c r="GJ48" s="167">
        <v>-9.2271000000000001</v>
      </c>
      <c r="GK48" s="167">
        <v>3.6339999999999999</v>
      </c>
      <c r="GL48" s="168"/>
      <c r="GM48" s="168"/>
      <c r="GN48" s="168"/>
      <c r="GO48" s="167">
        <v>-16.709299999999999</v>
      </c>
      <c r="GP48" s="167">
        <v>7.4715999999999996</v>
      </c>
      <c r="GQ48" s="167">
        <v>-26.385999999999999</v>
      </c>
      <c r="GR48" s="167">
        <v>-21.210799999999999</v>
      </c>
      <c r="GS48" s="167">
        <v>-13.2112</v>
      </c>
      <c r="GT48" s="167">
        <v>154.2885</v>
      </c>
      <c r="GU48" s="167">
        <v>-4.1833</v>
      </c>
      <c r="GV48" s="167">
        <v>-7.8367000000000004</v>
      </c>
      <c r="GW48" s="167">
        <v>-8.0222999999999995</v>
      </c>
      <c r="GX48" s="168"/>
      <c r="GY48" s="167">
        <v>10.072900000000001</v>
      </c>
      <c r="GZ48" s="167">
        <v>10.3171</v>
      </c>
      <c r="HA48" s="167">
        <v>2</v>
      </c>
      <c r="HB48" s="167">
        <v>13.3719</v>
      </c>
      <c r="HC48" s="167">
        <v>15.3712</v>
      </c>
      <c r="HD48" s="167">
        <v>-7.12</v>
      </c>
      <c r="HE48" s="167">
        <v>10.262</v>
      </c>
      <c r="HF48" s="167">
        <v>45.1175</v>
      </c>
      <c r="HG48" s="167">
        <v>14.6821</v>
      </c>
      <c r="HH48" s="167">
        <v>23.197900000000001</v>
      </c>
      <c r="HI48" s="167">
        <v>25.468399999999999</v>
      </c>
      <c r="HJ48" s="167">
        <v>25.044699999999999</v>
      </c>
      <c r="HK48" s="167">
        <v>-9.0192999999999994</v>
      </c>
      <c r="HL48" s="167">
        <v>-11.0238</v>
      </c>
      <c r="HM48" s="167">
        <v>-9.7080000000000002</v>
      </c>
      <c r="HN48" s="167">
        <v>-11.6974</v>
      </c>
      <c r="HO48" s="168"/>
      <c r="HP48" s="168"/>
      <c r="HQ48" s="167">
        <v>-9.5733999999999995</v>
      </c>
      <c r="HR48" s="167">
        <v>-8.9032</v>
      </c>
      <c r="HS48" s="167">
        <v>-7.234</v>
      </c>
      <c r="HT48" s="167">
        <v>-6.8155999999999999</v>
      </c>
      <c r="HU48" s="167">
        <v>13</v>
      </c>
      <c r="HV48" s="167">
        <v>12.99</v>
      </c>
      <c r="HW48" s="167">
        <v>-28.8</v>
      </c>
      <c r="HX48" s="167">
        <v>-28.9</v>
      </c>
      <c r="HY48" s="167">
        <v>0.79190000000000005</v>
      </c>
      <c r="HZ48" s="167">
        <v>-7.28</v>
      </c>
      <c r="IA48" s="167">
        <v>34.822200000000002</v>
      </c>
      <c r="IB48" s="167">
        <v>25.218800000000002</v>
      </c>
      <c r="IC48" s="167">
        <v>25.128699999999998</v>
      </c>
      <c r="ID48" s="167">
        <v>-17.399999999999999</v>
      </c>
      <c r="IE48" s="167">
        <v>-33.700000000000003</v>
      </c>
      <c r="IF48" s="167">
        <v>-2.7</v>
      </c>
      <c r="IG48" s="167">
        <v>-3.4</v>
      </c>
      <c r="IH48" s="168"/>
      <c r="II48" s="167">
        <v>-17.507899999999999</v>
      </c>
      <c r="IJ48" s="167">
        <v>-49.725999999999999</v>
      </c>
      <c r="IK48" s="167">
        <v>-40.291699999999999</v>
      </c>
      <c r="IL48" s="167">
        <v>-263.94920000000002</v>
      </c>
      <c r="IM48" s="167">
        <v>-7.7588999999999997</v>
      </c>
      <c r="IN48" s="167">
        <v>21.416599999999999</v>
      </c>
      <c r="IO48" s="167">
        <v>99.659199999999998</v>
      </c>
      <c r="IP48" s="167">
        <v>65.466300000000004</v>
      </c>
      <c r="IQ48" s="167">
        <v>113.2509</v>
      </c>
      <c r="IR48" s="167">
        <v>74.388499999999993</v>
      </c>
      <c r="IS48" s="167">
        <v>32.694400000000002</v>
      </c>
      <c r="IT48" s="167">
        <v>37.312899999999999</v>
      </c>
      <c r="IU48" s="167">
        <v>36.826099999999997</v>
      </c>
      <c r="IV48" s="167">
        <v>-8.4391999999999996</v>
      </c>
      <c r="IW48" s="167">
        <v>197.0727</v>
      </c>
      <c r="IX48" s="167">
        <v>-181.49379999999999</v>
      </c>
      <c r="IY48" s="167">
        <v>27.338699999999999</v>
      </c>
      <c r="IZ48" s="167">
        <v>-15.301299999999999</v>
      </c>
      <c r="JA48" s="167">
        <v>-0.70189999999999997</v>
      </c>
      <c r="JB48" s="168"/>
      <c r="JC48" s="167">
        <v>-4.32</v>
      </c>
      <c r="JD48" s="167">
        <v>-1.208</v>
      </c>
      <c r="JE48" s="167">
        <v>-1.2130000000000001</v>
      </c>
      <c r="JF48" s="167">
        <v>0</v>
      </c>
      <c r="JG48" s="167">
        <v>2.64</v>
      </c>
      <c r="JH48" s="167">
        <v>-3.4060999999999999</v>
      </c>
      <c r="JI48" s="167">
        <v>-9.0806000000000004</v>
      </c>
      <c r="JJ48" s="167">
        <v>10.490600000000001</v>
      </c>
      <c r="JK48" s="167">
        <v>-4.1886000000000001</v>
      </c>
      <c r="JL48" s="167">
        <v>0.8</v>
      </c>
      <c r="JM48" s="167">
        <v>-1.7999999999999999E-2</v>
      </c>
      <c r="JN48" s="167">
        <v>-0.121</v>
      </c>
      <c r="JO48" s="168"/>
      <c r="JP48" s="168"/>
      <c r="JQ48" s="167">
        <v>4.5690999999999997</v>
      </c>
      <c r="JR48" s="167">
        <v>3.3592</v>
      </c>
      <c r="JS48" s="167">
        <v>3.2568999999999999</v>
      </c>
      <c r="JT48" s="168"/>
      <c r="JU48" s="167">
        <v>18.100000000000001</v>
      </c>
      <c r="JV48" s="167">
        <v>8.0988000000000007</v>
      </c>
      <c r="JW48" s="167">
        <v>0.18</v>
      </c>
      <c r="JX48" s="168"/>
      <c r="JY48" s="167">
        <v>-3.7818000000000001</v>
      </c>
      <c r="JZ48" s="167">
        <v>-16.116099999999999</v>
      </c>
      <c r="KA48" s="167">
        <v>-18.872900000000001</v>
      </c>
      <c r="KB48" s="167">
        <v>-1.9695</v>
      </c>
      <c r="KC48" s="167">
        <v>11.427</v>
      </c>
      <c r="KD48" s="167">
        <v>-12.7483</v>
      </c>
      <c r="KE48" s="167">
        <v>0</v>
      </c>
      <c r="KF48" s="167">
        <v>-18</v>
      </c>
      <c r="KG48" s="167">
        <v>0.6</v>
      </c>
      <c r="KH48" s="168"/>
      <c r="KI48" s="167">
        <v>-118.0215</v>
      </c>
    </row>
    <row r="49" spans="1:295" ht="18" customHeight="1" x14ac:dyDescent="0.3">
      <c r="A49" s="160" t="s">
        <v>43</v>
      </c>
      <c r="B49" s="160" t="s">
        <v>850</v>
      </c>
      <c r="C49" s="161">
        <v>0</v>
      </c>
      <c r="D49" s="161">
        <v>6.2146999999999997</v>
      </c>
      <c r="E49" s="161">
        <v>-13.0701</v>
      </c>
      <c r="F49" s="161">
        <v>13.156499999999999</v>
      </c>
      <c r="G49" s="161">
        <v>7.1260000000000003</v>
      </c>
      <c r="H49" s="162"/>
      <c r="I49" s="161">
        <v>13.440099999999999</v>
      </c>
      <c r="J49" s="162"/>
      <c r="K49" s="161">
        <v>18.6388</v>
      </c>
      <c r="L49" s="161">
        <v>7.4458000000000002</v>
      </c>
      <c r="M49" s="161">
        <v>7.2058</v>
      </c>
      <c r="N49" s="161">
        <v>-4.4400000000000004</v>
      </c>
      <c r="O49" s="161">
        <v>-33</v>
      </c>
      <c r="P49" s="161">
        <v>8.8000000000000007</v>
      </c>
      <c r="Q49" s="161">
        <v>4.1399999999999997</v>
      </c>
      <c r="R49" s="161">
        <v>-24.2</v>
      </c>
      <c r="S49" s="161">
        <v>-1.1167</v>
      </c>
      <c r="T49" s="161">
        <v>0.50519999999999998</v>
      </c>
      <c r="U49" s="161">
        <v>5.5427999999999997</v>
      </c>
      <c r="V49" s="161">
        <v>5.3478000000000003</v>
      </c>
      <c r="W49" s="161">
        <v>9.2731999999999992</v>
      </c>
      <c r="X49" s="162"/>
      <c r="Y49" s="162"/>
      <c r="Z49" s="162"/>
      <c r="AA49" s="162"/>
      <c r="AB49" s="161">
        <v>-0.79620000000000002</v>
      </c>
      <c r="AC49" s="161">
        <v>0.40400000000000003</v>
      </c>
      <c r="AD49" s="161">
        <v>0.42099999999999999</v>
      </c>
      <c r="AE49" s="161">
        <v>11.494999999999999</v>
      </c>
      <c r="AF49" s="161">
        <v>-15.54</v>
      </c>
      <c r="AG49" s="161">
        <v>-2.2000000000000002</v>
      </c>
      <c r="AH49" s="161">
        <v>-0.16600000000000001</v>
      </c>
      <c r="AI49" s="161">
        <v>0.21</v>
      </c>
      <c r="AJ49" s="161">
        <v>-10.33</v>
      </c>
      <c r="AK49" s="161">
        <v>-10.34</v>
      </c>
      <c r="AL49" s="162"/>
      <c r="AM49" s="161">
        <v>-7.86</v>
      </c>
      <c r="AN49" s="161">
        <v>-7.89</v>
      </c>
      <c r="AO49" s="161">
        <v>7.9610000000000003</v>
      </c>
      <c r="AP49" s="161">
        <v>3.6539000000000001</v>
      </c>
      <c r="AQ49" s="161">
        <v>22.8553</v>
      </c>
      <c r="AR49" s="161">
        <v>23.950199999999999</v>
      </c>
      <c r="AS49" s="161">
        <v>-18.1038</v>
      </c>
      <c r="AT49" s="161">
        <v>-8.1715</v>
      </c>
      <c r="AU49" s="161">
        <v>-8.1397999999999993</v>
      </c>
      <c r="AV49" s="161">
        <v>-2.5072999999999999</v>
      </c>
      <c r="AW49" s="161">
        <v>-2.2414000000000001</v>
      </c>
      <c r="AX49" s="162"/>
      <c r="AY49" s="161">
        <v>-16.610900000000001</v>
      </c>
      <c r="AZ49" s="161">
        <v>5.1414</v>
      </c>
      <c r="BA49" s="161">
        <v>25.810099999999998</v>
      </c>
      <c r="BB49" s="161">
        <v>-5.8494999999999999</v>
      </c>
      <c r="BC49" s="161">
        <v>2.7265999999999999</v>
      </c>
      <c r="BD49" s="161">
        <v>-2.8</v>
      </c>
      <c r="BE49" s="161">
        <v>-3</v>
      </c>
      <c r="BF49" s="161">
        <v>-22.966899999999999</v>
      </c>
      <c r="BG49" s="161">
        <v>-22.8201</v>
      </c>
      <c r="BH49" s="161">
        <v>-5.2336999999999998</v>
      </c>
      <c r="BI49" s="162"/>
      <c r="BJ49" s="161">
        <v>-7.8895</v>
      </c>
      <c r="BK49" s="161">
        <v>6.2388000000000003</v>
      </c>
      <c r="BL49" s="161">
        <v>4.2308000000000003</v>
      </c>
      <c r="BM49" s="161">
        <v>2.8666</v>
      </c>
      <c r="BN49" s="161">
        <v>-96.896199999999993</v>
      </c>
      <c r="BO49" s="161">
        <v>99.459800000000001</v>
      </c>
      <c r="BP49" s="161">
        <v>98.849400000000003</v>
      </c>
      <c r="BQ49" s="161">
        <v>-17.747499999999999</v>
      </c>
      <c r="BR49" s="161">
        <v>-67.837500000000006</v>
      </c>
      <c r="BS49" s="162"/>
      <c r="BT49" s="162"/>
      <c r="BU49" s="162"/>
      <c r="BV49" s="161">
        <v>27.583500000000001</v>
      </c>
      <c r="BW49" s="161">
        <v>13.51</v>
      </c>
      <c r="BX49" s="161">
        <v>9.35</v>
      </c>
      <c r="BY49" s="161">
        <v>-13.54</v>
      </c>
      <c r="BZ49" s="161">
        <v>5</v>
      </c>
      <c r="CA49" s="161">
        <v>-2.5409999999999999</v>
      </c>
      <c r="CB49" s="161">
        <v>-2.5409999999999999</v>
      </c>
      <c r="CC49" s="161">
        <v>12.3491</v>
      </c>
      <c r="CD49" s="161">
        <v>9.8862000000000005</v>
      </c>
      <c r="CE49" s="161">
        <v>-2.5103</v>
      </c>
      <c r="CF49" s="161">
        <v>-3.4506999999999999</v>
      </c>
      <c r="CG49" s="161">
        <v>-3.1326999999999998</v>
      </c>
      <c r="CH49" s="161">
        <v>-7.2051999999999996</v>
      </c>
      <c r="CI49" s="161">
        <v>18.7212</v>
      </c>
      <c r="CJ49" s="162"/>
      <c r="CK49" s="162"/>
      <c r="CL49" s="161">
        <v>76.7</v>
      </c>
      <c r="CM49" s="161">
        <v>-34.1</v>
      </c>
      <c r="CN49" s="161">
        <v>-3.39</v>
      </c>
      <c r="CO49" s="161">
        <v>44.129100000000001</v>
      </c>
      <c r="CP49" s="161">
        <v>43.741799999999998</v>
      </c>
      <c r="CQ49" s="161">
        <v>42.6252</v>
      </c>
      <c r="CR49" s="161">
        <v>86.879400000000004</v>
      </c>
      <c r="CS49" s="161">
        <v>87.0715</v>
      </c>
      <c r="CT49" s="161">
        <v>-9.9038000000000004</v>
      </c>
      <c r="CU49" s="161">
        <v>-92.2761</v>
      </c>
      <c r="CV49" s="161">
        <v>-2.6747000000000001</v>
      </c>
      <c r="CW49" s="161">
        <v>4.0392000000000001</v>
      </c>
      <c r="CX49" s="161">
        <v>33.979999999999997</v>
      </c>
      <c r="CY49" s="161">
        <v>18.71</v>
      </c>
      <c r="CZ49" s="161">
        <v>14.067399999999999</v>
      </c>
      <c r="DA49" s="161">
        <v>14.1632</v>
      </c>
      <c r="DB49" s="161">
        <v>-14.09</v>
      </c>
      <c r="DC49" s="162"/>
      <c r="DD49" s="161">
        <v>-20.258500000000002</v>
      </c>
      <c r="DE49" s="161">
        <v>-20.318200000000001</v>
      </c>
      <c r="DF49" s="161">
        <v>28.7012</v>
      </c>
      <c r="DG49" s="161">
        <v>1.49E-2</v>
      </c>
      <c r="DH49" s="161">
        <v>-7.3121</v>
      </c>
      <c r="DI49" s="161">
        <v>-4.2</v>
      </c>
      <c r="DJ49" s="161">
        <v>-4.0999999999999996</v>
      </c>
      <c r="DK49" s="161">
        <v>-4.8925999999999998</v>
      </c>
      <c r="DL49" s="161">
        <v>6.5510999999999999</v>
      </c>
      <c r="DM49" s="161">
        <v>44.795900000000003</v>
      </c>
      <c r="DN49" s="161">
        <v>16.704999999999998</v>
      </c>
      <c r="DO49" s="161">
        <v>7.19</v>
      </c>
      <c r="DP49" s="161">
        <v>-2.95</v>
      </c>
      <c r="DQ49" s="161">
        <v>9.9359999999999999</v>
      </c>
      <c r="DR49" s="161">
        <v>-27.801600000000001</v>
      </c>
      <c r="DS49" s="161">
        <v>-2.89</v>
      </c>
      <c r="DT49" s="161">
        <v>-2.91</v>
      </c>
      <c r="DU49" s="161">
        <v>21.8</v>
      </c>
      <c r="DV49" s="161">
        <v>26.53</v>
      </c>
      <c r="DW49" s="161">
        <v>-26.2</v>
      </c>
      <c r="DX49" s="161">
        <v>-13.427300000000001</v>
      </c>
      <c r="DY49" s="161">
        <v>-22.463799999999999</v>
      </c>
      <c r="DZ49" s="161">
        <v>-21.2364</v>
      </c>
      <c r="EA49" s="161">
        <v>33.685299999999998</v>
      </c>
      <c r="EB49" s="161">
        <v>12.8954</v>
      </c>
      <c r="EC49" s="161">
        <v>2.9821</v>
      </c>
      <c r="ED49" s="161">
        <v>3.9253999999999998</v>
      </c>
      <c r="EE49" s="161">
        <v>-14.9468</v>
      </c>
      <c r="EF49" s="161">
        <v>-18.845500000000001</v>
      </c>
      <c r="EG49" s="161">
        <v>-10.9</v>
      </c>
      <c r="EH49" s="161">
        <v>-75.487300000000005</v>
      </c>
      <c r="EI49" s="161">
        <v>-10.135400000000001</v>
      </c>
      <c r="EJ49" s="162"/>
      <c r="EK49" s="161">
        <v>-6.2321</v>
      </c>
      <c r="EL49" s="161">
        <v>-5.7838000000000003</v>
      </c>
      <c r="EM49" s="162"/>
      <c r="EN49" s="161">
        <v>7.9036999999999997</v>
      </c>
      <c r="EO49" s="161">
        <v>6.5994999999999999</v>
      </c>
      <c r="EP49" s="161">
        <v>-22.532</v>
      </c>
      <c r="EQ49" s="161">
        <v>-18.163399999999999</v>
      </c>
      <c r="ER49" s="161">
        <v>-17.854199999999999</v>
      </c>
      <c r="ES49" s="161">
        <v>-1.7996000000000001</v>
      </c>
      <c r="ET49" s="162"/>
      <c r="EU49" s="162"/>
      <c r="EV49" s="161">
        <v>0</v>
      </c>
      <c r="EW49" s="161">
        <v>2.9944999999999999</v>
      </c>
      <c r="EX49" s="161">
        <v>20.953900000000001</v>
      </c>
      <c r="EY49" s="161">
        <v>-10.504</v>
      </c>
      <c r="EZ49" s="161">
        <v>-10.631500000000001</v>
      </c>
      <c r="FA49" s="161">
        <v>7.1180000000000003</v>
      </c>
      <c r="FB49" s="161">
        <v>-1.0929</v>
      </c>
      <c r="FC49" s="161">
        <v>-14.481999999999999</v>
      </c>
      <c r="FD49" s="162"/>
      <c r="FE49" s="162"/>
      <c r="FF49" s="162"/>
      <c r="FG49" s="161">
        <v>3.4615999999999998</v>
      </c>
      <c r="FH49" s="161">
        <v>3.4876999999999998</v>
      </c>
      <c r="FI49" s="161">
        <v>0</v>
      </c>
      <c r="FJ49" s="161">
        <v>-5.1910999999999996</v>
      </c>
      <c r="FK49" s="161">
        <v>-5.6935000000000002</v>
      </c>
      <c r="FL49" s="161">
        <v>25.9557</v>
      </c>
      <c r="FM49" s="161">
        <v>7.8220999999999998</v>
      </c>
      <c r="FN49" s="161">
        <v>8.2324999999999999</v>
      </c>
      <c r="FO49" s="161">
        <v>25.039000000000001</v>
      </c>
      <c r="FP49" s="161">
        <v>36.427100000000003</v>
      </c>
      <c r="FQ49" s="161">
        <v>6.9348999999999998</v>
      </c>
      <c r="FR49" s="162"/>
      <c r="FS49" s="161">
        <v>-4.5149999999999997</v>
      </c>
      <c r="FT49" s="161">
        <v>0.42599999999999999</v>
      </c>
      <c r="FU49" s="162"/>
      <c r="FV49" s="161">
        <v>1</v>
      </c>
      <c r="FW49" s="161">
        <v>-9.4762000000000004</v>
      </c>
      <c r="FX49" s="161">
        <v>0</v>
      </c>
      <c r="FY49" s="161">
        <v>7.0490000000000004</v>
      </c>
      <c r="FZ49" s="161">
        <v>0.45800000000000002</v>
      </c>
      <c r="GA49" s="161">
        <v>2.3384999999999998</v>
      </c>
      <c r="GB49" s="161">
        <v>13.29</v>
      </c>
      <c r="GC49" s="161">
        <v>-42.281199999999998</v>
      </c>
      <c r="GD49" s="161">
        <v>-32.861800000000002</v>
      </c>
      <c r="GE49" s="161">
        <v>-4.4800000000000004</v>
      </c>
      <c r="GF49" s="161">
        <v>35.296599999999998</v>
      </c>
      <c r="GG49" s="162"/>
      <c r="GH49" s="161">
        <v>25.101800000000001</v>
      </c>
      <c r="GI49" s="162"/>
      <c r="GJ49" s="161">
        <v>-8.9535</v>
      </c>
      <c r="GK49" s="161">
        <v>3.5912999999999999</v>
      </c>
      <c r="GL49" s="162"/>
      <c r="GM49" s="162"/>
      <c r="GN49" s="162"/>
      <c r="GO49" s="161">
        <v>-16.214200000000002</v>
      </c>
      <c r="GP49" s="161">
        <v>8.9364000000000008</v>
      </c>
      <c r="GQ49" s="161">
        <v>-27.6465</v>
      </c>
      <c r="GR49" s="161">
        <v>-20.700800000000001</v>
      </c>
      <c r="GS49" s="161">
        <v>-13.879</v>
      </c>
      <c r="GT49" s="161">
        <v>151.065</v>
      </c>
      <c r="GU49" s="161">
        <v>-4.6977000000000002</v>
      </c>
      <c r="GV49" s="161">
        <v>-8.2850000000000001</v>
      </c>
      <c r="GW49" s="161">
        <v>-7.5758999999999999</v>
      </c>
      <c r="GX49" s="161">
        <v>2.9674999999999998</v>
      </c>
      <c r="GY49" s="161">
        <v>9.3991000000000007</v>
      </c>
      <c r="GZ49" s="161">
        <v>9.7239000000000004</v>
      </c>
      <c r="HA49" s="161">
        <v>3</v>
      </c>
      <c r="HB49" s="161">
        <v>13.7546</v>
      </c>
      <c r="HC49" s="161">
        <v>15.1694</v>
      </c>
      <c r="HD49" s="161">
        <v>-8.8000000000000007</v>
      </c>
      <c r="HE49" s="161">
        <v>12.049099999999999</v>
      </c>
      <c r="HF49" s="161">
        <v>49.645400000000002</v>
      </c>
      <c r="HG49" s="161">
        <v>9.8262</v>
      </c>
      <c r="HH49" s="161">
        <v>20.1906</v>
      </c>
      <c r="HI49" s="161">
        <v>25.436</v>
      </c>
      <c r="HJ49" s="161">
        <v>25.691400000000002</v>
      </c>
      <c r="HK49" s="161">
        <v>-9.8701000000000008</v>
      </c>
      <c r="HL49" s="161">
        <v>-11.2074</v>
      </c>
      <c r="HM49" s="161">
        <v>0</v>
      </c>
      <c r="HN49" s="161">
        <v>0</v>
      </c>
      <c r="HO49" s="162"/>
      <c r="HP49" s="162"/>
      <c r="HQ49" s="161">
        <v>-10.4962</v>
      </c>
      <c r="HR49" s="161">
        <v>-9.8315000000000001</v>
      </c>
      <c r="HS49" s="161">
        <v>-6.7423000000000002</v>
      </c>
      <c r="HT49" s="161">
        <v>-6.4790000000000001</v>
      </c>
      <c r="HU49" s="161">
        <v>14.13</v>
      </c>
      <c r="HV49" s="161">
        <v>13.91</v>
      </c>
      <c r="HW49" s="161">
        <v>-27.9</v>
      </c>
      <c r="HX49" s="161">
        <v>-28</v>
      </c>
      <c r="HY49" s="161">
        <v>0.94940000000000002</v>
      </c>
      <c r="HZ49" s="161">
        <v>-7.52</v>
      </c>
      <c r="IA49" s="161">
        <v>37.619300000000003</v>
      </c>
      <c r="IB49" s="161">
        <v>25.894100000000002</v>
      </c>
      <c r="IC49" s="161">
        <v>25.775200000000002</v>
      </c>
      <c r="ID49" s="161">
        <v>-17.8</v>
      </c>
      <c r="IE49" s="161">
        <v>-33.700000000000003</v>
      </c>
      <c r="IF49" s="161">
        <v>-2.2000000000000002</v>
      </c>
      <c r="IG49" s="161">
        <v>-3</v>
      </c>
      <c r="IH49" s="161">
        <v>-17.748899999999999</v>
      </c>
      <c r="II49" s="161">
        <v>-17.744499999999999</v>
      </c>
      <c r="IJ49" s="161">
        <v>-50.354199999999999</v>
      </c>
      <c r="IK49" s="161">
        <v>-45.104700000000001</v>
      </c>
      <c r="IL49" s="161">
        <v>-259.161</v>
      </c>
      <c r="IM49" s="161">
        <v>-4.5708000000000002</v>
      </c>
      <c r="IN49" s="161">
        <v>20.942799999999998</v>
      </c>
      <c r="IO49" s="161">
        <v>95.604500000000002</v>
      </c>
      <c r="IP49" s="161">
        <v>68.331599999999995</v>
      </c>
      <c r="IQ49" s="161">
        <v>116.56610000000001</v>
      </c>
      <c r="IR49" s="161">
        <v>73.492000000000004</v>
      </c>
      <c r="IS49" s="161">
        <v>32.201000000000001</v>
      </c>
      <c r="IT49" s="161">
        <v>36.323900000000002</v>
      </c>
      <c r="IU49" s="161">
        <v>35.3812</v>
      </c>
      <c r="IV49" s="161">
        <v>-10.551299999999999</v>
      </c>
      <c r="IW49" s="161">
        <v>196.1763</v>
      </c>
      <c r="IX49" s="161">
        <v>-181.25739999999999</v>
      </c>
      <c r="IY49" s="161">
        <v>24.697800000000001</v>
      </c>
      <c r="IZ49" s="161">
        <v>-13.8308</v>
      </c>
      <c r="JA49" s="161">
        <v>-0.44309999999999999</v>
      </c>
      <c r="JB49" s="162"/>
      <c r="JC49" s="161">
        <v>-4</v>
      </c>
      <c r="JD49" s="161">
        <v>-1.1659999999999999</v>
      </c>
      <c r="JE49" s="161">
        <v>-1.17</v>
      </c>
      <c r="JF49" s="161">
        <v>-0.48</v>
      </c>
      <c r="JG49" s="161">
        <v>2.48</v>
      </c>
      <c r="JH49" s="161">
        <v>-2.6419000000000001</v>
      </c>
      <c r="JI49" s="161">
        <v>-8.6991999999999994</v>
      </c>
      <c r="JJ49" s="161">
        <v>9.9351000000000003</v>
      </c>
      <c r="JK49" s="161">
        <v>-4.0696000000000003</v>
      </c>
      <c r="JL49" s="161">
        <v>0.5</v>
      </c>
      <c r="JM49" s="161">
        <v>1.4319999999999999</v>
      </c>
      <c r="JN49" s="161">
        <v>0.19</v>
      </c>
      <c r="JO49" s="162"/>
      <c r="JP49" s="161">
        <v>0</v>
      </c>
      <c r="JQ49" s="161">
        <v>4.4463999999999997</v>
      </c>
      <c r="JR49" s="161">
        <v>3.7511000000000001</v>
      </c>
      <c r="JS49" s="161">
        <v>3.6318000000000001</v>
      </c>
      <c r="JT49" s="162"/>
      <c r="JU49" s="161">
        <v>17.8</v>
      </c>
      <c r="JV49" s="161">
        <v>8.3064999999999998</v>
      </c>
      <c r="JW49" s="161">
        <v>7.0000000000000007E-2</v>
      </c>
      <c r="JX49" s="162"/>
      <c r="JY49" s="161">
        <v>-3.996</v>
      </c>
      <c r="JZ49" s="161">
        <v>-16.423200000000001</v>
      </c>
      <c r="KA49" s="161">
        <v>-18.475999999999999</v>
      </c>
      <c r="KB49" s="161">
        <v>-2.278</v>
      </c>
      <c r="KC49" s="161">
        <v>11.5519</v>
      </c>
      <c r="KD49" s="161">
        <v>-12.757899999999999</v>
      </c>
      <c r="KE49" s="161">
        <v>0</v>
      </c>
      <c r="KF49" s="161">
        <v>-17.899999999999999</v>
      </c>
      <c r="KG49" s="161">
        <v>0.5</v>
      </c>
      <c r="KH49" s="162"/>
      <c r="KI49" s="161">
        <v>-118.9276</v>
      </c>
    </row>
    <row r="50" spans="1:295" ht="18" customHeight="1" x14ac:dyDescent="0.3">
      <c r="A50" s="160" t="s">
        <v>43</v>
      </c>
      <c r="B50" s="160" t="s">
        <v>851</v>
      </c>
      <c r="C50" s="164">
        <v>0</v>
      </c>
      <c r="D50" s="164">
        <v>5.9347000000000003</v>
      </c>
      <c r="E50" s="164">
        <v>-12.414999999999999</v>
      </c>
      <c r="F50" s="164">
        <v>6.6462000000000003</v>
      </c>
      <c r="G50" s="164">
        <v>10.616099999999999</v>
      </c>
      <c r="H50" s="165"/>
      <c r="I50" s="164">
        <v>20.446400000000001</v>
      </c>
      <c r="J50" s="165"/>
      <c r="K50" s="164">
        <v>17.591000000000001</v>
      </c>
      <c r="L50" s="164">
        <v>7.2298</v>
      </c>
      <c r="M50" s="164">
        <v>6.8619000000000003</v>
      </c>
      <c r="N50" s="164">
        <v>-8.8800000000000008</v>
      </c>
      <c r="O50" s="164">
        <v>-30.8</v>
      </c>
      <c r="P50" s="164">
        <v>6.6</v>
      </c>
      <c r="Q50" s="165"/>
      <c r="R50" s="164">
        <v>-22</v>
      </c>
      <c r="S50" s="164">
        <v>-1.0531999999999999</v>
      </c>
      <c r="T50" s="164">
        <v>4.1031000000000004</v>
      </c>
      <c r="U50" s="164">
        <v>5.2324999999999999</v>
      </c>
      <c r="V50" s="164">
        <v>5.0109000000000004</v>
      </c>
      <c r="W50" s="164">
        <v>8.8239999999999998</v>
      </c>
      <c r="X50" s="165"/>
      <c r="Y50" s="165"/>
      <c r="Z50" s="165"/>
      <c r="AA50" s="165"/>
      <c r="AB50" s="164">
        <v>-0.84450000000000003</v>
      </c>
      <c r="AC50" s="164">
        <v>0.438</v>
      </c>
      <c r="AD50" s="164">
        <v>0.46200000000000002</v>
      </c>
      <c r="AE50" s="164">
        <v>11.891</v>
      </c>
      <c r="AF50" s="164">
        <v>-11.1</v>
      </c>
      <c r="AG50" s="164">
        <v>-2.2000000000000002</v>
      </c>
      <c r="AH50" s="164">
        <v>-0.30399999999999999</v>
      </c>
      <c r="AI50" s="164">
        <v>0.214</v>
      </c>
      <c r="AJ50" s="164">
        <v>-9.77</v>
      </c>
      <c r="AK50" s="164">
        <v>-9.81</v>
      </c>
      <c r="AL50" s="165"/>
      <c r="AM50" s="164">
        <v>-7.89</v>
      </c>
      <c r="AN50" s="164">
        <v>-7.86</v>
      </c>
      <c r="AO50" s="164">
        <v>7.8967000000000001</v>
      </c>
      <c r="AP50" s="164">
        <v>3.7565</v>
      </c>
      <c r="AQ50" s="164">
        <v>20.359400000000001</v>
      </c>
      <c r="AR50" s="164">
        <v>21.9755</v>
      </c>
      <c r="AS50" s="164">
        <v>-15.102600000000001</v>
      </c>
      <c r="AT50" s="164">
        <v>-8.1715</v>
      </c>
      <c r="AU50" s="164">
        <v>-8.2497000000000007</v>
      </c>
      <c r="AV50" s="164">
        <v>8.3757999999999999</v>
      </c>
      <c r="AW50" s="164">
        <v>8.3917999999999999</v>
      </c>
      <c r="AX50" s="165"/>
      <c r="AY50" s="164">
        <v>-19.826000000000001</v>
      </c>
      <c r="AZ50" s="164">
        <v>6.3250999999999999</v>
      </c>
      <c r="BA50" s="164">
        <v>34.007599999999996</v>
      </c>
      <c r="BB50" s="164">
        <v>-7.2274000000000003</v>
      </c>
      <c r="BC50" s="164">
        <v>1.8782000000000001</v>
      </c>
      <c r="BD50" s="164">
        <v>-2.4</v>
      </c>
      <c r="BE50" s="164">
        <v>-2.8</v>
      </c>
      <c r="BF50" s="164">
        <v>-21.130199999999999</v>
      </c>
      <c r="BG50" s="164">
        <v>-21.1755</v>
      </c>
      <c r="BH50" s="164">
        <v>-5.23</v>
      </c>
      <c r="BI50" s="165"/>
      <c r="BJ50" s="164">
        <v>-7.7188999999999997</v>
      </c>
      <c r="BK50" s="164">
        <v>6.4528999999999996</v>
      </c>
      <c r="BL50" s="164">
        <v>4.0209000000000001</v>
      </c>
      <c r="BM50" s="164">
        <v>2.5411999999999999</v>
      </c>
      <c r="BN50" s="164">
        <v>-89.327699999999993</v>
      </c>
      <c r="BO50" s="164">
        <v>102.42010000000001</v>
      </c>
      <c r="BP50" s="164">
        <v>102.7253</v>
      </c>
      <c r="BQ50" s="164">
        <v>-26.377400000000002</v>
      </c>
      <c r="BR50" s="164">
        <v>-63.488999999999997</v>
      </c>
      <c r="BS50" s="165"/>
      <c r="BT50" s="165"/>
      <c r="BU50" s="165"/>
      <c r="BV50" s="164">
        <v>28.691199999999998</v>
      </c>
      <c r="BW50" s="164">
        <v>10.36</v>
      </c>
      <c r="BX50" s="164">
        <v>9.77</v>
      </c>
      <c r="BY50" s="164">
        <v>-4.5599999999999996</v>
      </c>
      <c r="BZ50" s="164">
        <v>5.69</v>
      </c>
      <c r="CA50" s="164">
        <v>-4.4164000000000003</v>
      </c>
      <c r="CB50" s="164">
        <v>-4.0145</v>
      </c>
      <c r="CC50" s="164">
        <v>14.633800000000001</v>
      </c>
      <c r="CD50" s="164">
        <v>12.338699999999999</v>
      </c>
      <c r="CE50" s="164">
        <v>-2.2820999999999998</v>
      </c>
      <c r="CF50" s="164">
        <v>-7.0401999999999996</v>
      </c>
      <c r="CG50" s="164">
        <v>-7.3312999999999997</v>
      </c>
      <c r="CH50" s="164">
        <v>-6.9709000000000003</v>
      </c>
      <c r="CI50" s="164">
        <v>15.7226</v>
      </c>
      <c r="CJ50" s="165"/>
      <c r="CK50" s="165"/>
      <c r="CL50" s="164">
        <v>66</v>
      </c>
      <c r="CM50" s="164">
        <v>-26.5</v>
      </c>
      <c r="CN50" s="164">
        <v>-3.22</v>
      </c>
      <c r="CO50" s="164">
        <v>47.829599999999999</v>
      </c>
      <c r="CP50" s="164">
        <v>47.953899999999997</v>
      </c>
      <c r="CQ50" s="164">
        <v>46.881100000000004</v>
      </c>
      <c r="CR50" s="164">
        <v>88.859499999999997</v>
      </c>
      <c r="CS50" s="164">
        <v>89.943299999999994</v>
      </c>
      <c r="CT50" s="164">
        <v>-10.772600000000001</v>
      </c>
      <c r="CU50" s="164">
        <v>-95.2483</v>
      </c>
      <c r="CV50" s="164">
        <v>-4.1510999999999996</v>
      </c>
      <c r="CW50" s="164">
        <v>3.8531</v>
      </c>
      <c r="CX50" s="164">
        <v>34.47</v>
      </c>
      <c r="CY50" s="164">
        <v>18.7</v>
      </c>
      <c r="CZ50" s="164">
        <v>13.442399999999999</v>
      </c>
      <c r="DA50" s="164">
        <v>13.4796</v>
      </c>
      <c r="DB50" s="164">
        <v>-14.06</v>
      </c>
      <c r="DC50" s="165"/>
      <c r="DD50" s="164">
        <v>-16.959099999999999</v>
      </c>
      <c r="DE50" s="164">
        <v>-16.831099999999999</v>
      </c>
      <c r="DF50" s="164">
        <v>22.483599999999999</v>
      </c>
      <c r="DG50" s="164">
        <v>1.4800000000000001E-2</v>
      </c>
      <c r="DH50" s="164">
        <v>-7.3884999999999996</v>
      </c>
      <c r="DI50" s="164">
        <v>-2.5</v>
      </c>
      <c r="DJ50" s="164">
        <v>-3.9</v>
      </c>
      <c r="DK50" s="164">
        <v>-4.9730999999999996</v>
      </c>
      <c r="DL50" s="164">
        <v>5.2420999999999998</v>
      </c>
      <c r="DM50" s="164">
        <v>44.165100000000002</v>
      </c>
      <c r="DN50" s="164">
        <v>15.0351</v>
      </c>
      <c r="DO50" s="164">
        <v>6.07</v>
      </c>
      <c r="DP50" s="164">
        <v>-2.93</v>
      </c>
      <c r="DQ50" s="164">
        <v>10.5975</v>
      </c>
      <c r="DR50" s="164">
        <v>-22.3813</v>
      </c>
      <c r="DS50" s="164">
        <v>-3.35</v>
      </c>
      <c r="DT50" s="164">
        <v>-3.32</v>
      </c>
      <c r="DU50" s="164">
        <v>22.5</v>
      </c>
      <c r="DV50" s="164">
        <v>25.76</v>
      </c>
      <c r="DW50" s="164">
        <v>-19.7455</v>
      </c>
      <c r="DX50" s="164">
        <v>-10.5091</v>
      </c>
      <c r="DY50" s="164">
        <v>-21.9907</v>
      </c>
      <c r="DZ50" s="164">
        <v>-21.154499999999999</v>
      </c>
      <c r="EA50" s="164">
        <v>35.884900000000002</v>
      </c>
      <c r="EB50" s="164">
        <v>14.0663</v>
      </c>
      <c r="EC50" s="164">
        <v>5.3975999999999997</v>
      </c>
      <c r="ED50" s="164">
        <v>5.5278999999999998</v>
      </c>
      <c r="EE50" s="164">
        <v>-16.207799999999999</v>
      </c>
      <c r="EF50" s="164">
        <v>-20.844799999999999</v>
      </c>
      <c r="EG50" s="164">
        <v>-12.223000000000001</v>
      </c>
      <c r="EH50" s="164">
        <v>-65.928600000000003</v>
      </c>
      <c r="EI50" s="164">
        <v>-15.8072</v>
      </c>
      <c r="EJ50" s="165"/>
      <c r="EK50" s="164">
        <v>-6.0137</v>
      </c>
      <c r="EL50" s="164">
        <v>-5.6551999999999998</v>
      </c>
      <c r="EM50" s="165"/>
      <c r="EN50" s="164">
        <v>6.5347</v>
      </c>
      <c r="EO50" s="164">
        <v>5.2145999999999999</v>
      </c>
      <c r="EP50" s="164">
        <v>-24.068000000000001</v>
      </c>
      <c r="EQ50" s="164">
        <v>-17.081</v>
      </c>
      <c r="ER50" s="164">
        <v>-16.861499999999999</v>
      </c>
      <c r="ES50" s="164">
        <v>0.35849999999999999</v>
      </c>
      <c r="ET50" s="165"/>
      <c r="EU50" s="165"/>
      <c r="EV50" s="164">
        <v>0.1</v>
      </c>
      <c r="EW50" s="164">
        <v>2.8298000000000001</v>
      </c>
      <c r="EX50" s="164">
        <v>19.8172</v>
      </c>
      <c r="EY50" s="164">
        <v>-11.052899999999999</v>
      </c>
      <c r="EZ50" s="164">
        <v>-11.245100000000001</v>
      </c>
      <c r="FA50" s="164">
        <v>7.6186999999999996</v>
      </c>
      <c r="FB50" s="164">
        <v>1.5595000000000001</v>
      </c>
      <c r="FC50" s="164">
        <v>-15.931699999999999</v>
      </c>
      <c r="FD50" s="165"/>
      <c r="FE50" s="165"/>
      <c r="FF50" s="165"/>
      <c r="FG50" s="164">
        <v>3.3090999999999999</v>
      </c>
      <c r="FH50" s="164">
        <v>3.3058999999999998</v>
      </c>
      <c r="FI50" s="164">
        <v>2.7759999999999998</v>
      </c>
      <c r="FJ50" s="164">
        <v>-3.1817000000000002</v>
      </c>
      <c r="FK50" s="164">
        <v>-3.8515000000000001</v>
      </c>
      <c r="FL50" s="164">
        <v>25.453399999999998</v>
      </c>
      <c r="FM50" s="164">
        <v>7.5486000000000004</v>
      </c>
      <c r="FN50" s="164">
        <v>7.6985999999999999</v>
      </c>
      <c r="FO50" s="164">
        <v>24.902100000000001</v>
      </c>
      <c r="FP50" s="164">
        <v>34.570099999999996</v>
      </c>
      <c r="FQ50" s="164">
        <v>10.4994</v>
      </c>
      <c r="FR50" s="165"/>
      <c r="FS50" s="164">
        <v>-3.9161999999999999</v>
      </c>
      <c r="FT50" s="165"/>
      <c r="FU50" s="165"/>
      <c r="FV50" s="164">
        <v>1.02</v>
      </c>
      <c r="FW50" s="164">
        <v>-11.3314</v>
      </c>
      <c r="FX50" s="164">
        <v>0</v>
      </c>
      <c r="FY50" s="164">
        <v>6.8179999999999996</v>
      </c>
      <c r="FZ50" s="164">
        <v>-2.5999999999999999E-2</v>
      </c>
      <c r="GA50" s="164">
        <v>2.3559999999999999</v>
      </c>
      <c r="GB50" s="164">
        <v>13.04</v>
      </c>
      <c r="GC50" s="164">
        <v>-41.961300000000001</v>
      </c>
      <c r="GD50" s="164">
        <v>-32.497999999999998</v>
      </c>
      <c r="GE50" s="164">
        <v>-4.37</v>
      </c>
      <c r="GF50" s="164">
        <v>35.338799999999999</v>
      </c>
      <c r="GG50" s="165"/>
      <c r="GH50" s="164">
        <v>25.570699999999999</v>
      </c>
      <c r="GI50" s="165"/>
      <c r="GJ50" s="164">
        <v>-8.6107999999999993</v>
      </c>
      <c r="GK50" s="164">
        <v>3.4304000000000001</v>
      </c>
      <c r="GL50" s="165"/>
      <c r="GM50" s="165"/>
      <c r="GN50" s="164">
        <v>-8.8789999999999996</v>
      </c>
      <c r="GO50" s="164">
        <v>-15.2676</v>
      </c>
      <c r="GP50" s="164">
        <v>9.0692000000000004</v>
      </c>
      <c r="GQ50" s="164">
        <v>-29.6633</v>
      </c>
      <c r="GR50" s="164">
        <v>-22.2117</v>
      </c>
      <c r="GS50" s="164">
        <v>-13.519500000000001</v>
      </c>
      <c r="GT50" s="164">
        <v>151.5001</v>
      </c>
      <c r="GU50" s="164">
        <v>-5.2549000000000001</v>
      </c>
      <c r="GV50" s="164">
        <v>-9.6637000000000004</v>
      </c>
      <c r="GW50" s="164">
        <v>-6.6753</v>
      </c>
      <c r="GX50" s="164">
        <v>2.5059</v>
      </c>
      <c r="GY50" s="164">
        <v>9.0328999999999997</v>
      </c>
      <c r="GZ50" s="164">
        <v>9.2809000000000008</v>
      </c>
      <c r="HA50" s="164">
        <v>2</v>
      </c>
      <c r="HB50" s="164">
        <v>11.210900000000001</v>
      </c>
      <c r="HC50" s="164">
        <v>12.617800000000001</v>
      </c>
      <c r="HD50" s="164">
        <v>-8.3800000000000008</v>
      </c>
      <c r="HE50" s="164">
        <v>11.1632</v>
      </c>
      <c r="HF50" s="164">
        <v>49.465400000000002</v>
      </c>
      <c r="HG50" s="164">
        <v>10.168699999999999</v>
      </c>
      <c r="HH50" s="164">
        <v>19.1355</v>
      </c>
      <c r="HI50" s="164">
        <v>24.664100000000001</v>
      </c>
      <c r="HJ50" s="164">
        <v>24.977900000000002</v>
      </c>
      <c r="HK50" s="164">
        <v>-9.3851999999999993</v>
      </c>
      <c r="HL50" s="164">
        <v>-10.8544</v>
      </c>
      <c r="HM50" s="164">
        <v>-9.8917999999999999</v>
      </c>
      <c r="HN50" s="164">
        <v>-12.5951</v>
      </c>
      <c r="HO50" s="165"/>
      <c r="HP50" s="165"/>
      <c r="HQ50" s="164">
        <v>-8.8262999999999998</v>
      </c>
      <c r="HR50" s="164">
        <v>-8.1506000000000007</v>
      </c>
      <c r="HS50" s="164">
        <v>-5.7499000000000002</v>
      </c>
      <c r="HT50" s="164">
        <v>-5.5805999999999996</v>
      </c>
      <c r="HU50" s="164">
        <v>14.03</v>
      </c>
      <c r="HV50" s="164">
        <v>13.98</v>
      </c>
      <c r="HW50" s="164">
        <v>-29.9</v>
      </c>
      <c r="HX50" s="164">
        <v>-29.6</v>
      </c>
      <c r="HY50" s="164">
        <v>0.81030000000000002</v>
      </c>
      <c r="HZ50" s="164">
        <v>-7.84</v>
      </c>
      <c r="IA50" s="164">
        <v>34.048299999999998</v>
      </c>
      <c r="IB50" s="164">
        <v>28.592099999999999</v>
      </c>
      <c r="IC50" s="164">
        <v>28.372599999999998</v>
      </c>
      <c r="ID50" s="164">
        <v>-18.2</v>
      </c>
      <c r="IE50" s="164">
        <v>-34.6</v>
      </c>
      <c r="IF50" s="164">
        <v>-2.8</v>
      </c>
      <c r="IG50" s="164">
        <v>-3.4</v>
      </c>
      <c r="IH50" s="164">
        <v>-17.7639</v>
      </c>
      <c r="II50" s="164">
        <v>-17.528700000000001</v>
      </c>
      <c r="IJ50" s="164">
        <v>-49.010199999999998</v>
      </c>
      <c r="IK50" s="164">
        <v>-40.789499999999997</v>
      </c>
      <c r="IL50" s="164">
        <v>-263.71890000000002</v>
      </c>
      <c r="IM50" s="164">
        <v>-7.4219999999999997</v>
      </c>
      <c r="IN50" s="164">
        <v>20.595199999999998</v>
      </c>
      <c r="IO50" s="164">
        <v>97.645499999999998</v>
      </c>
      <c r="IP50" s="164">
        <v>67.064400000000006</v>
      </c>
      <c r="IQ50" s="164">
        <v>114.581</v>
      </c>
      <c r="IR50" s="164">
        <v>73.569999999999993</v>
      </c>
      <c r="IS50" s="164">
        <v>32.229500000000002</v>
      </c>
      <c r="IT50" s="164">
        <v>35.591200000000001</v>
      </c>
      <c r="IU50" s="164">
        <v>33.934600000000003</v>
      </c>
      <c r="IV50" s="164">
        <v>-6.1912000000000003</v>
      </c>
      <c r="IW50" s="164">
        <v>194.0147</v>
      </c>
      <c r="IX50" s="164">
        <v>-180.26490000000001</v>
      </c>
      <c r="IY50" s="164">
        <v>25.493500000000001</v>
      </c>
      <c r="IZ50" s="164">
        <v>-14.8116</v>
      </c>
      <c r="JA50" s="164">
        <v>-0.91190000000000004</v>
      </c>
      <c r="JB50" s="165"/>
      <c r="JC50" s="164">
        <v>-4.5599999999999996</v>
      </c>
      <c r="JD50" s="164">
        <v>-1.2270000000000001</v>
      </c>
      <c r="JE50" s="164">
        <v>-1.222</v>
      </c>
      <c r="JF50" s="164">
        <v>-0.24</v>
      </c>
      <c r="JG50" s="164">
        <v>2.48</v>
      </c>
      <c r="JH50" s="164">
        <v>-2.7136999999999998</v>
      </c>
      <c r="JI50" s="164">
        <v>-8.5526999999999997</v>
      </c>
      <c r="JJ50" s="164">
        <v>10.1396</v>
      </c>
      <c r="JK50" s="164">
        <v>-3.9535999999999998</v>
      </c>
      <c r="JL50" s="164">
        <v>0</v>
      </c>
      <c r="JM50" s="164">
        <v>0.104</v>
      </c>
      <c r="JN50" s="164">
        <v>0.17399999999999999</v>
      </c>
      <c r="JO50" s="165"/>
      <c r="JP50" s="165"/>
      <c r="JQ50" s="164">
        <v>3.3780000000000001</v>
      </c>
      <c r="JR50" s="164">
        <v>3.8502999999999998</v>
      </c>
      <c r="JS50" s="164">
        <v>3.1524000000000001</v>
      </c>
      <c r="JT50" s="165"/>
      <c r="JU50" s="164">
        <v>19</v>
      </c>
      <c r="JV50" s="164">
        <v>7.6273</v>
      </c>
      <c r="JW50" s="164">
        <v>-7.0000000000000007E-2</v>
      </c>
      <c r="JX50" s="165"/>
      <c r="JY50" s="164">
        <v>0</v>
      </c>
      <c r="JZ50" s="164">
        <v>-17.2148</v>
      </c>
      <c r="KA50" s="164">
        <v>-18.617899999999999</v>
      </c>
      <c r="KB50" s="164">
        <v>0</v>
      </c>
      <c r="KC50" s="164">
        <v>12.5329</v>
      </c>
      <c r="KD50" s="164">
        <v>-12.251200000000001</v>
      </c>
      <c r="KE50" s="165"/>
      <c r="KF50" s="164">
        <v>-19.2</v>
      </c>
      <c r="KG50" s="164">
        <v>1.7</v>
      </c>
      <c r="KH50" s="165"/>
      <c r="KI50" s="164">
        <v>-118.0677</v>
      </c>
    </row>
    <row r="51" spans="1:295" ht="18" customHeight="1" x14ac:dyDescent="0.3">
      <c r="A51" s="160" t="s">
        <v>43</v>
      </c>
      <c r="B51" s="160" t="s">
        <v>852</v>
      </c>
      <c r="C51" s="164">
        <v>0</v>
      </c>
      <c r="D51" s="164">
        <v>5.7016</v>
      </c>
      <c r="E51" s="164">
        <v>-12.021599999999999</v>
      </c>
      <c r="F51" s="164">
        <v>7.7927999999999997</v>
      </c>
      <c r="G51" s="164">
        <v>10.243600000000001</v>
      </c>
      <c r="H51" s="165"/>
      <c r="I51" s="164">
        <v>19.812000000000001</v>
      </c>
      <c r="J51" s="165"/>
      <c r="K51" s="164">
        <v>17.618400000000001</v>
      </c>
      <c r="L51" s="164">
        <v>7.0407999999999999</v>
      </c>
      <c r="M51" s="164">
        <v>6.8883000000000001</v>
      </c>
      <c r="N51" s="164">
        <v>-6.66</v>
      </c>
      <c r="O51" s="164">
        <v>-28.6</v>
      </c>
      <c r="P51" s="164">
        <v>4.4000000000000004</v>
      </c>
      <c r="Q51" s="164">
        <v>2.484</v>
      </c>
      <c r="R51" s="164">
        <v>-19.8</v>
      </c>
      <c r="S51" s="164">
        <v>-0.81399999999999995</v>
      </c>
      <c r="T51" s="164">
        <v>2.7841</v>
      </c>
      <c r="U51" s="164">
        <v>5.3441000000000001</v>
      </c>
      <c r="V51" s="164">
        <v>5.2306999999999997</v>
      </c>
      <c r="W51" s="164">
        <v>9.1539999999999999</v>
      </c>
      <c r="X51" s="165"/>
      <c r="Y51" s="165"/>
      <c r="Z51" s="165"/>
      <c r="AA51" s="165"/>
      <c r="AB51" s="164">
        <v>-0.4002</v>
      </c>
      <c r="AC51" s="164">
        <v>0.30499999999999999</v>
      </c>
      <c r="AD51" s="164">
        <v>0.37</v>
      </c>
      <c r="AE51" s="164">
        <v>11.968999999999999</v>
      </c>
      <c r="AF51" s="164">
        <v>-13.32</v>
      </c>
      <c r="AG51" s="164">
        <v>-6.6</v>
      </c>
      <c r="AH51" s="164">
        <v>-0.16900000000000001</v>
      </c>
      <c r="AI51" s="164">
        <v>0.20799999999999999</v>
      </c>
      <c r="AJ51" s="164">
        <v>-10.45</v>
      </c>
      <c r="AK51" s="164">
        <v>-10.36</v>
      </c>
      <c r="AL51" s="165"/>
      <c r="AM51" s="164">
        <v>-8.14</v>
      </c>
      <c r="AN51" s="164">
        <v>-8.08</v>
      </c>
      <c r="AO51" s="164">
        <v>7.8227000000000002</v>
      </c>
      <c r="AP51" s="164">
        <v>3.8227000000000002</v>
      </c>
      <c r="AQ51" s="164">
        <v>22.599699999999999</v>
      </c>
      <c r="AR51" s="164">
        <v>23.698499999999999</v>
      </c>
      <c r="AS51" s="164">
        <v>-15.526400000000001</v>
      </c>
      <c r="AT51" s="164">
        <v>-10.582800000000001</v>
      </c>
      <c r="AU51" s="164">
        <v>-9.5725999999999996</v>
      </c>
      <c r="AV51" s="164">
        <v>5.617</v>
      </c>
      <c r="AW51" s="164">
        <v>10.025399999999999</v>
      </c>
      <c r="AX51" s="165"/>
      <c r="AY51" s="164">
        <v>-19.692</v>
      </c>
      <c r="AZ51" s="164">
        <v>6.3250999999999999</v>
      </c>
      <c r="BA51" s="164">
        <v>35.537500000000001</v>
      </c>
      <c r="BB51" s="164">
        <v>-8.0862999999999996</v>
      </c>
      <c r="BC51" s="164">
        <v>0.52449999999999997</v>
      </c>
      <c r="BD51" s="164">
        <v>-3.6</v>
      </c>
      <c r="BE51" s="164">
        <v>-3.9</v>
      </c>
      <c r="BF51" s="164">
        <v>-21.411899999999999</v>
      </c>
      <c r="BG51" s="164">
        <v>-20.2239</v>
      </c>
      <c r="BH51" s="164">
        <v>-5.3266999999999998</v>
      </c>
      <c r="BI51" s="165"/>
      <c r="BJ51" s="164">
        <v>-7.6563999999999997</v>
      </c>
      <c r="BK51" s="164">
        <v>6.2488999999999999</v>
      </c>
      <c r="BL51" s="164">
        <v>3.2825000000000002</v>
      </c>
      <c r="BM51" s="164">
        <v>2.0558999999999998</v>
      </c>
      <c r="BN51" s="164">
        <v>-93.111900000000006</v>
      </c>
      <c r="BO51" s="164">
        <v>100.2838</v>
      </c>
      <c r="BP51" s="164">
        <v>100.5585</v>
      </c>
      <c r="BQ51" s="164">
        <v>-24.504999999999999</v>
      </c>
      <c r="BR51" s="164">
        <v>-73.381500000000003</v>
      </c>
      <c r="BS51" s="165"/>
      <c r="BT51" s="165"/>
      <c r="BU51" s="165"/>
      <c r="BV51" s="164">
        <v>27.673300000000001</v>
      </c>
      <c r="BW51" s="164">
        <v>10.199999999999999</v>
      </c>
      <c r="BX51" s="164">
        <v>9.64</v>
      </c>
      <c r="BY51" s="164">
        <v>-4.87</v>
      </c>
      <c r="BZ51" s="164">
        <v>5.0999999999999996</v>
      </c>
      <c r="CA51" s="164">
        <v>-2.6749999999999998</v>
      </c>
      <c r="CB51" s="164">
        <v>-2.6749999999999998</v>
      </c>
      <c r="CC51" s="164">
        <v>12.7712</v>
      </c>
      <c r="CD51" s="164">
        <v>10.877000000000001</v>
      </c>
      <c r="CE51" s="164">
        <v>-1.5225</v>
      </c>
      <c r="CF51" s="164">
        <v>-3.6999</v>
      </c>
      <c r="CG51" s="164">
        <v>-3.8388</v>
      </c>
      <c r="CH51" s="164">
        <v>-7.4827000000000004</v>
      </c>
      <c r="CI51" s="164">
        <v>16.9846</v>
      </c>
      <c r="CJ51" s="165"/>
      <c r="CK51" s="165"/>
      <c r="CL51" s="164">
        <v>68.900000000000006</v>
      </c>
      <c r="CM51" s="164">
        <v>-30.3</v>
      </c>
      <c r="CN51" s="164">
        <v>-3.06</v>
      </c>
      <c r="CO51" s="164">
        <v>49.423499999999997</v>
      </c>
      <c r="CP51" s="164">
        <v>49.013599999999997</v>
      </c>
      <c r="CQ51" s="164">
        <v>48.375100000000003</v>
      </c>
      <c r="CR51" s="164">
        <v>92.0291</v>
      </c>
      <c r="CS51" s="164">
        <v>92.805599999999998</v>
      </c>
      <c r="CT51" s="164">
        <v>-11.231299999999999</v>
      </c>
      <c r="CU51" s="164">
        <v>-96.528400000000005</v>
      </c>
      <c r="CV51" s="164">
        <v>0</v>
      </c>
      <c r="CW51" s="164">
        <v>3.8169</v>
      </c>
      <c r="CX51" s="164">
        <v>33.21</v>
      </c>
      <c r="CY51" s="164">
        <v>16.91</v>
      </c>
      <c r="CZ51" s="164">
        <v>12.661099999999999</v>
      </c>
      <c r="DA51" s="164">
        <v>12.795999999999999</v>
      </c>
      <c r="DB51" s="164">
        <v>-13.79</v>
      </c>
      <c r="DC51" s="165"/>
      <c r="DD51" s="164">
        <v>-18.003900000000002</v>
      </c>
      <c r="DE51" s="164">
        <v>-18.540099999999999</v>
      </c>
      <c r="DF51" s="164">
        <v>24.6295</v>
      </c>
      <c r="DG51" s="164">
        <v>1.4999999999999999E-2</v>
      </c>
      <c r="DH51" s="164">
        <v>-7.2462</v>
      </c>
      <c r="DI51" s="164">
        <v>0</v>
      </c>
      <c r="DJ51" s="164">
        <v>0</v>
      </c>
      <c r="DK51" s="164">
        <v>-4.9462999999999999</v>
      </c>
      <c r="DL51" s="164">
        <v>3.9329999999999998</v>
      </c>
      <c r="DM51" s="164">
        <v>43.3765</v>
      </c>
      <c r="DN51" s="164">
        <v>12.9941</v>
      </c>
      <c r="DO51" s="164">
        <v>4.51</v>
      </c>
      <c r="DP51" s="164">
        <v>-2.5299999999999998</v>
      </c>
      <c r="DQ51" s="164">
        <v>12.1365</v>
      </c>
      <c r="DR51" s="164">
        <v>-23.276299999999999</v>
      </c>
      <c r="DS51" s="164">
        <v>-3.31</v>
      </c>
      <c r="DT51" s="164">
        <v>-3.32</v>
      </c>
      <c r="DU51" s="164">
        <v>22.33</v>
      </c>
      <c r="DV51" s="164">
        <v>24.71</v>
      </c>
      <c r="DW51" s="164">
        <v>-21.6</v>
      </c>
      <c r="DX51" s="164">
        <v>-11.418200000000001</v>
      </c>
      <c r="DY51" s="164">
        <v>-20.464700000000001</v>
      </c>
      <c r="DZ51" s="164">
        <v>-20.190899999999999</v>
      </c>
      <c r="EA51" s="164">
        <v>32.328499999999998</v>
      </c>
      <c r="EB51" s="164">
        <v>11.635199999999999</v>
      </c>
      <c r="EC51" s="164">
        <v>1.4394</v>
      </c>
      <c r="ED51" s="164">
        <v>2.5026999999999999</v>
      </c>
      <c r="EE51" s="164">
        <v>-13.931699999999999</v>
      </c>
      <c r="EF51" s="164">
        <v>-19.680399999999999</v>
      </c>
      <c r="EG51" s="164">
        <v>-12.374000000000001</v>
      </c>
      <c r="EH51" s="164">
        <v>-66.933899999999994</v>
      </c>
      <c r="EI51" s="164">
        <v>-8.7276000000000007</v>
      </c>
      <c r="EJ51" s="165"/>
      <c r="EK51" s="164">
        <v>-8.8362999999999996</v>
      </c>
      <c r="EL51" s="164">
        <v>-8.5290999999999997</v>
      </c>
      <c r="EM51" s="165"/>
      <c r="EN51" s="164">
        <v>3.4382000000000001</v>
      </c>
      <c r="EO51" s="164">
        <v>2.7155</v>
      </c>
      <c r="EP51" s="164">
        <v>-20.995999999999999</v>
      </c>
      <c r="EQ51" s="164">
        <v>-18.112500000000001</v>
      </c>
      <c r="ER51" s="164">
        <v>-17.770099999999999</v>
      </c>
      <c r="ES51" s="164">
        <v>-1.4476</v>
      </c>
      <c r="ET51" s="165"/>
      <c r="EU51" s="165"/>
      <c r="EV51" s="164">
        <v>0</v>
      </c>
      <c r="EW51" s="164">
        <v>2.5649999999999999</v>
      </c>
      <c r="EX51" s="164">
        <v>15.2555</v>
      </c>
      <c r="EY51" s="164">
        <v>-10.264900000000001</v>
      </c>
      <c r="EZ51" s="164">
        <v>-10.4636</v>
      </c>
      <c r="FA51" s="164">
        <v>6.7487000000000004</v>
      </c>
      <c r="FB51" s="164">
        <v>-1.2151000000000001</v>
      </c>
      <c r="FC51" s="164">
        <v>-16.155899999999999</v>
      </c>
      <c r="FD51" s="165"/>
      <c r="FE51" s="165"/>
      <c r="FF51" s="165"/>
      <c r="FG51" s="164">
        <v>3.6208999999999998</v>
      </c>
      <c r="FH51" s="164">
        <v>4.5503</v>
      </c>
      <c r="FI51" s="164">
        <v>2.6057000000000001</v>
      </c>
      <c r="FJ51" s="164">
        <v>-5.0236999999999998</v>
      </c>
      <c r="FK51" s="164">
        <v>-5.6935000000000002</v>
      </c>
      <c r="FL51" s="164">
        <v>27.797699999999999</v>
      </c>
      <c r="FM51" s="164">
        <v>6.4218000000000002</v>
      </c>
      <c r="FN51" s="164">
        <v>6.7348999999999997</v>
      </c>
      <c r="FO51" s="164">
        <v>25.628299999999999</v>
      </c>
      <c r="FP51" s="164">
        <v>36.490099999999998</v>
      </c>
      <c r="FQ51" s="164">
        <v>7.6135999999999999</v>
      </c>
      <c r="FR51" s="165"/>
      <c r="FS51" s="164">
        <v>-3.9161999999999999</v>
      </c>
      <c r="FT51" s="165"/>
      <c r="FU51" s="165"/>
      <c r="FV51" s="164">
        <v>1.72</v>
      </c>
      <c r="FW51" s="164">
        <v>-9.3610000000000007</v>
      </c>
      <c r="FX51" s="164">
        <v>1.4000999999999999</v>
      </c>
      <c r="FY51" s="164">
        <v>6.85</v>
      </c>
      <c r="FZ51" s="164">
        <v>-1.0999999999999999E-2</v>
      </c>
      <c r="GA51" s="164">
        <v>2.4388000000000001</v>
      </c>
      <c r="GB51" s="164">
        <v>13.84</v>
      </c>
      <c r="GC51" s="164">
        <v>-41.771999999999998</v>
      </c>
      <c r="GD51" s="164">
        <v>-32.871899999999997</v>
      </c>
      <c r="GE51" s="165"/>
      <c r="GF51" s="164">
        <v>36.641100000000002</v>
      </c>
      <c r="GG51" s="165"/>
      <c r="GH51" s="164">
        <v>24.525300000000001</v>
      </c>
      <c r="GI51" s="165"/>
      <c r="GJ51" s="164">
        <v>-8.8683999999999994</v>
      </c>
      <c r="GK51" s="164">
        <v>3.3144999999999998</v>
      </c>
      <c r="GL51" s="165"/>
      <c r="GM51" s="165"/>
      <c r="GN51" s="164">
        <v>-9.3728999999999996</v>
      </c>
      <c r="GO51" s="164">
        <v>-15.455</v>
      </c>
      <c r="GP51" s="164">
        <v>11.6175</v>
      </c>
      <c r="GQ51" s="164">
        <v>-30.083500000000001</v>
      </c>
      <c r="GR51" s="164">
        <v>-21.8614</v>
      </c>
      <c r="GS51" s="164">
        <v>-14.063599999999999</v>
      </c>
      <c r="GT51" s="164">
        <v>148.8433</v>
      </c>
      <c r="GU51" s="164">
        <v>-5.5174000000000003</v>
      </c>
      <c r="GV51" s="164">
        <v>-7.9989999999999997</v>
      </c>
      <c r="GW51" s="164">
        <v>-7.3916000000000004</v>
      </c>
      <c r="GX51" s="164">
        <v>2.3058000000000001</v>
      </c>
      <c r="GY51" s="164">
        <v>9.1207999999999991</v>
      </c>
      <c r="GZ51" s="164">
        <v>9.4154</v>
      </c>
      <c r="HA51" s="165"/>
      <c r="HB51" s="164">
        <v>13.257</v>
      </c>
      <c r="HC51" s="164">
        <v>15.097</v>
      </c>
      <c r="HD51" s="164">
        <v>-7.96</v>
      </c>
      <c r="HE51" s="164">
        <v>10.1516</v>
      </c>
      <c r="HF51" s="164">
        <v>49.050199999999997</v>
      </c>
      <c r="HG51" s="164">
        <v>13.1576</v>
      </c>
      <c r="HH51" s="164">
        <v>17.404699999999998</v>
      </c>
      <c r="HI51" s="164">
        <v>24.570499999999999</v>
      </c>
      <c r="HJ51" s="164">
        <v>25.0228</v>
      </c>
      <c r="HK51" s="164">
        <v>-9.1775000000000002</v>
      </c>
      <c r="HL51" s="164">
        <v>-11.4138</v>
      </c>
      <c r="HM51" s="164">
        <v>0</v>
      </c>
      <c r="HN51" s="164">
        <v>0</v>
      </c>
      <c r="HO51" s="165"/>
      <c r="HP51" s="165"/>
      <c r="HQ51" s="164">
        <v>-8.7218999999999998</v>
      </c>
      <c r="HR51" s="164">
        <v>-8.1231000000000009</v>
      </c>
      <c r="HS51" s="164">
        <v>-5.8891999999999998</v>
      </c>
      <c r="HT51" s="164">
        <v>-5.6962999999999999</v>
      </c>
      <c r="HU51" s="164">
        <v>13.69</v>
      </c>
      <c r="HV51" s="164">
        <v>13.57</v>
      </c>
      <c r="HW51" s="164">
        <v>-30.2</v>
      </c>
      <c r="HX51" s="164">
        <v>-29.6</v>
      </c>
      <c r="HY51" s="164">
        <v>0.93289999999999995</v>
      </c>
      <c r="HZ51" s="164">
        <v>-8.4</v>
      </c>
      <c r="IA51" s="164">
        <v>28.505400000000002</v>
      </c>
      <c r="IB51" s="164">
        <v>30.0639</v>
      </c>
      <c r="IC51" s="164">
        <v>30.122900000000001</v>
      </c>
      <c r="ID51" s="164">
        <v>-19.5</v>
      </c>
      <c r="IE51" s="164">
        <v>-34.6</v>
      </c>
      <c r="IF51" s="164">
        <v>-3.3</v>
      </c>
      <c r="IG51" s="164">
        <v>-4.2</v>
      </c>
      <c r="IH51" s="164">
        <v>-17.5563</v>
      </c>
      <c r="II51" s="164">
        <v>-17.5276</v>
      </c>
      <c r="IJ51" s="164">
        <v>-43.212299999999999</v>
      </c>
      <c r="IK51" s="164">
        <v>-41.115699999999997</v>
      </c>
      <c r="IL51" s="164">
        <v>-260.52820000000003</v>
      </c>
      <c r="IM51" s="164">
        <v>-5.3125999999999998</v>
      </c>
      <c r="IN51" s="164">
        <v>18.610099999999999</v>
      </c>
      <c r="IO51" s="164">
        <v>94.094399999999993</v>
      </c>
      <c r="IP51" s="164">
        <v>69.434899999999999</v>
      </c>
      <c r="IQ51" s="164">
        <v>113.32080000000001</v>
      </c>
      <c r="IR51" s="164">
        <v>70.874300000000005</v>
      </c>
      <c r="IS51" s="164">
        <v>28.511800000000001</v>
      </c>
      <c r="IT51" s="164">
        <v>36.753599999999999</v>
      </c>
      <c r="IU51" s="164">
        <v>37.028300000000002</v>
      </c>
      <c r="IV51" s="164">
        <v>-7.5578000000000003</v>
      </c>
      <c r="IW51" s="164">
        <v>192.7423</v>
      </c>
      <c r="IX51" s="164">
        <v>-178.32140000000001</v>
      </c>
      <c r="IY51" s="164">
        <v>23.853000000000002</v>
      </c>
      <c r="IZ51" s="164">
        <v>-14.053599999999999</v>
      </c>
      <c r="JA51" s="164">
        <v>-0.3967</v>
      </c>
      <c r="JB51" s="165"/>
      <c r="JC51" s="164">
        <v>-4.08</v>
      </c>
      <c r="JD51" s="164">
        <v>-1.256</v>
      </c>
      <c r="JE51" s="164">
        <v>-1.25</v>
      </c>
      <c r="JF51" s="164">
        <v>-0.48</v>
      </c>
      <c r="JG51" s="164">
        <v>2.08</v>
      </c>
      <c r="JH51" s="164">
        <v>-2.3258999999999999</v>
      </c>
      <c r="JI51" s="164">
        <v>-8.4062000000000001</v>
      </c>
      <c r="JJ51" s="164">
        <v>10.460100000000001</v>
      </c>
      <c r="JK51" s="164">
        <v>-3.8956</v>
      </c>
      <c r="JL51" s="164">
        <v>0</v>
      </c>
      <c r="JM51" s="164">
        <v>0.78200000000000003</v>
      </c>
      <c r="JN51" s="164">
        <v>-0.83499999999999996</v>
      </c>
      <c r="JO51" s="164">
        <v>0.82250000000000001</v>
      </c>
      <c r="JP51" s="164">
        <v>0.89800000000000002</v>
      </c>
      <c r="JQ51" s="164">
        <v>3.9298999999999999</v>
      </c>
      <c r="JR51" s="164">
        <v>4.0105000000000004</v>
      </c>
      <c r="JS51" s="164">
        <v>3.7866</v>
      </c>
      <c r="JT51" s="165"/>
      <c r="JU51" s="164">
        <v>19.7</v>
      </c>
      <c r="JV51" s="164">
        <v>8.6043000000000003</v>
      </c>
      <c r="JW51" s="164">
        <v>-0.2</v>
      </c>
      <c r="JX51" s="165"/>
      <c r="JY51" s="164">
        <v>-4.0949999999999998</v>
      </c>
      <c r="JZ51" s="164">
        <v>-16.848500000000001</v>
      </c>
      <c r="KA51" s="164">
        <v>-18.1525</v>
      </c>
      <c r="KB51" s="164">
        <v>-0.93059999999999998</v>
      </c>
      <c r="KC51" s="164">
        <v>12.4694</v>
      </c>
      <c r="KD51" s="164">
        <v>-12.3028</v>
      </c>
      <c r="KE51" s="164">
        <v>0</v>
      </c>
      <c r="KF51" s="164">
        <v>-18.899999999999999</v>
      </c>
      <c r="KG51" s="164">
        <v>2.4</v>
      </c>
      <c r="KH51" s="165"/>
      <c r="KI51" s="164">
        <v>-124.8946</v>
      </c>
    </row>
    <row r="52" spans="1:295" ht="18" customHeight="1" x14ac:dyDescent="0.3">
      <c r="A52" s="160" t="s">
        <v>43</v>
      </c>
      <c r="B52" s="160" t="s">
        <v>853</v>
      </c>
      <c r="C52" s="164">
        <v>0</v>
      </c>
      <c r="D52" s="164">
        <v>5.5507</v>
      </c>
      <c r="E52" s="164">
        <v>-11.8207</v>
      </c>
      <c r="F52" s="164">
        <v>12.7963</v>
      </c>
      <c r="G52" s="164">
        <v>9.8093000000000004</v>
      </c>
      <c r="H52" s="165"/>
      <c r="I52" s="164">
        <v>18.7746</v>
      </c>
      <c r="J52" s="165"/>
      <c r="K52" s="164">
        <v>16.132100000000001</v>
      </c>
      <c r="L52" s="164">
        <v>6.3117999999999999</v>
      </c>
      <c r="M52" s="164">
        <v>5.9642999999999997</v>
      </c>
      <c r="N52" s="164">
        <v>-6.66</v>
      </c>
      <c r="O52" s="164">
        <v>-26.4</v>
      </c>
      <c r="P52" s="164">
        <v>2.2000000000000002</v>
      </c>
      <c r="Q52" s="164">
        <v>2.484</v>
      </c>
      <c r="R52" s="165"/>
      <c r="S52" s="164">
        <v>-0.78049999999999997</v>
      </c>
      <c r="T52" s="164">
        <v>2.8355999999999999</v>
      </c>
      <c r="U52" s="164">
        <v>4.7906000000000004</v>
      </c>
      <c r="V52" s="164">
        <v>4.6623999999999999</v>
      </c>
      <c r="W52" s="164">
        <v>8.2075999999999993</v>
      </c>
      <c r="X52" s="165"/>
      <c r="Y52" s="165"/>
      <c r="Z52" s="165"/>
      <c r="AA52" s="165"/>
      <c r="AB52" s="164">
        <v>-0.30649999999999999</v>
      </c>
      <c r="AC52" s="164">
        <v>0.23699999999999999</v>
      </c>
      <c r="AD52" s="164">
        <v>0.248</v>
      </c>
      <c r="AE52" s="164">
        <v>11.237</v>
      </c>
      <c r="AF52" s="164">
        <v>-13.32</v>
      </c>
      <c r="AG52" s="164">
        <v>-8.8000000000000007</v>
      </c>
      <c r="AH52" s="164">
        <v>-1.056</v>
      </c>
      <c r="AI52" s="164">
        <v>0.20100000000000001</v>
      </c>
      <c r="AJ52" s="164">
        <v>-11.41</v>
      </c>
      <c r="AK52" s="164">
        <v>-11.27</v>
      </c>
      <c r="AL52" s="165"/>
      <c r="AM52" s="164">
        <v>-8.2200000000000006</v>
      </c>
      <c r="AN52" s="164">
        <v>-8.84</v>
      </c>
      <c r="AO52" s="164">
        <v>6.9344000000000001</v>
      </c>
      <c r="AP52" s="164">
        <v>4.1169000000000002</v>
      </c>
      <c r="AQ52" s="164">
        <v>24.607800000000001</v>
      </c>
      <c r="AR52" s="164">
        <v>26.102</v>
      </c>
      <c r="AS52" s="164">
        <v>-17.512599999999999</v>
      </c>
      <c r="AT52" s="164">
        <v>-8.7073</v>
      </c>
      <c r="AU52" s="164">
        <v>-8.3812999999999995</v>
      </c>
      <c r="AV52" s="164">
        <v>11.1629</v>
      </c>
      <c r="AW52" s="164">
        <v>9.9739000000000004</v>
      </c>
      <c r="AX52" s="165"/>
      <c r="AY52" s="164">
        <v>-18.754300000000001</v>
      </c>
      <c r="AZ52" s="164">
        <v>6.7195999999999998</v>
      </c>
      <c r="BA52" s="164">
        <v>32.713500000000003</v>
      </c>
      <c r="BB52" s="164">
        <v>-5.7693000000000003</v>
      </c>
      <c r="BC52" s="164">
        <v>1.5466</v>
      </c>
      <c r="BD52" s="164">
        <v>-3.7</v>
      </c>
      <c r="BE52" s="164">
        <v>-4.0999999999999996</v>
      </c>
      <c r="BF52" s="164">
        <v>-24.319199999999999</v>
      </c>
      <c r="BG52" s="164">
        <v>-24.171500000000002</v>
      </c>
      <c r="BH52" s="164">
        <v>-4.7005999999999997</v>
      </c>
      <c r="BI52" s="165"/>
      <c r="BJ52" s="164">
        <v>-7.1016000000000004</v>
      </c>
      <c r="BK52" s="164">
        <v>4.8333000000000004</v>
      </c>
      <c r="BL52" s="164">
        <v>3.4148999999999998</v>
      </c>
      <c r="BM52" s="164">
        <v>2.2362000000000002</v>
      </c>
      <c r="BN52" s="164">
        <v>-106.81480000000001</v>
      </c>
      <c r="BO52" s="164">
        <v>104.4953</v>
      </c>
      <c r="BP52" s="164">
        <v>104.1902</v>
      </c>
      <c r="BQ52" s="164">
        <v>-22.431000000000001</v>
      </c>
      <c r="BR52" s="164">
        <v>-82.021299999999997</v>
      </c>
      <c r="BS52" s="165"/>
      <c r="BT52" s="165"/>
      <c r="BU52" s="165"/>
      <c r="BV52" s="164">
        <v>28.691199999999998</v>
      </c>
      <c r="BW52" s="164">
        <v>10.88</v>
      </c>
      <c r="BX52" s="164">
        <v>8.85</v>
      </c>
      <c r="BY52" s="164">
        <v>-5.51</v>
      </c>
      <c r="BZ52" s="164">
        <v>8.4700000000000006</v>
      </c>
      <c r="CA52" s="164">
        <v>-2.2730999999999999</v>
      </c>
      <c r="CB52" s="164">
        <v>-1.6032999999999999</v>
      </c>
      <c r="CC52" s="164">
        <v>12.542199999999999</v>
      </c>
      <c r="CD52" s="164">
        <v>10.3104</v>
      </c>
      <c r="CE52" s="164">
        <v>-0.5504</v>
      </c>
      <c r="CF52" s="164">
        <v>-1.4616</v>
      </c>
      <c r="CG52" s="164">
        <v>-1.2811999999999999</v>
      </c>
      <c r="CH52" s="164">
        <v>-6.9137000000000004</v>
      </c>
      <c r="CI52" s="164">
        <v>16.792200000000001</v>
      </c>
      <c r="CJ52" s="165"/>
      <c r="CK52" s="165"/>
      <c r="CL52" s="164">
        <v>64.3</v>
      </c>
      <c r="CM52" s="164">
        <v>-29.2</v>
      </c>
      <c r="CN52" s="164">
        <v>-3.05</v>
      </c>
      <c r="CO52" s="164">
        <v>49.284300000000002</v>
      </c>
      <c r="CP52" s="164">
        <v>50.072299999999998</v>
      </c>
      <c r="CQ52" s="164">
        <v>48.509099999999997</v>
      </c>
      <c r="CR52" s="164">
        <v>95.2911</v>
      </c>
      <c r="CS52" s="164">
        <v>95.605800000000002</v>
      </c>
      <c r="CT52" s="164">
        <v>-10.7537</v>
      </c>
      <c r="CU52" s="164">
        <v>-101.48869999999999</v>
      </c>
      <c r="CV52" s="164">
        <v>0</v>
      </c>
      <c r="CW52" s="164">
        <v>3.8607999999999998</v>
      </c>
      <c r="CX52" s="164">
        <v>33.08</v>
      </c>
      <c r="CY52" s="164">
        <v>16.579999999999998</v>
      </c>
      <c r="CZ52" s="164">
        <v>11.411099999999999</v>
      </c>
      <c r="DA52" s="164">
        <v>11.5265</v>
      </c>
      <c r="DB52" s="164">
        <v>-12.87</v>
      </c>
      <c r="DC52" s="165"/>
      <c r="DD52" s="164">
        <v>-17.416499999999999</v>
      </c>
      <c r="DE52" s="164">
        <v>-17.346399999999999</v>
      </c>
      <c r="DF52" s="164">
        <v>24.9907</v>
      </c>
      <c r="DG52" s="164">
        <v>1.5100000000000001E-2</v>
      </c>
      <c r="DH52" s="164">
        <v>-6.7858999999999998</v>
      </c>
      <c r="DI52" s="164">
        <v>0</v>
      </c>
      <c r="DJ52" s="164">
        <v>0</v>
      </c>
      <c r="DK52" s="164">
        <v>-5.0792999999999999</v>
      </c>
      <c r="DL52" s="164">
        <v>2.6240000000000001</v>
      </c>
      <c r="DM52" s="164">
        <v>41.483899999999998</v>
      </c>
      <c r="DN52" s="164">
        <v>11.324199999999999</v>
      </c>
      <c r="DO52" s="164">
        <v>3.23</v>
      </c>
      <c r="DP52" s="164">
        <v>-2.16</v>
      </c>
      <c r="DQ52" s="164">
        <v>12.366</v>
      </c>
      <c r="DR52" s="164">
        <v>-24.116399999999999</v>
      </c>
      <c r="DS52" s="164">
        <v>-3.93</v>
      </c>
      <c r="DT52" s="164">
        <v>-4.05</v>
      </c>
      <c r="DU52" s="164">
        <v>21.02</v>
      </c>
      <c r="DV52" s="164">
        <v>24.15</v>
      </c>
      <c r="DW52" s="164">
        <v>-20.872699999999998</v>
      </c>
      <c r="DX52" s="164">
        <v>-10.681800000000001</v>
      </c>
      <c r="DY52" s="164">
        <v>-20.1129</v>
      </c>
      <c r="DZ52" s="164">
        <v>-18.818200000000001</v>
      </c>
      <c r="EA52" s="164">
        <v>30.358499999999999</v>
      </c>
      <c r="EB52" s="164">
        <v>8.8009000000000004</v>
      </c>
      <c r="EC52" s="164">
        <v>-0.13650000000000001</v>
      </c>
      <c r="ED52" s="164">
        <v>-4.9599999999999998E-2</v>
      </c>
      <c r="EE52" s="164">
        <v>-15.2681</v>
      </c>
      <c r="EF52" s="164">
        <v>-19.104399999999998</v>
      </c>
      <c r="EG52" s="164">
        <v>-12.036</v>
      </c>
      <c r="EH52" s="164">
        <v>-69.2517</v>
      </c>
      <c r="EI52" s="164">
        <v>-4.7595000000000001</v>
      </c>
      <c r="EJ52" s="165"/>
      <c r="EK52" s="164">
        <v>-8.4494000000000007</v>
      </c>
      <c r="EL52" s="164">
        <v>-8.0940999999999992</v>
      </c>
      <c r="EM52" s="165"/>
      <c r="EN52" s="164">
        <v>5.3357000000000001</v>
      </c>
      <c r="EO52" s="164">
        <v>4.0846</v>
      </c>
      <c r="EP52" s="164">
        <v>-23.044</v>
      </c>
      <c r="EQ52" s="164">
        <v>-17.5473</v>
      </c>
      <c r="ER52" s="164">
        <v>-17.155000000000001</v>
      </c>
      <c r="ES52" s="164">
        <v>-2.2302</v>
      </c>
      <c r="ET52" s="165"/>
      <c r="EU52" s="165"/>
      <c r="EV52" s="164">
        <v>0.2</v>
      </c>
      <c r="EW52" s="164">
        <v>2.367</v>
      </c>
      <c r="EX52" s="164">
        <v>19.316099999999999</v>
      </c>
      <c r="EY52" s="164">
        <v>-9.2341999999999995</v>
      </c>
      <c r="EZ52" s="164">
        <v>-9.3508999999999993</v>
      </c>
      <c r="FA52" s="164">
        <v>4.6326999999999998</v>
      </c>
      <c r="FB52" s="164">
        <v>-1.4157999999999999</v>
      </c>
      <c r="FC52" s="164">
        <v>-15.6188</v>
      </c>
      <c r="FD52" s="165"/>
      <c r="FE52" s="165"/>
      <c r="FF52" s="165"/>
      <c r="FG52" s="164">
        <v>3.2568999999999999</v>
      </c>
      <c r="FH52" s="164">
        <v>3.02</v>
      </c>
      <c r="FI52" s="164">
        <v>0</v>
      </c>
      <c r="FJ52" s="164">
        <v>-5.5260999999999996</v>
      </c>
      <c r="FK52" s="164">
        <v>-5.8609999999999998</v>
      </c>
      <c r="FL52" s="164">
        <v>30.644500000000001</v>
      </c>
      <c r="FM52" s="164">
        <v>5.1452999999999998</v>
      </c>
      <c r="FN52" s="164">
        <v>5.2632000000000003</v>
      </c>
      <c r="FO52" s="164">
        <v>27.2225</v>
      </c>
      <c r="FP52" s="164">
        <v>36.284500000000001</v>
      </c>
      <c r="FQ52" s="165"/>
      <c r="FR52" s="165"/>
      <c r="FS52" s="164">
        <v>-3.5097</v>
      </c>
      <c r="FT52" s="165"/>
      <c r="FU52" s="165"/>
      <c r="FV52" s="164">
        <v>2.75</v>
      </c>
      <c r="FW52" s="164">
        <v>0</v>
      </c>
      <c r="FX52" s="164">
        <v>0</v>
      </c>
      <c r="FY52" s="164">
        <v>6.9370000000000003</v>
      </c>
      <c r="FZ52" s="164">
        <v>1.1459999999999999</v>
      </c>
      <c r="GA52" s="164">
        <v>2.387</v>
      </c>
      <c r="GB52" s="164">
        <v>14.1</v>
      </c>
      <c r="GC52" s="164">
        <v>-41.453499999999998</v>
      </c>
      <c r="GD52" s="164">
        <v>-33.196300000000001</v>
      </c>
      <c r="GE52" s="164">
        <v>-4.3099999999999996</v>
      </c>
      <c r="GF52" s="164">
        <v>35.848599999999998</v>
      </c>
      <c r="GG52" s="165"/>
      <c r="GH52" s="164">
        <v>24.8171</v>
      </c>
      <c r="GI52" s="165"/>
      <c r="GJ52" s="164">
        <v>-8.1906999999999996</v>
      </c>
      <c r="GK52" s="164">
        <v>3.0485000000000002</v>
      </c>
      <c r="GL52" s="164">
        <v>7.6499999999999999E-2</v>
      </c>
      <c r="GM52" s="165"/>
      <c r="GN52" s="164">
        <v>-8.6639999999999997</v>
      </c>
      <c r="GO52" s="164">
        <v>-15.766500000000001</v>
      </c>
      <c r="GP52" s="164">
        <v>10.210599999999999</v>
      </c>
      <c r="GQ52" s="164">
        <v>-32.1843</v>
      </c>
      <c r="GR52" s="164">
        <v>-20.4937</v>
      </c>
      <c r="GS52" s="164">
        <v>-14.1654</v>
      </c>
      <c r="GT52" s="164">
        <v>142.3519</v>
      </c>
      <c r="GU52" s="164">
        <v>-6.6559999999999997</v>
      </c>
      <c r="GV52" s="164">
        <v>-9.1549999999999994</v>
      </c>
      <c r="GW52" s="164">
        <v>-6.5122</v>
      </c>
      <c r="GX52" s="164">
        <v>2.3628</v>
      </c>
      <c r="GY52" s="164">
        <v>8.5348000000000006</v>
      </c>
      <c r="GZ52" s="164">
        <v>8.8221000000000007</v>
      </c>
      <c r="HA52" s="165"/>
      <c r="HB52" s="164">
        <v>13.0389</v>
      </c>
      <c r="HC52" s="164">
        <v>15.5784</v>
      </c>
      <c r="HD52" s="164">
        <v>-8.8000000000000007</v>
      </c>
      <c r="HE52" s="164">
        <v>11.9305</v>
      </c>
      <c r="HF52" s="164">
        <v>52.023699999999998</v>
      </c>
      <c r="HG52" s="164">
        <v>10.473000000000001</v>
      </c>
      <c r="HH52" s="164">
        <v>17.875399999999999</v>
      </c>
      <c r="HI52" s="164">
        <v>24.8675</v>
      </c>
      <c r="HJ52" s="164">
        <v>24.411200000000001</v>
      </c>
      <c r="HK52" s="164">
        <v>-9.4906000000000006</v>
      </c>
      <c r="HL52" s="164">
        <v>-11.0061</v>
      </c>
      <c r="HM52" s="164">
        <v>0</v>
      </c>
      <c r="HN52" s="164">
        <v>0</v>
      </c>
      <c r="HO52" s="165"/>
      <c r="HP52" s="164">
        <v>56.007599999999996</v>
      </c>
      <c r="HQ52" s="164">
        <v>-9.1394000000000002</v>
      </c>
      <c r="HR52" s="164">
        <v>-8.5241000000000007</v>
      </c>
      <c r="HS52" s="164">
        <v>-3.3456999999999999</v>
      </c>
      <c r="HT52" s="164">
        <v>-3.0964</v>
      </c>
      <c r="HU52" s="164">
        <v>14.33</v>
      </c>
      <c r="HV52" s="164">
        <v>14.32</v>
      </c>
      <c r="HW52" s="164">
        <v>-28.9</v>
      </c>
      <c r="HX52" s="164">
        <v>-29.2</v>
      </c>
      <c r="HY52" s="164">
        <v>0.82669999999999999</v>
      </c>
      <c r="HZ52" s="164">
        <v>-9.36</v>
      </c>
      <c r="IA52" s="164">
        <v>29.6159</v>
      </c>
      <c r="IB52" s="164">
        <v>30.3779</v>
      </c>
      <c r="IC52" s="164">
        <v>30.0502</v>
      </c>
      <c r="ID52" s="164">
        <v>-19.899999999999999</v>
      </c>
      <c r="IE52" s="164">
        <v>-35</v>
      </c>
      <c r="IF52" s="164">
        <v>-2.9</v>
      </c>
      <c r="IG52" s="164">
        <v>-3.8</v>
      </c>
      <c r="IH52" s="165"/>
      <c r="II52" s="165"/>
      <c r="IJ52" s="164">
        <v>-42.521999999999998</v>
      </c>
      <c r="IK52" s="164">
        <v>-43.563600000000001</v>
      </c>
      <c r="IL52" s="164">
        <v>-260.04050000000001</v>
      </c>
      <c r="IM52" s="164">
        <v>-7.2801</v>
      </c>
      <c r="IN52" s="164">
        <v>19.422999999999998</v>
      </c>
      <c r="IO52" s="164">
        <v>93.646500000000003</v>
      </c>
      <c r="IP52" s="164">
        <v>71.061499999999995</v>
      </c>
      <c r="IQ52" s="164">
        <v>114.28700000000001</v>
      </c>
      <c r="IR52" s="164">
        <v>70.102900000000005</v>
      </c>
      <c r="IS52" s="164">
        <v>28.500699999999998</v>
      </c>
      <c r="IT52" s="164">
        <v>35.456499999999998</v>
      </c>
      <c r="IU52" s="164">
        <v>35.389400000000002</v>
      </c>
      <c r="IV52" s="164">
        <v>-7.5930999999999997</v>
      </c>
      <c r="IW52" s="164">
        <v>189.624</v>
      </c>
      <c r="IX52" s="164">
        <v>-177.37309999999999</v>
      </c>
      <c r="IY52" s="164">
        <v>23.962499999999999</v>
      </c>
      <c r="IZ52" s="164">
        <v>-12.298400000000001</v>
      </c>
      <c r="JA52" s="164">
        <v>-0.3967</v>
      </c>
      <c r="JB52" s="165"/>
      <c r="JC52" s="164">
        <v>-3.2</v>
      </c>
      <c r="JD52" s="164">
        <v>-1.177</v>
      </c>
      <c r="JE52" s="164">
        <v>-1.1930000000000001</v>
      </c>
      <c r="JF52" s="164">
        <v>-1.36</v>
      </c>
      <c r="JG52" s="164">
        <v>2.88</v>
      </c>
      <c r="JH52" s="164">
        <v>-2.0535000000000001</v>
      </c>
      <c r="JI52" s="164">
        <v>-8.9342000000000006</v>
      </c>
      <c r="JJ52" s="164">
        <v>11.0185</v>
      </c>
      <c r="JK52" s="164">
        <v>-3.8956</v>
      </c>
      <c r="JL52" s="164">
        <v>-0.1</v>
      </c>
      <c r="JM52" s="164">
        <v>-0.2</v>
      </c>
      <c r="JN52" s="164">
        <v>-0.248</v>
      </c>
      <c r="JO52" s="164">
        <v>1.0998000000000001</v>
      </c>
      <c r="JP52" s="164">
        <v>1.1508</v>
      </c>
      <c r="JQ52" s="164">
        <v>3.9512999999999998</v>
      </c>
      <c r="JR52" s="164">
        <v>3.1044999999999998</v>
      </c>
      <c r="JS52" s="164">
        <v>3.4348000000000001</v>
      </c>
      <c r="JT52" s="165"/>
      <c r="JU52" s="164">
        <v>19.600000000000001</v>
      </c>
      <c r="JV52" s="164">
        <v>7.7530000000000001</v>
      </c>
      <c r="JW52" s="164">
        <v>-0.33</v>
      </c>
      <c r="JX52" s="165"/>
      <c r="JY52" s="164">
        <v>-3.2421000000000002</v>
      </c>
      <c r="JZ52" s="164">
        <v>-16.507000000000001</v>
      </c>
      <c r="KA52" s="164">
        <v>-19.1462</v>
      </c>
      <c r="KB52" s="164">
        <v>-0.84919999999999995</v>
      </c>
      <c r="KC52" s="164">
        <v>12.393800000000001</v>
      </c>
      <c r="KD52" s="164">
        <v>-12.2788</v>
      </c>
      <c r="KE52" s="164">
        <v>0</v>
      </c>
      <c r="KF52" s="164">
        <v>-19.3</v>
      </c>
      <c r="KG52" s="164">
        <v>2.2999999999999998</v>
      </c>
      <c r="KH52" s="165"/>
      <c r="KI52" s="164">
        <v>-125.1002</v>
      </c>
    </row>
    <row r="53" spans="1:295" ht="18" customHeight="1" x14ac:dyDescent="0.3">
      <c r="A53" s="160" t="s">
        <v>43</v>
      </c>
      <c r="B53" s="160" t="s">
        <v>854</v>
      </c>
      <c r="C53" s="164">
        <v>0</v>
      </c>
      <c r="D53" s="164">
        <v>5.2882999999999996</v>
      </c>
      <c r="E53" s="164">
        <v>-11.200100000000001</v>
      </c>
      <c r="F53" s="164">
        <v>15.016999999999999</v>
      </c>
      <c r="G53" s="164">
        <v>9.4850999999999992</v>
      </c>
      <c r="H53" s="165"/>
      <c r="I53" s="164">
        <v>17.952100000000002</v>
      </c>
      <c r="J53" s="165"/>
      <c r="K53" s="164">
        <v>15.867699999999999</v>
      </c>
      <c r="L53" s="164">
        <v>6.1768000000000001</v>
      </c>
      <c r="M53" s="164">
        <v>5.7930000000000001</v>
      </c>
      <c r="N53" s="164">
        <v>-4.4400000000000004</v>
      </c>
      <c r="O53" s="164">
        <v>-24.2</v>
      </c>
      <c r="P53" s="164">
        <v>0</v>
      </c>
      <c r="Q53" s="164">
        <v>2.484</v>
      </c>
      <c r="R53" s="164">
        <v>-17.600000000000001</v>
      </c>
      <c r="S53" s="164">
        <v>-0.9425</v>
      </c>
      <c r="T53" s="164">
        <v>3.4624999999999999</v>
      </c>
      <c r="U53" s="164">
        <v>4.4306000000000001</v>
      </c>
      <c r="V53" s="164">
        <v>4.093</v>
      </c>
      <c r="W53" s="164">
        <v>7.3628999999999998</v>
      </c>
      <c r="X53" s="165"/>
      <c r="Y53" s="165"/>
      <c r="Z53" s="165"/>
      <c r="AA53" s="165"/>
      <c r="AB53" s="164">
        <v>-0.62239999999999995</v>
      </c>
      <c r="AC53" s="164">
        <v>-1.7999999999999999E-2</v>
      </c>
      <c r="AD53" s="164">
        <v>7.0000000000000001E-3</v>
      </c>
      <c r="AE53" s="164">
        <v>11.414</v>
      </c>
      <c r="AF53" s="164">
        <v>-15.54</v>
      </c>
      <c r="AG53" s="164">
        <v>-11</v>
      </c>
      <c r="AH53" s="164">
        <v>-0.60899999999999999</v>
      </c>
      <c r="AI53" s="164">
        <v>0.18099999999999999</v>
      </c>
      <c r="AJ53" s="164">
        <v>-12.3</v>
      </c>
      <c r="AK53" s="164">
        <v>-12.3</v>
      </c>
      <c r="AL53" s="165"/>
      <c r="AM53" s="164">
        <v>-9.52</v>
      </c>
      <c r="AN53" s="164">
        <v>-9.5399999999999991</v>
      </c>
      <c r="AO53" s="164">
        <v>7.5091000000000001</v>
      </c>
      <c r="AP53" s="164">
        <v>4.0214999999999996</v>
      </c>
      <c r="AQ53" s="164">
        <v>28.8035</v>
      </c>
      <c r="AR53" s="164">
        <v>30.6252</v>
      </c>
      <c r="AS53" s="164">
        <v>-17.5655</v>
      </c>
      <c r="AT53" s="164">
        <v>-9.1091999999999995</v>
      </c>
      <c r="AU53" s="164">
        <v>-8.8254000000000001</v>
      </c>
      <c r="AV53" s="164">
        <v>-1.1834</v>
      </c>
      <c r="AW53" s="164">
        <v>-1.2202999999999999</v>
      </c>
      <c r="AX53" s="165"/>
      <c r="AY53" s="164">
        <v>-17.2807</v>
      </c>
      <c r="AZ53" s="164">
        <v>6.3250999999999999</v>
      </c>
      <c r="BA53" s="164">
        <v>31.964700000000001</v>
      </c>
      <c r="BB53" s="164">
        <v>-6.0475000000000003</v>
      </c>
      <c r="BC53" s="164">
        <v>3.4967999999999999</v>
      </c>
      <c r="BD53" s="164">
        <v>-4.5999999999999996</v>
      </c>
      <c r="BE53" s="164">
        <v>-5</v>
      </c>
      <c r="BF53" s="164">
        <v>-25.526499999999999</v>
      </c>
      <c r="BG53" s="164">
        <v>-25.8888</v>
      </c>
      <c r="BH53" s="164">
        <v>-4.8747999999999996</v>
      </c>
      <c r="BI53" s="165"/>
      <c r="BJ53" s="164">
        <v>-8.4349000000000007</v>
      </c>
      <c r="BK53" s="164">
        <v>5.0732999999999997</v>
      </c>
      <c r="BL53" s="164">
        <v>1.3452</v>
      </c>
      <c r="BM53" s="164">
        <v>2.0695999999999999</v>
      </c>
      <c r="BN53" s="164">
        <v>-131.2296</v>
      </c>
      <c r="BO53" s="164">
        <v>106.50960000000001</v>
      </c>
      <c r="BP53" s="164">
        <v>106.0213</v>
      </c>
      <c r="BQ53" s="164">
        <v>-19.043600000000001</v>
      </c>
      <c r="BR53" s="164">
        <v>-100.4546</v>
      </c>
      <c r="BS53" s="165"/>
      <c r="BT53" s="165"/>
      <c r="BU53" s="165"/>
      <c r="BV53" s="164">
        <v>26.595500000000001</v>
      </c>
      <c r="BW53" s="164">
        <v>10.45</v>
      </c>
      <c r="BX53" s="164">
        <v>8.14</v>
      </c>
      <c r="BY53" s="164">
        <v>-6.49</v>
      </c>
      <c r="BZ53" s="164">
        <v>8.35</v>
      </c>
      <c r="CA53" s="164">
        <v>-2.2730999999999999</v>
      </c>
      <c r="CB53" s="164">
        <v>-2.2730999999999999</v>
      </c>
      <c r="CC53" s="164">
        <v>11.1226</v>
      </c>
      <c r="CD53" s="164">
        <v>8.6611999999999991</v>
      </c>
      <c r="CE53" s="164">
        <v>-3.3986999999999998</v>
      </c>
      <c r="CF53" s="164">
        <v>1.7813000000000001</v>
      </c>
      <c r="CG53" s="164">
        <v>1.5845</v>
      </c>
      <c r="CH53" s="164">
        <v>-8.4825999999999997</v>
      </c>
      <c r="CI53" s="164">
        <v>18.290700000000001</v>
      </c>
      <c r="CJ53" s="165"/>
      <c r="CK53" s="165"/>
      <c r="CL53" s="164">
        <v>63.7</v>
      </c>
      <c r="CM53" s="164">
        <v>-32.6</v>
      </c>
      <c r="CN53" s="164">
        <v>-2.76</v>
      </c>
      <c r="CO53" s="164">
        <v>51.1175</v>
      </c>
      <c r="CP53" s="164">
        <v>50.162599999999998</v>
      </c>
      <c r="CQ53" s="164">
        <v>49.404800000000002</v>
      </c>
      <c r="CR53" s="164">
        <v>101.68389999999999</v>
      </c>
      <c r="CS53" s="164">
        <v>102.49250000000001</v>
      </c>
      <c r="CT53" s="164">
        <v>-12.739599999999999</v>
      </c>
      <c r="CU53" s="164">
        <v>-104.9537</v>
      </c>
      <c r="CV53" s="164">
        <v>-6.3532999999999999</v>
      </c>
      <c r="CW53" s="164">
        <v>3.7290999999999999</v>
      </c>
      <c r="CX53" s="164">
        <v>32.99</v>
      </c>
      <c r="CY53" s="164">
        <v>14.87</v>
      </c>
      <c r="CZ53" s="164">
        <v>10.786099999999999</v>
      </c>
      <c r="DA53" s="164">
        <v>10.8429</v>
      </c>
      <c r="DB53" s="164">
        <v>-12.24</v>
      </c>
      <c r="DC53" s="165"/>
      <c r="DD53" s="164">
        <v>-19.602399999999999</v>
      </c>
      <c r="DE53" s="164">
        <v>-19.404299999999999</v>
      </c>
      <c r="DF53" s="164">
        <v>27.296299999999999</v>
      </c>
      <c r="DG53" s="164">
        <v>1.5100000000000001E-2</v>
      </c>
      <c r="DH53" s="164">
        <v>-6.3800999999999997</v>
      </c>
      <c r="DI53" s="164">
        <v>2.2999999999999998</v>
      </c>
      <c r="DJ53" s="164">
        <v>2.4</v>
      </c>
      <c r="DK53" s="164">
        <v>-6.0034000000000001</v>
      </c>
      <c r="DL53" s="164">
        <v>1.5019</v>
      </c>
      <c r="DM53" s="164">
        <v>41.010800000000003</v>
      </c>
      <c r="DN53" s="164">
        <v>9.2830999999999992</v>
      </c>
      <c r="DO53" s="164">
        <v>2.0299999999999998</v>
      </c>
      <c r="DP53" s="164">
        <v>-2.2000000000000002</v>
      </c>
      <c r="DQ53" s="164">
        <v>12.811500000000001</v>
      </c>
      <c r="DR53" s="164">
        <v>-27.016500000000001</v>
      </c>
      <c r="DS53" s="164">
        <v>-13.67</v>
      </c>
      <c r="DT53" s="164">
        <v>-13.83</v>
      </c>
      <c r="DU53" s="164">
        <v>38.9</v>
      </c>
      <c r="DV53" s="164">
        <v>22.84</v>
      </c>
      <c r="DW53" s="164">
        <v>-26.690899999999999</v>
      </c>
      <c r="DX53" s="164">
        <v>-13.4727</v>
      </c>
      <c r="DY53" s="164">
        <v>-20.188600000000001</v>
      </c>
      <c r="DZ53" s="164">
        <v>-18.9818</v>
      </c>
      <c r="EA53" s="164">
        <v>30.953700000000001</v>
      </c>
      <c r="EB53" s="164">
        <v>9.0502000000000002</v>
      </c>
      <c r="EC53" s="164">
        <v>1.0137</v>
      </c>
      <c r="ED53" s="164">
        <v>1.6221000000000001</v>
      </c>
      <c r="EE53" s="164">
        <v>-13.140599999999999</v>
      </c>
      <c r="EF53" s="164">
        <v>-15.794700000000001</v>
      </c>
      <c r="EG53" s="164">
        <v>-12.112</v>
      </c>
      <c r="EH53" s="164">
        <v>-75.846699999999998</v>
      </c>
      <c r="EI53" s="164">
        <v>-2.2353999999999998</v>
      </c>
      <c r="EJ53" s="165"/>
      <c r="EK53" s="164">
        <v>-7.9771000000000001</v>
      </c>
      <c r="EL53" s="164">
        <v>-8.0360999999999994</v>
      </c>
      <c r="EM53" s="165"/>
      <c r="EN53" s="164">
        <v>1.7837000000000001</v>
      </c>
      <c r="EO53" s="164">
        <v>0.86580000000000001</v>
      </c>
      <c r="EP53" s="164">
        <v>-9.2200000000000006</v>
      </c>
      <c r="EQ53" s="164">
        <v>-17.138400000000001</v>
      </c>
      <c r="ER53" s="164">
        <v>-16.705100000000002</v>
      </c>
      <c r="ES53" s="164">
        <v>-3.8170000000000002</v>
      </c>
      <c r="ET53" s="165"/>
      <c r="EU53" s="165"/>
      <c r="EV53" s="164">
        <v>1.1000000000000001</v>
      </c>
      <c r="EW53" s="164">
        <v>2.0539999999999998</v>
      </c>
      <c r="EX53" s="164">
        <v>11.929500000000001</v>
      </c>
      <c r="EY53" s="164">
        <v>-10.1516</v>
      </c>
      <c r="EZ53" s="164">
        <v>-10.315899999999999</v>
      </c>
      <c r="FA53" s="164">
        <v>6.4607999999999999</v>
      </c>
      <c r="FB53" s="164">
        <v>-3.9207999999999998</v>
      </c>
      <c r="FC53" s="164">
        <v>-14.614000000000001</v>
      </c>
      <c r="FD53" s="165"/>
      <c r="FE53" s="165"/>
      <c r="FF53" s="165"/>
      <c r="FG53" s="164">
        <v>3.1288999999999998</v>
      </c>
      <c r="FH53" s="164">
        <v>3.7096</v>
      </c>
      <c r="FI53" s="164">
        <v>2.4908999999999999</v>
      </c>
      <c r="FJ53" s="164">
        <v>-4.6887999999999996</v>
      </c>
      <c r="FK53" s="164">
        <v>-5.1910999999999996</v>
      </c>
      <c r="FL53" s="164">
        <v>30.979399999999998</v>
      </c>
      <c r="FM53" s="164">
        <v>5.6115000000000004</v>
      </c>
      <c r="FN53" s="164">
        <v>5.6776999999999997</v>
      </c>
      <c r="FO53" s="164">
        <v>28.279800000000002</v>
      </c>
      <c r="FP53" s="164">
        <v>38.656399999999998</v>
      </c>
      <c r="FQ53" s="164">
        <v>7.2523</v>
      </c>
      <c r="FR53" s="164">
        <v>-7.53</v>
      </c>
      <c r="FS53" s="164">
        <v>-3.7038000000000002</v>
      </c>
      <c r="FT53" s="164">
        <v>0.35089999999999999</v>
      </c>
      <c r="FU53" s="165"/>
      <c r="FV53" s="164">
        <v>2.29</v>
      </c>
      <c r="FW53" s="164">
        <v>0</v>
      </c>
      <c r="FX53" s="164">
        <v>1.1109</v>
      </c>
      <c r="FY53" s="164">
        <v>7.1890000000000001</v>
      </c>
      <c r="FZ53" s="164">
        <v>0.191</v>
      </c>
      <c r="GA53" s="164">
        <v>2.4632999999999998</v>
      </c>
      <c r="GB53" s="164">
        <v>13.54</v>
      </c>
      <c r="GC53" s="164">
        <v>-41.074199999999998</v>
      </c>
      <c r="GD53" s="164">
        <v>-32.222099999999998</v>
      </c>
      <c r="GE53" s="164">
        <v>-4.34</v>
      </c>
      <c r="GF53" s="164">
        <v>34.653300000000002</v>
      </c>
      <c r="GG53" s="165"/>
      <c r="GH53" s="164">
        <v>23.9925</v>
      </c>
      <c r="GI53" s="165"/>
      <c r="GJ53" s="164">
        <v>-7.8224999999999998</v>
      </c>
      <c r="GK53" s="164">
        <v>2.8753000000000002</v>
      </c>
      <c r="GL53" s="165"/>
      <c r="GM53" s="165"/>
      <c r="GN53" s="164">
        <v>-8.9681999999999995</v>
      </c>
      <c r="GO53" s="164">
        <v>-15.275</v>
      </c>
      <c r="GP53" s="164">
        <v>9.6245999999999992</v>
      </c>
      <c r="GQ53" s="164">
        <v>-33.6128</v>
      </c>
      <c r="GR53" s="164">
        <v>-15.6265</v>
      </c>
      <c r="GS53" s="164">
        <v>-16.5139</v>
      </c>
      <c r="GT53" s="164">
        <v>136.28970000000001</v>
      </c>
      <c r="GU53" s="164">
        <v>-7.6685999999999996</v>
      </c>
      <c r="GV53" s="164">
        <v>-8.9625000000000004</v>
      </c>
      <c r="GW53" s="164">
        <v>-6.1839000000000004</v>
      </c>
      <c r="GX53" s="165"/>
      <c r="GY53" s="164">
        <v>8.0879999999999992</v>
      </c>
      <c r="GZ53" s="164">
        <v>8.2209000000000003</v>
      </c>
      <c r="HA53" s="164">
        <v>1.6029</v>
      </c>
      <c r="HB53" s="164">
        <v>13.904</v>
      </c>
      <c r="HC53" s="164">
        <v>15.8987</v>
      </c>
      <c r="HD53" s="164">
        <v>-7.96</v>
      </c>
      <c r="HE53" s="164">
        <v>10.8302</v>
      </c>
      <c r="HF53" s="164">
        <v>51.615400000000001</v>
      </c>
      <c r="HG53" s="164">
        <v>10.5678</v>
      </c>
      <c r="HH53" s="164">
        <v>18.188700000000001</v>
      </c>
      <c r="HI53" s="164">
        <v>24.877800000000001</v>
      </c>
      <c r="HJ53" s="164">
        <v>25.678999999999998</v>
      </c>
      <c r="HK53" s="164">
        <v>-9.8414999999999999</v>
      </c>
      <c r="HL53" s="164">
        <v>-11.3165</v>
      </c>
      <c r="HM53" s="164">
        <v>0</v>
      </c>
      <c r="HN53" s="164">
        <v>-10.8027</v>
      </c>
      <c r="HO53" s="165"/>
      <c r="HP53" s="165"/>
      <c r="HQ53" s="164">
        <v>-9.4964999999999993</v>
      </c>
      <c r="HR53" s="164">
        <v>-8.5076999999999998</v>
      </c>
      <c r="HS53" s="164">
        <v>-1.6348</v>
      </c>
      <c r="HT53" s="164">
        <v>-1.4374</v>
      </c>
      <c r="HU53" s="164">
        <v>14.25</v>
      </c>
      <c r="HV53" s="164">
        <v>14.35</v>
      </c>
      <c r="HW53" s="164">
        <v>-28.5</v>
      </c>
      <c r="HX53" s="164">
        <v>-29</v>
      </c>
      <c r="HY53" s="164">
        <v>0.79190000000000005</v>
      </c>
      <c r="HZ53" s="164">
        <v>-10.08</v>
      </c>
      <c r="IA53" s="164">
        <v>27.515000000000001</v>
      </c>
      <c r="IB53" s="164">
        <v>30.5519</v>
      </c>
      <c r="IC53" s="164">
        <v>29.415500000000002</v>
      </c>
      <c r="ID53" s="164">
        <v>-20.399999999999999</v>
      </c>
      <c r="IE53" s="164">
        <v>-34.5</v>
      </c>
      <c r="IF53" s="164">
        <v>-2.9</v>
      </c>
      <c r="IG53" s="164">
        <v>-4.0999999999999996</v>
      </c>
      <c r="IH53" s="164">
        <v>-17.585699999999999</v>
      </c>
      <c r="II53" s="164">
        <v>-17.739799999999999</v>
      </c>
      <c r="IJ53" s="164">
        <v>-44.555700000000002</v>
      </c>
      <c r="IK53" s="164">
        <v>-48.519399999999997</v>
      </c>
      <c r="IL53" s="164">
        <v>-257.62189999999998</v>
      </c>
      <c r="IM53" s="164">
        <v>-3.9750000000000001</v>
      </c>
      <c r="IN53" s="164">
        <v>19.796299999999999</v>
      </c>
      <c r="IO53" s="164">
        <v>94.3322</v>
      </c>
      <c r="IP53" s="164">
        <v>70.183199999999999</v>
      </c>
      <c r="IQ53" s="164">
        <v>115.89230000000001</v>
      </c>
      <c r="IR53" s="164">
        <v>70.750200000000007</v>
      </c>
      <c r="IS53" s="164">
        <v>30.749500000000001</v>
      </c>
      <c r="IT53" s="164">
        <v>34.324100000000001</v>
      </c>
      <c r="IU53" s="164">
        <v>34.985399999999998</v>
      </c>
      <c r="IV53" s="164">
        <v>-7.7803000000000004</v>
      </c>
      <c r="IW53" s="164">
        <v>191.87530000000001</v>
      </c>
      <c r="IX53" s="164">
        <v>-178.5</v>
      </c>
      <c r="IY53" s="164">
        <v>23.470800000000001</v>
      </c>
      <c r="IZ53" s="164">
        <v>-11.9115</v>
      </c>
      <c r="JA53" s="164">
        <v>-0.16239999999999999</v>
      </c>
      <c r="JB53" s="165"/>
      <c r="JC53" s="164">
        <v>-3.04</v>
      </c>
      <c r="JD53" s="164">
        <v>-1.2</v>
      </c>
      <c r="JE53" s="164">
        <v>-1.2050000000000001</v>
      </c>
      <c r="JF53" s="164">
        <v>-2</v>
      </c>
      <c r="JG53" s="164">
        <v>3.84</v>
      </c>
      <c r="JH53" s="164">
        <v>-2.0508999999999999</v>
      </c>
      <c r="JI53" s="164">
        <v>-9.6085999999999991</v>
      </c>
      <c r="JJ53" s="164">
        <v>10.344099999999999</v>
      </c>
      <c r="JK53" s="164">
        <v>-3.4836</v>
      </c>
      <c r="JL53" s="164">
        <v>0.8</v>
      </c>
      <c r="JM53" s="164">
        <v>0.58699999999999997</v>
      </c>
      <c r="JN53" s="164">
        <v>0.61299999999999999</v>
      </c>
      <c r="JO53" s="164">
        <v>2.0611999999999999</v>
      </c>
      <c r="JP53" s="164">
        <v>3.1097000000000001</v>
      </c>
      <c r="JQ53" s="164">
        <v>4.0098000000000003</v>
      </c>
      <c r="JR53" s="164">
        <v>3.2336</v>
      </c>
      <c r="JS53" s="164">
        <v>3.7048999999999999</v>
      </c>
      <c r="JT53" s="165"/>
      <c r="JU53" s="164">
        <v>19.600000000000001</v>
      </c>
      <c r="JV53" s="164">
        <v>9.3072999999999997</v>
      </c>
      <c r="JW53" s="164">
        <v>-0.39</v>
      </c>
      <c r="JX53" s="165"/>
      <c r="JY53" s="164">
        <v>-3.2732999999999999</v>
      </c>
      <c r="JZ53" s="164">
        <v>-16.912800000000001</v>
      </c>
      <c r="KA53" s="164">
        <v>-18.200299999999999</v>
      </c>
      <c r="KB53" s="164">
        <v>-1.7217</v>
      </c>
      <c r="KC53" s="164">
        <v>11.858499999999999</v>
      </c>
      <c r="KD53" s="164">
        <v>-12.3096</v>
      </c>
      <c r="KE53" s="165"/>
      <c r="KF53" s="164">
        <v>-19</v>
      </c>
      <c r="KG53" s="164">
        <v>2.2999999999999998</v>
      </c>
      <c r="KH53" s="165"/>
      <c r="KI53" s="164">
        <v>-127.6058</v>
      </c>
    </row>
    <row r="54" spans="1:295" ht="18" customHeight="1" x14ac:dyDescent="0.3">
      <c r="A54" s="160" t="s">
        <v>43</v>
      </c>
      <c r="B54" s="160" t="s">
        <v>855</v>
      </c>
      <c r="C54" s="164">
        <v>0</v>
      </c>
      <c r="D54" s="164">
        <v>5.4366000000000003</v>
      </c>
      <c r="E54" s="164">
        <v>-11.5069</v>
      </c>
      <c r="F54" s="164">
        <v>3.8355000000000001</v>
      </c>
      <c r="G54" s="164">
        <v>8.5122</v>
      </c>
      <c r="H54" s="165"/>
      <c r="I54" s="164">
        <v>16.2743</v>
      </c>
      <c r="J54" s="165"/>
      <c r="K54" s="164">
        <v>14.197699999999999</v>
      </c>
      <c r="L54" s="164">
        <v>5.6147999999999998</v>
      </c>
      <c r="M54" s="164">
        <v>5.3019999999999996</v>
      </c>
      <c r="N54" s="164">
        <v>-13.32</v>
      </c>
      <c r="O54" s="164">
        <v>-22</v>
      </c>
      <c r="P54" s="164">
        <v>0</v>
      </c>
      <c r="Q54" s="164">
        <v>1.6559999999999999</v>
      </c>
      <c r="R54" s="165"/>
      <c r="S54" s="164">
        <v>-0.73529999999999995</v>
      </c>
      <c r="T54" s="164">
        <v>-5.6965000000000003</v>
      </c>
      <c r="U54" s="164">
        <v>3.7976999999999999</v>
      </c>
      <c r="V54" s="164">
        <v>3.5589</v>
      </c>
      <c r="W54" s="164">
        <v>6.4206000000000003</v>
      </c>
      <c r="X54" s="165"/>
      <c r="Y54" s="165"/>
      <c r="Z54" s="165"/>
      <c r="AA54" s="165"/>
      <c r="AB54" s="164">
        <v>-1.0207999999999999</v>
      </c>
      <c r="AC54" s="164">
        <v>9.1999999999999998E-2</v>
      </c>
      <c r="AD54" s="164">
        <v>9.5000000000000001E-2</v>
      </c>
      <c r="AE54" s="164">
        <v>11.065</v>
      </c>
      <c r="AF54" s="164">
        <v>-6.66</v>
      </c>
      <c r="AG54" s="164">
        <v>-13.2</v>
      </c>
      <c r="AH54" s="164">
        <v>-0.73499999999999999</v>
      </c>
      <c r="AI54" s="164">
        <v>0.16900000000000001</v>
      </c>
      <c r="AJ54" s="164">
        <v>-10.87</v>
      </c>
      <c r="AK54" s="164">
        <v>-10.9</v>
      </c>
      <c r="AL54" s="164">
        <v>-10</v>
      </c>
      <c r="AM54" s="164">
        <v>-10.41</v>
      </c>
      <c r="AN54" s="164">
        <v>-10.41</v>
      </c>
      <c r="AO54" s="164">
        <v>6.6012000000000004</v>
      </c>
      <c r="AP54" s="164">
        <v>3.9384999999999999</v>
      </c>
      <c r="AQ54" s="164">
        <v>17.472999999999999</v>
      </c>
      <c r="AR54" s="164">
        <v>18.863399999999999</v>
      </c>
      <c r="AS54" s="164">
        <v>-14.0428</v>
      </c>
      <c r="AT54" s="164">
        <v>-10.8507</v>
      </c>
      <c r="AU54" s="164">
        <v>-10.073399999999999</v>
      </c>
      <c r="AV54" s="164">
        <v>24.064</v>
      </c>
      <c r="AW54" s="164">
        <v>17.6571</v>
      </c>
      <c r="AX54" s="165"/>
      <c r="AY54" s="164">
        <v>-19.156199999999998</v>
      </c>
      <c r="AZ54" s="164">
        <v>7.5087000000000002</v>
      </c>
      <c r="BA54" s="164">
        <v>39.435299999999998</v>
      </c>
      <c r="BB54" s="164">
        <v>-25.884499999999999</v>
      </c>
      <c r="BC54" s="164">
        <v>-0.2959</v>
      </c>
      <c r="BD54" s="164">
        <v>-3.9</v>
      </c>
      <c r="BE54" s="164">
        <v>-4.2</v>
      </c>
      <c r="BF54" s="164">
        <v>-22.305599999999998</v>
      </c>
      <c r="BG54" s="164">
        <v>-20.9862</v>
      </c>
      <c r="BH54" s="164">
        <v>-4.3475999999999999</v>
      </c>
      <c r="BI54" s="165"/>
      <c r="BJ54" s="164">
        <v>-4.6890999999999998</v>
      </c>
      <c r="BK54" s="164">
        <v>4.1214000000000004</v>
      </c>
      <c r="BL54" s="164">
        <v>2.6898</v>
      </c>
      <c r="BM54" s="164">
        <v>1.9374</v>
      </c>
      <c r="BN54" s="164">
        <v>-108.1576</v>
      </c>
      <c r="BO54" s="164">
        <v>69.7958</v>
      </c>
      <c r="BP54" s="164">
        <v>70.284099999999995</v>
      </c>
      <c r="BQ54" s="164">
        <v>-20.6038</v>
      </c>
      <c r="BR54" s="164">
        <v>-135.36410000000001</v>
      </c>
      <c r="BS54" s="165"/>
      <c r="BT54" s="165"/>
      <c r="BU54" s="165"/>
      <c r="BV54" s="164">
        <v>22.424099999999999</v>
      </c>
      <c r="BW54" s="164">
        <v>9.92</v>
      </c>
      <c r="BX54" s="164">
        <v>7.26</v>
      </c>
      <c r="BY54" s="164">
        <v>-7</v>
      </c>
      <c r="BZ54" s="164">
        <v>7.73</v>
      </c>
      <c r="CA54" s="164">
        <v>-9.1049000000000007</v>
      </c>
      <c r="CB54" s="164">
        <v>-9.5068000000000001</v>
      </c>
      <c r="CC54" s="164">
        <v>13.170400000000001</v>
      </c>
      <c r="CD54" s="164">
        <v>10.8543</v>
      </c>
      <c r="CE54" s="164">
        <v>-5.5401999999999996</v>
      </c>
      <c r="CF54" s="164">
        <v>5.3144999999999998</v>
      </c>
      <c r="CG54" s="164">
        <v>5.2420999999999998</v>
      </c>
      <c r="CH54" s="164">
        <v>-4.8244999999999996</v>
      </c>
      <c r="CI54" s="164">
        <v>20.201599999999999</v>
      </c>
      <c r="CJ54" s="165"/>
      <c r="CK54" s="165"/>
      <c r="CL54" s="164">
        <v>62.2</v>
      </c>
      <c r="CM54" s="164">
        <v>-36.5</v>
      </c>
      <c r="CN54" s="164">
        <v>-2.56</v>
      </c>
      <c r="CO54" s="164">
        <v>49.4497</v>
      </c>
      <c r="CP54" s="164">
        <v>49.134500000000003</v>
      </c>
      <c r="CQ54" s="164">
        <v>47.892800000000001</v>
      </c>
      <c r="CR54" s="164">
        <v>84.803200000000004</v>
      </c>
      <c r="CS54" s="164">
        <v>85.276600000000002</v>
      </c>
      <c r="CT54" s="164">
        <v>-14.0791</v>
      </c>
      <c r="CU54" s="164">
        <v>-83.292100000000005</v>
      </c>
      <c r="CV54" s="164">
        <v>-8.6402999999999999</v>
      </c>
      <c r="CW54" s="164">
        <v>3.2873999999999999</v>
      </c>
      <c r="CX54" s="164">
        <v>30.41</v>
      </c>
      <c r="CY54" s="164">
        <v>13.71</v>
      </c>
      <c r="CZ54" s="164">
        <v>9.2235999999999994</v>
      </c>
      <c r="DA54" s="164">
        <v>9.3780999999999999</v>
      </c>
      <c r="DB54" s="164">
        <v>-11.24</v>
      </c>
      <c r="DC54" s="165"/>
      <c r="DD54" s="164">
        <v>-21.489000000000001</v>
      </c>
      <c r="DE54" s="164">
        <v>-21.323599999999999</v>
      </c>
      <c r="DF54" s="164">
        <v>31.007400000000001</v>
      </c>
      <c r="DG54" s="164">
        <v>1.44E-2</v>
      </c>
      <c r="DH54" s="164">
        <v>-5.7911999999999999</v>
      </c>
      <c r="DI54" s="164">
        <v>4.5999999999999996</v>
      </c>
      <c r="DJ54" s="164">
        <v>4.7</v>
      </c>
      <c r="DK54" s="164">
        <v>-5.3441999999999998</v>
      </c>
      <c r="DL54" s="164">
        <v>0.37990000000000002</v>
      </c>
      <c r="DM54" s="164">
        <v>37.5411</v>
      </c>
      <c r="DN54" s="164">
        <v>7.4276999999999997</v>
      </c>
      <c r="DO54" s="164">
        <v>0.93</v>
      </c>
      <c r="DP54" s="164">
        <v>-1.76</v>
      </c>
      <c r="DQ54" s="164">
        <v>11.0565</v>
      </c>
      <c r="DR54" s="164">
        <v>-30.6142</v>
      </c>
      <c r="DS54" s="164">
        <v>-14.82</v>
      </c>
      <c r="DT54" s="164">
        <v>-14.96</v>
      </c>
      <c r="DU54" s="164">
        <v>38.44</v>
      </c>
      <c r="DV54" s="164">
        <v>21.05</v>
      </c>
      <c r="DW54" s="164">
        <v>-29.7273</v>
      </c>
      <c r="DX54" s="164">
        <v>-15.2818</v>
      </c>
      <c r="DY54" s="164">
        <v>-24.355599999999999</v>
      </c>
      <c r="DZ54" s="164">
        <v>-23.418199999999999</v>
      </c>
      <c r="EA54" s="164">
        <v>21.078199999999999</v>
      </c>
      <c r="EB54" s="164">
        <v>1.0230999999999999</v>
      </c>
      <c r="EC54" s="164">
        <v>-6.41</v>
      </c>
      <c r="ED54" s="164">
        <v>-6.0138999999999996</v>
      </c>
      <c r="EE54" s="164">
        <v>-15.5745</v>
      </c>
      <c r="EF54" s="164">
        <v>-19.688500000000001</v>
      </c>
      <c r="EG54" s="164">
        <v>-12.587999999999999</v>
      </c>
      <c r="EH54" s="164">
        <v>-71.984800000000007</v>
      </c>
      <c r="EI54" s="164">
        <v>-26.887699999999999</v>
      </c>
      <c r="EJ54" s="165"/>
      <c r="EK54" s="164">
        <v>-8.0846</v>
      </c>
      <c r="EL54" s="164">
        <v>-7.7495000000000003</v>
      </c>
      <c r="EM54" s="165"/>
      <c r="EN54" s="164">
        <v>-7.0632000000000001</v>
      </c>
      <c r="EO54" s="164">
        <v>-7.2270000000000003</v>
      </c>
      <c r="EP54" s="164">
        <v>12.304</v>
      </c>
      <c r="EQ54" s="164">
        <v>-22.0519</v>
      </c>
      <c r="ER54" s="164">
        <v>-21.451799999999999</v>
      </c>
      <c r="ES54" s="164">
        <v>0.20419999999999999</v>
      </c>
      <c r="ET54" s="165"/>
      <c r="EU54" s="165"/>
      <c r="EV54" s="164">
        <v>0.8</v>
      </c>
      <c r="EW54" s="164">
        <v>1.8378000000000001</v>
      </c>
      <c r="EX54" s="164">
        <v>-3.9209999999999998</v>
      </c>
      <c r="EY54" s="164">
        <v>-9.5717999999999996</v>
      </c>
      <c r="EZ54" s="164">
        <v>-9.8017000000000003</v>
      </c>
      <c r="FA54" s="164">
        <v>5.9279999999999999</v>
      </c>
      <c r="FB54" s="164">
        <v>-0.32819999999999999</v>
      </c>
      <c r="FC54" s="164">
        <v>-21.981999999999999</v>
      </c>
      <c r="FD54" s="165"/>
      <c r="FE54" s="165"/>
      <c r="FF54" s="165"/>
      <c r="FG54" s="164">
        <v>3.2553999999999998</v>
      </c>
      <c r="FH54" s="164">
        <v>3.4420999999999999</v>
      </c>
      <c r="FI54" s="164">
        <v>2.6202999999999999</v>
      </c>
      <c r="FJ54" s="164">
        <v>2.1768999999999998</v>
      </c>
      <c r="FK54" s="164">
        <v>2.1768999999999998</v>
      </c>
      <c r="FL54" s="164">
        <v>25.9557</v>
      </c>
      <c r="FM54" s="164">
        <v>12.5943</v>
      </c>
      <c r="FN54" s="164">
        <v>12.557499999999999</v>
      </c>
      <c r="FO54" s="164">
        <v>24.9864</v>
      </c>
      <c r="FP54" s="164">
        <v>33.758699999999997</v>
      </c>
      <c r="FQ54" s="164">
        <v>9.0492000000000008</v>
      </c>
      <c r="FR54" s="165"/>
      <c r="FS54" s="164">
        <v>-2.7168999999999999</v>
      </c>
      <c r="FT54" s="164">
        <v>0.3518</v>
      </c>
      <c r="FU54" s="164">
        <v>2.67</v>
      </c>
      <c r="FV54" s="164">
        <v>2.75</v>
      </c>
      <c r="FW54" s="164">
        <v>-9.5717999999999996</v>
      </c>
      <c r="FX54" s="164">
        <v>1.1428</v>
      </c>
      <c r="FY54" s="164">
        <v>7.1239999999999997</v>
      </c>
      <c r="FZ54" s="164">
        <v>0.80700000000000005</v>
      </c>
      <c r="GA54" s="164">
        <v>2.3567999999999998</v>
      </c>
      <c r="GB54" s="164">
        <v>13.11</v>
      </c>
      <c r="GC54" s="164">
        <v>-34.188099999999999</v>
      </c>
      <c r="GD54" s="164">
        <v>-25.991299999999999</v>
      </c>
      <c r="GE54" s="164">
        <v>-4.1900000000000004</v>
      </c>
      <c r="GF54" s="164">
        <v>35.0486</v>
      </c>
      <c r="GG54" s="165"/>
      <c r="GH54" s="164">
        <v>20.5473</v>
      </c>
      <c r="GI54" s="165"/>
      <c r="GJ54" s="164">
        <v>-5.3930999999999996</v>
      </c>
      <c r="GK54" s="164">
        <v>2.5718000000000001</v>
      </c>
      <c r="GL54" s="164">
        <v>7.1300000000000002E-2</v>
      </c>
      <c r="GM54" s="165"/>
      <c r="GN54" s="164">
        <v>-8.2908000000000008</v>
      </c>
      <c r="GO54" s="164">
        <v>-15.968400000000001</v>
      </c>
      <c r="GP54" s="164">
        <v>11.5152</v>
      </c>
      <c r="GQ54" s="164">
        <v>-31.512</v>
      </c>
      <c r="GR54" s="164">
        <v>-20.872</v>
      </c>
      <c r="GS54" s="164">
        <v>-11.951599999999999</v>
      </c>
      <c r="GT54" s="164">
        <v>134.71289999999999</v>
      </c>
      <c r="GU54" s="164">
        <v>-3.6009000000000002</v>
      </c>
      <c r="GV54" s="164">
        <v>-10.2608</v>
      </c>
      <c r="GW54" s="164">
        <v>6.0251000000000001</v>
      </c>
      <c r="GX54" s="164">
        <v>1.9262999999999999</v>
      </c>
      <c r="GY54" s="164">
        <v>7.4791999999999996</v>
      </c>
      <c r="GZ54" s="164">
        <v>7.5</v>
      </c>
      <c r="HA54" s="164">
        <v>1.4510000000000001</v>
      </c>
      <c r="HB54" s="164">
        <v>12.2362</v>
      </c>
      <c r="HC54" s="164">
        <v>13.7369</v>
      </c>
      <c r="HD54" s="164">
        <v>-5.87</v>
      </c>
      <c r="HE54" s="164">
        <v>9.3064</v>
      </c>
      <c r="HF54" s="164">
        <v>53.016199999999998</v>
      </c>
      <c r="HG54" s="164">
        <v>12.509</v>
      </c>
      <c r="HH54" s="164">
        <v>17.032</v>
      </c>
      <c r="HI54" s="164">
        <v>26.359100000000002</v>
      </c>
      <c r="HJ54" s="164">
        <v>25.700199999999999</v>
      </c>
      <c r="HK54" s="164">
        <v>-9.2821999999999996</v>
      </c>
      <c r="HL54" s="164">
        <v>-11.235799999999999</v>
      </c>
      <c r="HM54" s="164">
        <v>0</v>
      </c>
      <c r="HN54" s="164">
        <v>0</v>
      </c>
      <c r="HO54" s="165"/>
      <c r="HP54" s="165"/>
      <c r="HQ54" s="164">
        <v>-10.2051</v>
      </c>
      <c r="HR54" s="164">
        <v>-9.3976000000000006</v>
      </c>
      <c r="HS54" s="164">
        <v>-3.1736</v>
      </c>
      <c r="HT54" s="164">
        <v>-2.9621</v>
      </c>
      <c r="HU54" s="164">
        <v>13.63</v>
      </c>
      <c r="HV54" s="164">
        <v>13.68</v>
      </c>
      <c r="HW54" s="164">
        <v>-28.7</v>
      </c>
      <c r="HX54" s="164">
        <v>-28.6</v>
      </c>
      <c r="HY54" s="164">
        <v>0.82669999999999999</v>
      </c>
      <c r="HZ54" s="164">
        <v>-10.64</v>
      </c>
      <c r="IA54" s="164">
        <v>26.796099999999999</v>
      </c>
      <c r="IB54" s="164">
        <v>30.504100000000001</v>
      </c>
      <c r="IC54" s="164">
        <v>30.027699999999999</v>
      </c>
      <c r="ID54" s="164">
        <v>-20.8</v>
      </c>
      <c r="IE54" s="164">
        <v>-34.200000000000003</v>
      </c>
      <c r="IF54" s="164">
        <v>-2.8</v>
      </c>
      <c r="IG54" s="164">
        <v>-3.4</v>
      </c>
      <c r="IH54" s="164">
        <v>-17.599499999999999</v>
      </c>
      <c r="II54" s="164">
        <v>-17.5685</v>
      </c>
      <c r="IJ54" s="164">
        <v>-40.692700000000002</v>
      </c>
      <c r="IK54" s="164">
        <v>-24.547799999999999</v>
      </c>
      <c r="IL54" s="164">
        <v>-264.95409999999998</v>
      </c>
      <c r="IM54" s="164">
        <v>-9.8496000000000006</v>
      </c>
      <c r="IN54" s="164">
        <v>18.271999999999998</v>
      </c>
      <c r="IO54" s="164">
        <v>99.988200000000006</v>
      </c>
      <c r="IP54" s="164">
        <v>65.751400000000004</v>
      </c>
      <c r="IQ54" s="164">
        <v>112.4692</v>
      </c>
      <c r="IR54" s="164">
        <v>73.672799999999995</v>
      </c>
      <c r="IS54" s="164">
        <v>36.517299999999999</v>
      </c>
      <c r="IT54" s="164">
        <v>37.298299999999998</v>
      </c>
      <c r="IU54" s="164">
        <v>35.282899999999998</v>
      </c>
      <c r="IV54" s="164">
        <v>-6.6449999999999996</v>
      </c>
      <c r="IW54" s="164">
        <v>195.95959999999999</v>
      </c>
      <c r="IX54" s="164">
        <v>-180.43109999999999</v>
      </c>
      <c r="IY54" s="164">
        <v>25.275500000000001</v>
      </c>
      <c r="IZ54" s="164">
        <v>-15.7067</v>
      </c>
      <c r="JA54" s="164">
        <v>-2.3199999999999998E-2</v>
      </c>
      <c r="JB54" s="165"/>
      <c r="JC54" s="164">
        <v>-3.44</v>
      </c>
      <c r="JD54" s="164">
        <v>-1.2390000000000001</v>
      </c>
      <c r="JE54" s="164">
        <v>-1.246</v>
      </c>
      <c r="JF54" s="164">
        <v>-1.6</v>
      </c>
      <c r="JG54" s="164">
        <v>3.44</v>
      </c>
      <c r="JH54" s="164">
        <v>-2.3161999999999998</v>
      </c>
      <c r="JI54" s="164">
        <v>-9.4925999999999995</v>
      </c>
      <c r="JJ54" s="164">
        <v>10.374599999999999</v>
      </c>
      <c r="JK54" s="164">
        <v>-3.2517</v>
      </c>
      <c r="JL54" s="164">
        <v>0</v>
      </c>
      <c r="JM54" s="164">
        <v>0.41799999999999998</v>
      </c>
      <c r="JN54" s="164">
        <v>-0.28899999999999998</v>
      </c>
      <c r="JO54" s="165"/>
      <c r="JP54" s="164">
        <v>2.3290999999999999</v>
      </c>
      <c r="JQ54" s="164">
        <v>3.9651999999999998</v>
      </c>
      <c r="JR54" s="164">
        <v>3.2625000000000002</v>
      </c>
      <c r="JS54" s="164">
        <v>3.3515999999999999</v>
      </c>
      <c r="JT54" s="165"/>
      <c r="JU54" s="164">
        <v>19.399999999999999</v>
      </c>
      <c r="JV54" s="164">
        <v>9.5394000000000005</v>
      </c>
      <c r="JW54" s="164">
        <v>-0.42</v>
      </c>
      <c r="JX54" s="165"/>
      <c r="JY54" s="164">
        <v>-3.6252</v>
      </c>
      <c r="JZ54" s="164">
        <v>-17.038499999999999</v>
      </c>
      <c r="KA54" s="164">
        <v>-17.898900000000001</v>
      </c>
      <c r="KB54" s="164">
        <v>-1.1397999999999999</v>
      </c>
      <c r="KC54" s="164">
        <v>12.490600000000001</v>
      </c>
      <c r="KD54" s="164">
        <v>-11.9407</v>
      </c>
      <c r="KE54" s="165"/>
      <c r="KF54" s="164">
        <v>-19.100000000000001</v>
      </c>
      <c r="KG54" s="164">
        <v>2.6</v>
      </c>
      <c r="KH54" s="165"/>
      <c r="KI54" s="164">
        <v>-126.8242</v>
      </c>
    </row>
    <row r="55" spans="1:295" ht="18" customHeight="1" x14ac:dyDescent="0.3">
      <c r="A55" s="160" t="s">
        <v>43</v>
      </c>
      <c r="B55" s="160" t="s">
        <v>856</v>
      </c>
      <c r="C55" s="164">
        <v>0</v>
      </c>
      <c r="D55" s="164">
        <v>5.3324999999999996</v>
      </c>
      <c r="E55" s="164">
        <v>-11.2845</v>
      </c>
      <c r="F55" s="164">
        <v>3.7566999999999999</v>
      </c>
      <c r="G55" s="164">
        <v>8.1941000000000006</v>
      </c>
      <c r="H55" s="165"/>
      <c r="I55" s="164">
        <v>15.2737</v>
      </c>
      <c r="J55" s="165"/>
      <c r="K55" s="164">
        <v>13.877000000000001</v>
      </c>
      <c r="L55" s="164">
        <v>5.2797999999999998</v>
      </c>
      <c r="M55" s="164">
        <v>5.0194000000000001</v>
      </c>
      <c r="N55" s="164">
        <v>-11.1</v>
      </c>
      <c r="O55" s="164">
        <v>-24.2</v>
      </c>
      <c r="P55" s="165"/>
      <c r="Q55" s="164">
        <v>2.484</v>
      </c>
      <c r="R55" s="165"/>
      <c r="S55" s="164">
        <v>-0.79849999999999999</v>
      </c>
      <c r="T55" s="164">
        <v>-6.7713000000000001</v>
      </c>
      <c r="U55" s="164">
        <v>3.9140999999999999</v>
      </c>
      <c r="V55" s="164">
        <v>3.7665999999999999</v>
      </c>
      <c r="W55" s="164">
        <v>6.6817000000000002</v>
      </c>
      <c r="X55" s="165"/>
      <c r="Y55" s="165"/>
      <c r="Z55" s="165"/>
      <c r="AA55" s="165"/>
      <c r="AB55" s="164">
        <v>-0.95589999999999997</v>
      </c>
      <c r="AC55" s="164">
        <v>-5.8000000000000003E-2</v>
      </c>
      <c r="AD55" s="164">
        <v>-8.8999999999999996E-2</v>
      </c>
      <c r="AE55" s="164">
        <v>10.68</v>
      </c>
      <c r="AF55" s="164">
        <v>-8.8800000000000008</v>
      </c>
      <c r="AG55" s="164">
        <v>-11</v>
      </c>
      <c r="AH55" s="164">
        <v>-0.80700000000000005</v>
      </c>
      <c r="AI55" s="164">
        <v>0.156</v>
      </c>
      <c r="AJ55" s="164">
        <v>-11.76</v>
      </c>
      <c r="AK55" s="164">
        <v>-11.72</v>
      </c>
      <c r="AL55" s="165"/>
      <c r="AM55" s="164">
        <v>-10.62</v>
      </c>
      <c r="AN55" s="164">
        <v>-10.82</v>
      </c>
      <c r="AO55" s="164">
        <v>6.5075000000000003</v>
      </c>
      <c r="AP55" s="164">
        <v>3.8862000000000001</v>
      </c>
      <c r="AQ55" s="164">
        <v>19.824999999999999</v>
      </c>
      <c r="AR55" s="164">
        <v>21.273599999999998</v>
      </c>
      <c r="AS55" s="164">
        <v>-13.9214</v>
      </c>
      <c r="AT55" s="164">
        <v>-9.5111000000000008</v>
      </c>
      <c r="AU55" s="164">
        <v>-9.4701000000000004</v>
      </c>
      <c r="AV55" s="164">
        <v>-0.92159999999999997</v>
      </c>
      <c r="AW55" s="164">
        <v>-1.2113</v>
      </c>
      <c r="AX55" s="165"/>
      <c r="AY55" s="164">
        <v>-15.8072</v>
      </c>
      <c r="AZ55" s="164">
        <v>5.5359999999999996</v>
      </c>
      <c r="BA55" s="164">
        <v>27.6267</v>
      </c>
      <c r="BB55" s="164">
        <v>-28.223400000000002</v>
      </c>
      <c r="BC55" s="164">
        <v>0.64100000000000001</v>
      </c>
      <c r="BD55" s="164">
        <v>-4.4000000000000004</v>
      </c>
      <c r="BE55" s="164">
        <v>-4.8</v>
      </c>
      <c r="BF55" s="164">
        <v>-24.658999999999999</v>
      </c>
      <c r="BG55" s="164">
        <v>-24.396100000000001</v>
      </c>
      <c r="BH55" s="164">
        <v>-4.5576999999999996</v>
      </c>
      <c r="BI55" s="165"/>
      <c r="BJ55" s="164">
        <v>-4.5450999999999997</v>
      </c>
      <c r="BK55" s="164">
        <v>4.4802999999999997</v>
      </c>
      <c r="BL55" s="164">
        <v>2.5238</v>
      </c>
      <c r="BM55" s="164">
        <v>1.7269000000000001</v>
      </c>
      <c r="BN55" s="164">
        <v>-120.6396</v>
      </c>
      <c r="BO55" s="164">
        <v>75.624799999999993</v>
      </c>
      <c r="BP55" s="164">
        <v>76.265699999999995</v>
      </c>
      <c r="BQ55" s="164">
        <v>-23.8841</v>
      </c>
      <c r="BR55" s="164">
        <v>-140.71039999999999</v>
      </c>
      <c r="BS55" s="165"/>
      <c r="BT55" s="165"/>
      <c r="BU55" s="165"/>
      <c r="BV55" s="164">
        <v>21.166599999999999</v>
      </c>
      <c r="BW55" s="164">
        <v>9.7200000000000006</v>
      </c>
      <c r="BX55" s="164">
        <v>6.88</v>
      </c>
      <c r="BY55" s="164">
        <v>-7.52</v>
      </c>
      <c r="BZ55" s="164">
        <v>8.0399999999999991</v>
      </c>
      <c r="CA55" s="164">
        <v>-7.6314000000000002</v>
      </c>
      <c r="CB55" s="164">
        <v>-7.4973999999999998</v>
      </c>
      <c r="CC55" s="164">
        <v>14.9732</v>
      </c>
      <c r="CD55" s="164">
        <v>12.3024</v>
      </c>
      <c r="CE55" s="164">
        <v>-4.8471000000000002</v>
      </c>
      <c r="CF55" s="164">
        <v>0.25109999999999999</v>
      </c>
      <c r="CG55" s="164">
        <v>0.29089999999999999</v>
      </c>
      <c r="CH55" s="164">
        <v>-4.9031000000000002</v>
      </c>
      <c r="CI55" s="164">
        <v>17.003499999999999</v>
      </c>
      <c r="CJ55" s="165"/>
      <c r="CK55" s="165"/>
      <c r="CL55" s="164">
        <v>54.7</v>
      </c>
      <c r="CM55" s="164">
        <v>-30</v>
      </c>
      <c r="CN55" s="164">
        <v>-2.71</v>
      </c>
      <c r="CO55" s="164">
        <v>44.686500000000002</v>
      </c>
      <c r="CP55" s="164">
        <v>44.863399999999999</v>
      </c>
      <c r="CQ55" s="164">
        <v>42.857500000000002</v>
      </c>
      <c r="CR55" s="164">
        <v>92.850899999999996</v>
      </c>
      <c r="CS55" s="164">
        <v>93.120099999999994</v>
      </c>
      <c r="CT55" s="164">
        <v>-14.154199999999999</v>
      </c>
      <c r="CU55" s="164">
        <v>-90.693799999999996</v>
      </c>
      <c r="CV55" s="164">
        <v>-9.1463999999999999</v>
      </c>
      <c r="CW55" s="164">
        <v>3.0661999999999998</v>
      </c>
      <c r="CX55" s="164">
        <v>29.15</v>
      </c>
      <c r="CY55" s="164">
        <v>13.59</v>
      </c>
      <c r="CZ55" s="164">
        <v>8.5985999999999994</v>
      </c>
      <c r="DA55" s="164">
        <v>8.6944999999999997</v>
      </c>
      <c r="DB55" s="164">
        <v>-10.8</v>
      </c>
      <c r="DC55" s="165"/>
      <c r="DD55" s="164">
        <v>-18.122599999999998</v>
      </c>
      <c r="DE55" s="164">
        <v>-18.3643</v>
      </c>
      <c r="DF55" s="164">
        <v>28.293399999999998</v>
      </c>
      <c r="DG55" s="164">
        <v>1.44E-2</v>
      </c>
      <c r="DH55" s="164">
        <v>-5.5442</v>
      </c>
      <c r="DI55" s="164">
        <v>7</v>
      </c>
      <c r="DJ55" s="164">
        <v>7</v>
      </c>
      <c r="DK55" s="164">
        <v>-5.1440000000000001</v>
      </c>
      <c r="DL55" s="164">
        <v>-0.374</v>
      </c>
      <c r="DM55" s="164">
        <v>36.752499999999998</v>
      </c>
      <c r="DN55" s="164">
        <v>6.3144</v>
      </c>
      <c r="DO55" s="164">
        <v>0.02</v>
      </c>
      <c r="DP55" s="164">
        <v>-1.4</v>
      </c>
      <c r="DQ55" s="164">
        <v>11.272500000000001</v>
      </c>
      <c r="DR55" s="164">
        <v>-29.469200000000001</v>
      </c>
      <c r="DS55" s="164">
        <v>-15.08</v>
      </c>
      <c r="DT55" s="164">
        <v>-15.11</v>
      </c>
      <c r="DU55" s="164">
        <v>38.19</v>
      </c>
      <c r="DV55" s="164">
        <v>20.53</v>
      </c>
      <c r="DW55" s="164">
        <v>-29.145499999999998</v>
      </c>
      <c r="DX55" s="164">
        <v>-14.445499999999999</v>
      </c>
      <c r="DY55" s="164">
        <v>-23.047699999999999</v>
      </c>
      <c r="DZ55" s="164">
        <v>-22.127300000000002</v>
      </c>
      <c r="EA55" s="164">
        <v>17.2517</v>
      </c>
      <c r="EB55" s="164">
        <v>0.24679999999999999</v>
      </c>
      <c r="EC55" s="164">
        <v>-8.3046000000000006</v>
      </c>
      <c r="ED55" s="164">
        <v>-8.1698000000000004</v>
      </c>
      <c r="EE55" s="164">
        <v>-20.931699999999999</v>
      </c>
      <c r="EF55" s="164">
        <v>-22.076000000000001</v>
      </c>
      <c r="EG55" s="164">
        <v>-10.789</v>
      </c>
      <c r="EH55" s="164">
        <v>-70.300600000000003</v>
      </c>
      <c r="EI55" s="164">
        <v>-20.225999999999999</v>
      </c>
      <c r="EJ55" s="165"/>
      <c r="EK55" s="164">
        <v>-8.2230000000000008</v>
      </c>
      <c r="EL55" s="164">
        <v>-9.2151999999999994</v>
      </c>
      <c r="EM55" s="165"/>
      <c r="EN55" s="164">
        <v>-6.0042999999999997</v>
      </c>
      <c r="EO55" s="164">
        <v>-4.6269999999999998</v>
      </c>
      <c r="EP55" s="164">
        <v>-11.268000000000001</v>
      </c>
      <c r="EQ55" s="164">
        <v>-21.383600000000001</v>
      </c>
      <c r="ER55" s="164">
        <v>-20.0215</v>
      </c>
      <c r="ES55" s="164">
        <v>-9.7699999999999995E-2</v>
      </c>
      <c r="ET55" s="165"/>
      <c r="EU55" s="165"/>
      <c r="EV55" s="164">
        <v>4.3</v>
      </c>
      <c r="EW55" s="164">
        <v>1.9978</v>
      </c>
      <c r="EX55" s="164">
        <v>-1.6793</v>
      </c>
      <c r="EY55" s="164">
        <v>-9.6302000000000003</v>
      </c>
      <c r="EZ55" s="164">
        <v>-9.7756000000000007</v>
      </c>
      <c r="FA55" s="164">
        <v>6.3517000000000001</v>
      </c>
      <c r="FB55" s="164">
        <v>5.0361000000000002</v>
      </c>
      <c r="FC55" s="164">
        <v>-21.932700000000001</v>
      </c>
      <c r="FD55" s="165"/>
      <c r="FE55" s="165"/>
      <c r="FF55" s="165"/>
      <c r="FG55" s="164">
        <v>4.1726000000000001</v>
      </c>
      <c r="FH55" s="164">
        <v>4.0972</v>
      </c>
      <c r="FI55" s="164">
        <v>3.3106</v>
      </c>
      <c r="FJ55" s="164">
        <v>1.5071000000000001</v>
      </c>
      <c r="FK55" s="164">
        <v>0.83730000000000004</v>
      </c>
      <c r="FL55" s="164">
        <v>28.802499999999998</v>
      </c>
      <c r="FM55" s="164">
        <v>11.2232</v>
      </c>
      <c r="FN55" s="164">
        <v>10.816700000000001</v>
      </c>
      <c r="FO55" s="164">
        <v>25.375499999999999</v>
      </c>
      <c r="FP55" s="164">
        <v>33.6205</v>
      </c>
      <c r="FQ55" s="164">
        <v>10.216200000000001</v>
      </c>
      <c r="FR55" s="164">
        <v>-7.98</v>
      </c>
      <c r="FS55" s="164">
        <v>-3.0171999999999999</v>
      </c>
      <c r="FT55" s="165"/>
      <c r="FU55" s="164">
        <v>2.14</v>
      </c>
      <c r="FV55" s="164">
        <v>2.11</v>
      </c>
      <c r="FW55" s="164">
        <v>0</v>
      </c>
      <c r="FX55" s="164">
        <v>1.2577</v>
      </c>
      <c r="FY55" s="164">
        <v>7.3360000000000003</v>
      </c>
      <c r="FZ55" s="164">
        <v>3.5999999999999997E-2</v>
      </c>
      <c r="GA55" s="164">
        <v>2.2776999999999998</v>
      </c>
      <c r="GB55" s="164">
        <v>12.51</v>
      </c>
      <c r="GC55" s="164">
        <v>-34.888199999999998</v>
      </c>
      <c r="GD55" s="164">
        <v>-25.765699999999999</v>
      </c>
      <c r="GE55" s="164">
        <v>-4.59</v>
      </c>
      <c r="GF55" s="164">
        <v>34.104199999999999</v>
      </c>
      <c r="GG55" s="165"/>
      <c r="GH55" s="164">
        <v>19.829699999999999</v>
      </c>
      <c r="GI55" s="165"/>
      <c r="GJ55" s="164">
        <v>-5.1798000000000002</v>
      </c>
      <c r="GK55" s="164">
        <v>2.319</v>
      </c>
      <c r="GL55" s="165"/>
      <c r="GM55" s="165"/>
      <c r="GN55" s="165"/>
      <c r="GO55" s="164">
        <v>-15.269500000000001</v>
      </c>
      <c r="GP55" s="164">
        <v>9.4780999999999995</v>
      </c>
      <c r="GQ55" s="164">
        <v>-31.848099999999999</v>
      </c>
      <c r="GR55" s="164">
        <v>-18.8096</v>
      </c>
      <c r="GS55" s="164">
        <v>-12.5617</v>
      </c>
      <c r="GT55" s="164">
        <v>128.25710000000001</v>
      </c>
      <c r="GU55" s="164">
        <v>-4.2049000000000003</v>
      </c>
      <c r="GV55" s="164">
        <v>-9.7591999999999999</v>
      </c>
      <c r="GW55" s="164">
        <v>6.2131999999999996</v>
      </c>
      <c r="GX55" s="164">
        <v>2.1539000000000001</v>
      </c>
      <c r="GY55" s="164">
        <v>7.7877000000000001</v>
      </c>
      <c r="GZ55" s="164">
        <v>7.9114000000000004</v>
      </c>
      <c r="HA55" s="164">
        <v>2</v>
      </c>
      <c r="HB55" s="164">
        <v>11.446999999999999</v>
      </c>
      <c r="HC55" s="164">
        <v>13.5974</v>
      </c>
      <c r="HD55" s="164">
        <v>-5.87</v>
      </c>
      <c r="HE55" s="164">
        <v>9.99</v>
      </c>
      <c r="HF55" s="164">
        <v>47.186199999999999</v>
      </c>
      <c r="HG55" s="164">
        <v>14.1816</v>
      </c>
      <c r="HH55" s="164">
        <v>20.3566</v>
      </c>
      <c r="HI55" s="164">
        <v>25.243099999999998</v>
      </c>
      <c r="HJ55" s="164">
        <v>25.563099999999999</v>
      </c>
      <c r="HK55" s="164">
        <v>-8.4022000000000006</v>
      </c>
      <c r="HL55" s="164">
        <v>-10.545299999999999</v>
      </c>
      <c r="HM55" s="164">
        <v>0</v>
      </c>
      <c r="HN55" s="164">
        <v>0</v>
      </c>
      <c r="HO55" s="164">
        <v>56.611800000000002</v>
      </c>
      <c r="HP55" s="165"/>
      <c r="HQ55" s="164">
        <v>-10.0732</v>
      </c>
      <c r="HR55" s="164">
        <v>-9.6007999999999996</v>
      </c>
      <c r="HS55" s="164">
        <v>-3.9817999999999998</v>
      </c>
      <c r="HT55" s="164">
        <v>-3.1934999999999998</v>
      </c>
      <c r="HU55" s="164">
        <v>12.77</v>
      </c>
      <c r="HV55" s="164">
        <v>12.79</v>
      </c>
      <c r="HW55" s="164">
        <v>-28.5</v>
      </c>
      <c r="HX55" s="164">
        <v>-28</v>
      </c>
      <c r="HY55" s="164">
        <v>0.93289999999999995</v>
      </c>
      <c r="HZ55" s="164">
        <v>-10.96</v>
      </c>
      <c r="IA55" s="164">
        <v>28.478400000000001</v>
      </c>
      <c r="IB55" s="164">
        <v>29.839600000000001</v>
      </c>
      <c r="IC55" s="164">
        <v>29.478999999999999</v>
      </c>
      <c r="ID55" s="164">
        <v>-20.8</v>
      </c>
      <c r="IE55" s="164">
        <v>-33.700000000000003</v>
      </c>
      <c r="IF55" s="164">
        <v>-1.6</v>
      </c>
      <c r="IG55" s="164">
        <v>-2.2000000000000002</v>
      </c>
      <c r="IH55" s="165"/>
      <c r="II55" s="164">
        <v>-17.728999999999999</v>
      </c>
      <c r="IJ55" s="164">
        <v>-36.636200000000002</v>
      </c>
      <c r="IK55" s="164">
        <v>-32.002200000000002</v>
      </c>
      <c r="IL55" s="164">
        <v>-265.04509999999999</v>
      </c>
      <c r="IM55" s="164">
        <v>-10.3005</v>
      </c>
      <c r="IN55" s="164">
        <v>17.166</v>
      </c>
      <c r="IO55" s="164">
        <v>95.434600000000003</v>
      </c>
      <c r="IP55" s="164">
        <v>70.623999999999995</v>
      </c>
      <c r="IQ55" s="164">
        <v>116.62309999999999</v>
      </c>
      <c r="IR55" s="164">
        <v>71.996499999999997</v>
      </c>
      <c r="IS55" s="164">
        <v>31.254799999999999</v>
      </c>
      <c r="IT55" s="164">
        <v>36.352400000000003</v>
      </c>
      <c r="IU55" s="164">
        <v>37.2864</v>
      </c>
      <c r="IV55" s="164">
        <v>-9.9210999999999991</v>
      </c>
      <c r="IW55" s="164">
        <v>194.16149999999999</v>
      </c>
      <c r="IX55" s="164">
        <v>-180.59889999999999</v>
      </c>
      <c r="IY55" s="164">
        <v>21.7302</v>
      </c>
      <c r="IZ55" s="164">
        <v>-13.692299999999999</v>
      </c>
      <c r="JA55" s="164">
        <v>1.1999999999999999E-3</v>
      </c>
      <c r="JB55" s="165"/>
      <c r="JC55" s="164">
        <v>-2.64</v>
      </c>
      <c r="JD55" s="164">
        <v>-1.151</v>
      </c>
      <c r="JE55" s="164">
        <v>-1.17</v>
      </c>
      <c r="JF55" s="164">
        <v>-1.68</v>
      </c>
      <c r="JG55" s="164">
        <v>3.68</v>
      </c>
      <c r="JH55" s="164">
        <v>-2.1183000000000001</v>
      </c>
      <c r="JI55" s="164">
        <v>-9.3460999999999999</v>
      </c>
      <c r="JJ55" s="164">
        <v>10.7256</v>
      </c>
      <c r="JK55" s="164">
        <v>-3.1631999999999998</v>
      </c>
      <c r="JL55" s="164">
        <v>0</v>
      </c>
      <c r="JM55" s="164">
        <v>0.94399999999999995</v>
      </c>
      <c r="JN55" s="164">
        <v>1.5760000000000001</v>
      </c>
      <c r="JO55" s="165"/>
      <c r="JP55" s="165"/>
      <c r="JQ55" s="164">
        <v>4.6917999999999997</v>
      </c>
      <c r="JR55" s="164">
        <v>3.4209000000000001</v>
      </c>
      <c r="JS55" s="164">
        <v>3.5655999999999999</v>
      </c>
      <c r="JT55" s="165"/>
      <c r="JU55" s="164">
        <v>18.899999999999999</v>
      </c>
      <c r="JV55" s="164">
        <v>9.8385999999999996</v>
      </c>
      <c r="JW55" s="164">
        <v>-0.47</v>
      </c>
      <c r="JX55" s="165"/>
      <c r="JY55" s="164">
        <v>-3.5598999999999998</v>
      </c>
      <c r="JZ55" s="164">
        <v>-17.052399999999999</v>
      </c>
      <c r="KA55" s="164">
        <v>-17.825800000000001</v>
      </c>
      <c r="KB55" s="164">
        <v>0</v>
      </c>
      <c r="KC55" s="164">
        <v>12.8529</v>
      </c>
      <c r="KD55" s="164">
        <v>-12.321300000000001</v>
      </c>
      <c r="KE55" s="164">
        <v>0</v>
      </c>
      <c r="KF55" s="164">
        <v>-18.7</v>
      </c>
      <c r="KG55" s="164">
        <v>2</v>
      </c>
      <c r="KH55" s="165"/>
      <c r="KI55" s="164">
        <v>-128.9034</v>
      </c>
    </row>
    <row r="56" spans="1:295" ht="18" customHeight="1" x14ac:dyDescent="0.3">
      <c r="A56" s="160" t="s">
        <v>857</v>
      </c>
      <c r="B56" s="160" t="s">
        <v>44</v>
      </c>
      <c r="C56" s="167">
        <v>0</v>
      </c>
      <c r="D56" s="167">
        <v>5.2430000000000003</v>
      </c>
      <c r="E56" s="167">
        <v>-11.050599999999999</v>
      </c>
      <c r="F56" s="167">
        <v>3.3422999999999998</v>
      </c>
      <c r="G56" s="167">
        <v>7.7777000000000003</v>
      </c>
      <c r="H56" s="168"/>
      <c r="I56" s="167">
        <v>14.4681</v>
      </c>
      <c r="J56" s="168"/>
      <c r="K56" s="167">
        <v>12.7538</v>
      </c>
      <c r="L56" s="167">
        <v>4.9108999999999998</v>
      </c>
      <c r="M56" s="167">
        <v>4.5500999999999996</v>
      </c>
      <c r="N56" s="167">
        <v>-11.1</v>
      </c>
      <c r="O56" s="168"/>
      <c r="P56" s="167">
        <v>0</v>
      </c>
      <c r="Q56" s="168"/>
      <c r="R56" s="168"/>
      <c r="S56" s="167">
        <v>-0.75249999999999995</v>
      </c>
      <c r="T56" s="167">
        <v>-7.62</v>
      </c>
      <c r="U56" s="167">
        <v>3.5811000000000002</v>
      </c>
      <c r="V56" s="167">
        <v>3.4836999999999998</v>
      </c>
      <c r="W56" s="167">
        <v>5.9720000000000004</v>
      </c>
      <c r="X56" s="167">
        <v>0</v>
      </c>
      <c r="Y56" s="167">
        <v>3.2551000000000001</v>
      </c>
      <c r="Z56" s="167">
        <v>1.1908000000000001</v>
      </c>
      <c r="AA56" s="168"/>
      <c r="AB56" s="167">
        <v>-1.0461</v>
      </c>
      <c r="AC56" s="167">
        <v>-0.17399999999999999</v>
      </c>
      <c r="AD56" s="167">
        <v>-0.14899999999999999</v>
      </c>
      <c r="AE56" s="167">
        <v>11.085000000000001</v>
      </c>
      <c r="AF56" s="167">
        <v>-8.8800000000000008</v>
      </c>
      <c r="AG56" s="167">
        <v>-11</v>
      </c>
      <c r="AH56" s="167">
        <v>-0.72599999999999998</v>
      </c>
      <c r="AI56" s="167">
        <v>0.153</v>
      </c>
      <c r="AJ56" s="167">
        <v>-12.42</v>
      </c>
      <c r="AK56" s="167">
        <v>-12.33</v>
      </c>
      <c r="AL56" s="168"/>
      <c r="AM56" s="167">
        <v>-10.76</v>
      </c>
      <c r="AN56" s="167">
        <v>-10.71</v>
      </c>
      <c r="AO56" s="167">
        <v>6.3874000000000004</v>
      </c>
      <c r="AP56" s="167">
        <v>3.8361999999999998</v>
      </c>
      <c r="AQ56" s="167">
        <v>20.886600000000001</v>
      </c>
      <c r="AR56" s="167">
        <v>22.586200000000002</v>
      </c>
      <c r="AS56" s="167">
        <v>-14.838699999999999</v>
      </c>
      <c r="AT56" s="167">
        <v>-10.046900000000001</v>
      </c>
      <c r="AU56" s="167">
        <v>-9.5686999999999998</v>
      </c>
      <c r="AV56" s="167">
        <v>-1.2097</v>
      </c>
      <c r="AW56" s="167">
        <v>-1.3943000000000001</v>
      </c>
      <c r="AX56" s="168"/>
      <c r="AY56" s="167">
        <v>-15.9411</v>
      </c>
      <c r="AZ56" s="167">
        <v>5.5359999999999996</v>
      </c>
      <c r="BA56" s="167">
        <v>28.6631</v>
      </c>
      <c r="BB56" s="167">
        <v>-30.479399999999998</v>
      </c>
      <c r="BC56" s="167">
        <v>1.7853000000000001</v>
      </c>
      <c r="BD56" s="167">
        <v>-3.8</v>
      </c>
      <c r="BE56" s="167">
        <v>-4.2</v>
      </c>
      <c r="BF56" s="167">
        <v>-25.090399999999999</v>
      </c>
      <c r="BG56" s="167">
        <v>-25.0688</v>
      </c>
      <c r="BH56" s="167">
        <v>-4.5838000000000001</v>
      </c>
      <c r="BI56" s="168"/>
      <c r="BJ56" s="167">
        <v>-5.6592000000000002</v>
      </c>
      <c r="BK56" s="167">
        <v>4.2946</v>
      </c>
      <c r="BL56" s="167">
        <v>2.4247000000000001</v>
      </c>
      <c r="BM56" s="167">
        <v>1.7343</v>
      </c>
      <c r="BN56" s="167">
        <v>-123.3558</v>
      </c>
      <c r="BO56" s="167">
        <v>76.906599999999997</v>
      </c>
      <c r="BP56" s="167">
        <v>76.632000000000005</v>
      </c>
      <c r="BQ56" s="167">
        <v>-20.935700000000001</v>
      </c>
      <c r="BR56" s="167">
        <v>-145.20060000000001</v>
      </c>
      <c r="BS56" s="168"/>
      <c r="BT56" s="168"/>
      <c r="BU56" s="168"/>
      <c r="BV56" s="168"/>
      <c r="BW56" s="167">
        <v>9.59</v>
      </c>
      <c r="BX56" s="167">
        <v>6.78</v>
      </c>
      <c r="BY56" s="167">
        <v>-8.17</v>
      </c>
      <c r="BZ56" s="167">
        <v>7.57</v>
      </c>
      <c r="CA56" s="167">
        <v>-7.0955000000000004</v>
      </c>
      <c r="CB56" s="167">
        <v>-6.5597000000000003</v>
      </c>
      <c r="CC56" s="167">
        <v>13.867699999999999</v>
      </c>
      <c r="CD56" s="167">
        <v>11.4101</v>
      </c>
      <c r="CE56" s="167">
        <v>-3.3393999999999999</v>
      </c>
      <c r="CF56" s="167">
        <v>-0.73450000000000004</v>
      </c>
      <c r="CG56" s="167">
        <v>-0.84530000000000005</v>
      </c>
      <c r="CH56" s="167">
        <v>-5.0647000000000002</v>
      </c>
      <c r="CI56" s="167">
        <v>16.170999999999999</v>
      </c>
      <c r="CJ56" s="168"/>
      <c r="CK56" s="168"/>
      <c r="CL56" s="167">
        <v>51.1</v>
      </c>
      <c r="CM56" s="167">
        <v>-28.9</v>
      </c>
      <c r="CN56" s="167">
        <v>-2.52</v>
      </c>
      <c r="CO56" s="167">
        <v>43.000100000000003</v>
      </c>
      <c r="CP56" s="167">
        <v>42.930700000000002</v>
      </c>
      <c r="CQ56" s="167">
        <v>41.185400000000001</v>
      </c>
      <c r="CR56" s="167">
        <v>94.531300000000002</v>
      </c>
      <c r="CS56" s="167">
        <v>95.342399999999998</v>
      </c>
      <c r="CT56" s="167">
        <v>-14.327500000000001</v>
      </c>
      <c r="CU56" s="167">
        <v>-92.4358</v>
      </c>
      <c r="CV56" s="167">
        <v>-9.3840000000000003</v>
      </c>
      <c r="CW56" s="167">
        <v>3.1541000000000001</v>
      </c>
      <c r="CX56" s="167">
        <v>28.22</v>
      </c>
      <c r="CY56" s="167">
        <v>13.25</v>
      </c>
      <c r="CZ56" s="167">
        <v>7.8174000000000001</v>
      </c>
      <c r="DA56" s="167">
        <v>7.9131999999999998</v>
      </c>
      <c r="DB56" s="167">
        <v>-10.35</v>
      </c>
      <c r="DC56" s="168"/>
      <c r="DD56" s="167">
        <v>-17.703800000000001</v>
      </c>
      <c r="DE56" s="167">
        <v>-17.5779</v>
      </c>
      <c r="DF56" s="167">
        <v>28.829000000000001</v>
      </c>
      <c r="DG56" s="167">
        <v>1.47E-2</v>
      </c>
      <c r="DH56" s="167">
        <v>-5.3236999999999997</v>
      </c>
      <c r="DI56" s="168"/>
      <c r="DJ56" s="168"/>
      <c r="DK56" s="167">
        <v>-4.6825999999999999</v>
      </c>
      <c r="DL56" s="167">
        <v>-0.93500000000000005</v>
      </c>
      <c r="DM56" s="167">
        <v>35.4908</v>
      </c>
      <c r="DN56" s="167">
        <v>5.3867000000000003</v>
      </c>
      <c r="DO56" s="167">
        <v>-0.61</v>
      </c>
      <c r="DP56" s="167">
        <v>-1.23</v>
      </c>
      <c r="DQ56" s="167">
        <v>10.4085</v>
      </c>
      <c r="DR56" s="167">
        <v>-29.694199999999999</v>
      </c>
      <c r="DS56" s="167">
        <v>-15.48</v>
      </c>
      <c r="DT56" s="167">
        <v>-15.44</v>
      </c>
      <c r="DU56" s="167">
        <v>38.36</v>
      </c>
      <c r="DV56" s="167">
        <v>18.59</v>
      </c>
      <c r="DW56" s="167">
        <v>-29.363600000000002</v>
      </c>
      <c r="DX56" s="167">
        <v>-14.654500000000001</v>
      </c>
      <c r="DY56" s="167">
        <v>-22.731999999999999</v>
      </c>
      <c r="DZ56" s="167">
        <v>-21.6</v>
      </c>
      <c r="EA56" s="167">
        <v>15.3742</v>
      </c>
      <c r="EB56" s="167">
        <v>-3.5922999999999998</v>
      </c>
      <c r="EC56" s="167">
        <v>-10.4748</v>
      </c>
      <c r="ED56" s="167">
        <v>-10.589399999999999</v>
      </c>
      <c r="EE56" s="167">
        <v>-23.202999999999999</v>
      </c>
      <c r="EF56" s="167">
        <v>-24.998999999999999</v>
      </c>
      <c r="EG56" s="167">
        <v>-11.002000000000001</v>
      </c>
      <c r="EH56" s="167">
        <v>-75.215199999999996</v>
      </c>
      <c r="EI56" s="167">
        <v>-18.2666</v>
      </c>
      <c r="EJ56" s="168"/>
      <c r="EK56" s="167">
        <v>-10.0953</v>
      </c>
      <c r="EL56" s="167">
        <v>-9.734</v>
      </c>
      <c r="EM56" s="168"/>
      <c r="EN56" s="167">
        <v>-5.9027000000000003</v>
      </c>
      <c r="EO56" s="167">
        <v>-6.2847</v>
      </c>
      <c r="EP56" s="167">
        <v>-5.6360000000000001</v>
      </c>
      <c r="EQ56" s="167">
        <v>-15.432</v>
      </c>
      <c r="ER56" s="167">
        <v>-14.871600000000001</v>
      </c>
      <c r="ES56" s="167">
        <v>7.3318000000000003</v>
      </c>
      <c r="ET56" s="168"/>
      <c r="EU56" s="168"/>
      <c r="EV56" s="167">
        <v>0</v>
      </c>
      <c r="EW56" s="167">
        <v>2.0973000000000002</v>
      </c>
      <c r="EX56" s="167">
        <v>-1.0224</v>
      </c>
      <c r="EY56" s="167">
        <v>-8.2438000000000002</v>
      </c>
      <c r="EZ56" s="167">
        <v>-8.3520000000000003</v>
      </c>
      <c r="FA56" s="167">
        <v>4.8966000000000003</v>
      </c>
      <c r="FB56" s="167">
        <v>9.5772999999999993</v>
      </c>
      <c r="FC56" s="167">
        <v>-27.505099999999999</v>
      </c>
      <c r="FD56" s="168"/>
      <c r="FE56" s="168"/>
      <c r="FF56" s="168"/>
      <c r="FG56" s="167">
        <v>4.5452000000000004</v>
      </c>
      <c r="FH56" s="167">
        <v>4.6148999999999996</v>
      </c>
      <c r="FI56" s="167">
        <v>3.4020000000000001</v>
      </c>
      <c r="FJ56" s="167">
        <v>0</v>
      </c>
      <c r="FK56" s="167">
        <v>-0.16750000000000001</v>
      </c>
      <c r="FL56" s="167">
        <v>30.812000000000001</v>
      </c>
      <c r="FM56" s="167">
        <v>9.6411999999999995</v>
      </c>
      <c r="FN56" s="167">
        <v>9.5284999999999993</v>
      </c>
      <c r="FO56" s="167">
        <v>27.621700000000001</v>
      </c>
      <c r="FP56" s="167">
        <v>35.4681</v>
      </c>
      <c r="FQ56" s="168"/>
      <c r="FR56" s="167">
        <v>-7.04</v>
      </c>
      <c r="FS56" s="167">
        <v>-3.2113</v>
      </c>
      <c r="FT56" s="167">
        <v>0.29780000000000001</v>
      </c>
      <c r="FU56" s="167">
        <v>2.19</v>
      </c>
      <c r="FV56" s="167">
        <v>2.0099999999999998</v>
      </c>
      <c r="FW56" s="167">
        <v>0</v>
      </c>
      <c r="FX56" s="167">
        <v>0</v>
      </c>
      <c r="FY56" s="167">
        <v>7.4669999999999996</v>
      </c>
      <c r="FZ56" s="167">
        <v>0.312</v>
      </c>
      <c r="GA56" s="167">
        <v>2.3502999999999998</v>
      </c>
      <c r="GB56" s="167">
        <v>12.86</v>
      </c>
      <c r="GC56" s="167">
        <v>-35.194299999999998</v>
      </c>
      <c r="GD56" s="167">
        <v>-27.1389</v>
      </c>
      <c r="GE56" s="167">
        <v>-4.25</v>
      </c>
      <c r="GF56" s="167">
        <v>34.960999999999999</v>
      </c>
      <c r="GG56" s="168"/>
      <c r="GH56" s="167">
        <v>19.759</v>
      </c>
      <c r="GI56" s="168"/>
      <c r="GJ56" s="167">
        <v>-4.9347000000000003</v>
      </c>
      <c r="GK56" s="167">
        <v>2.1905000000000001</v>
      </c>
      <c r="GL56" s="168"/>
      <c r="GM56" s="168"/>
      <c r="GN56" s="167">
        <v>-8.1813000000000002</v>
      </c>
      <c r="GO56" s="167">
        <v>-14.5236</v>
      </c>
      <c r="GP56" s="167">
        <v>11.236000000000001</v>
      </c>
      <c r="GQ56" s="167">
        <v>-32.1843</v>
      </c>
      <c r="GR56" s="167">
        <v>-16.9161</v>
      </c>
      <c r="GS56" s="167">
        <v>-12.8581</v>
      </c>
      <c r="GT56" s="167">
        <v>126.4616</v>
      </c>
      <c r="GU56" s="167">
        <v>-4.4081999999999999</v>
      </c>
      <c r="GV56" s="167">
        <v>-9.7470999999999997</v>
      </c>
      <c r="GW56" s="167">
        <v>6.4034000000000004</v>
      </c>
      <c r="GX56" s="167">
        <v>2.0244</v>
      </c>
      <c r="GY56" s="167">
        <v>7.9196</v>
      </c>
      <c r="GZ56" s="167">
        <v>7.9825999999999997</v>
      </c>
      <c r="HA56" s="167">
        <v>1.5953999999999999</v>
      </c>
      <c r="HB56" s="167">
        <v>12.1029</v>
      </c>
      <c r="HC56" s="167">
        <v>14.0419</v>
      </c>
      <c r="HD56" s="167">
        <v>-6.29</v>
      </c>
      <c r="HE56" s="167">
        <v>10.8779</v>
      </c>
      <c r="HF56" s="167">
        <v>54.951300000000003</v>
      </c>
      <c r="HG56" s="167">
        <v>9.2386999999999997</v>
      </c>
      <c r="HH56" s="167">
        <v>13.74</v>
      </c>
      <c r="HI56" s="167">
        <v>24.2394</v>
      </c>
      <c r="HJ56" s="167">
        <v>24.782</v>
      </c>
      <c r="HK56" s="167">
        <v>-7.6273</v>
      </c>
      <c r="HL56" s="167">
        <v>-9.0925999999999991</v>
      </c>
      <c r="HM56" s="167">
        <v>0</v>
      </c>
      <c r="HN56" s="167">
        <v>-10.5547</v>
      </c>
      <c r="HO56" s="168"/>
      <c r="HP56" s="168"/>
      <c r="HQ56" s="167">
        <v>-10.424799999999999</v>
      </c>
      <c r="HR56" s="167">
        <v>-9.3976000000000006</v>
      </c>
      <c r="HS56" s="167">
        <v>-3.4108000000000001</v>
      </c>
      <c r="HT56" s="167">
        <v>-3.0202</v>
      </c>
      <c r="HU56" s="167">
        <v>13.45</v>
      </c>
      <c r="HV56" s="167">
        <v>13.4</v>
      </c>
      <c r="HW56" s="167">
        <v>-28.6</v>
      </c>
      <c r="HX56" s="167">
        <v>-28.6</v>
      </c>
      <c r="HY56" s="167">
        <v>0.81030000000000002</v>
      </c>
      <c r="HZ56" s="167">
        <v>-11.6</v>
      </c>
      <c r="IA56" s="167">
        <v>26.029299999999999</v>
      </c>
      <c r="IB56" s="167">
        <v>30.247599999999998</v>
      </c>
      <c r="IC56" s="167">
        <v>30.125900000000001</v>
      </c>
      <c r="ID56" s="167">
        <v>-20</v>
      </c>
      <c r="IE56" s="167">
        <v>-33.700000000000003</v>
      </c>
      <c r="IF56" s="167">
        <v>-2.4</v>
      </c>
      <c r="IG56" s="167">
        <v>-3.4</v>
      </c>
      <c r="IH56" s="168"/>
      <c r="II56" s="168"/>
      <c r="IJ56" s="167">
        <v>-37.360100000000003</v>
      </c>
      <c r="IK56" s="167">
        <v>-32.436199999999999</v>
      </c>
      <c r="IL56" s="167">
        <v>-261.30509999999998</v>
      </c>
      <c r="IM56" s="167">
        <v>-8.5851000000000006</v>
      </c>
      <c r="IN56" s="167">
        <v>14.916600000000001</v>
      </c>
      <c r="IO56" s="167">
        <v>90.48</v>
      </c>
      <c r="IP56" s="167">
        <v>74.6417</v>
      </c>
      <c r="IQ56" s="167">
        <v>115.7449</v>
      </c>
      <c r="IR56" s="167">
        <v>68.7821</v>
      </c>
      <c r="IS56" s="167">
        <v>23.8384</v>
      </c>
      <c r="IT56" s="167">
        <v>36.420999999999999</v>
      </c>
      <c r="IU56" s="167">
        <v>35.015700000000002</v>
      </c>
      <c r="IV56" s="167">
        <v>-9.2605000000000004</v>
      </c>
      <c r="IW56" s="167">
        <v>187.8262</v>
      </c>
      <c r="IX56" s="167">
        <v>-177.75409999999999</v>
      </c>
      <c r="IY56" s="167">
        <v>18.481400000000001</v>
      </c>
      <c r="IZ56" s="167">
        <v>-10.118600000000001</v>
      </c>
      <c r="JA56" s="167">
        <v>0.18920000000000001</v>
      </c>
      <c r="JB56" s="168"/>
      <c r="JC56" s="167">
        <v>-3.44</v>
      </c>
      <c r="JD56" s="167">
        <v>-1.236</v>
      </c>
      <c r="JE56" s="167">
        <v>-1.2490000000000001</v>
      </c>
      <c r="JF56" s="167">
        <v>-2</v>
      </c>
      <c r="JG56" s="167">
        <v>3.6</v>
      </c>
      <c r="JH56" s="167">
        <v>-2.0973999999999999</v>
      </c>
      <c r="JI56" s="167">
        <v>-9.6085999999999991</v>
      </c>
      <c r="JJ56" s="167">
        <v>11.3695</v>
      </c>
      <c r="JK56" s="167">
        <v>-3.1631999999999998</v>
      </c>
      <c r="JL56" s="167">
        <v>-0.5</v>
      </c>
      <c r="JM56" s="167">
        <v>-0.67100000000000004</v>
      </c>
      <c r="JN56" s="167">
        <v>9.0999999999999998E-2</v>
      </c>
      <c r="JO56" s="167">
        <v>1.8285</v>
      </c>
      <c r="JP56" s="168"/>
      <c r="JQ56" s="167">
        <v>4.266</v>
      </c>
      <c r="JR56" s="167">
        <v>3.1417999999999999</v>
      </c>
      <c r="JS56" s="167">
        <v>3.7351999999999999</v>
      </c>
      <c r="JT56" s="168"/>
      <c r="JU56" s="167">
        <v>19.3</v>
      </c>
      <c r="JV56" s="167">
        <v>10.2614</v>
      </c>
      <c r="JW56" s="167">
        <v>-0.48</v>
      </c>
      <c r="JX56" s="168"/>
      <c r="JY56" s="167">
        <v>-3.2763</v>
      </c>
      <c r="JZ56" s="167">
        <v>-16.465599999999998</v>
      </c>
      <c r="KA56" s="167">
        <v>-18.6038</v>
      </c>
      <c r="KB56" s="167">
        <v>0</v>
      </c>
      <c r="KC56" s="167">
        <v>12.9156</v>
      </c>
      <c r="KD56" s="167">
        <v>-13.3009</v>
      </c>
      <c r="KE56" s="167">
        <v>0</v>
      </c>
      <c r="KF56" s="167">
        <v>-19</v>
      </c>
      <c r="KG56" s="167">
        <v>2.4</v>
      </c>
      <c r="KH56" s="168"/>
      <c r="KI56" s="167">
        <v>-130.9906</v>
      </c>
    </row>
    <row r="57" spans="1:295" x14ac:dyDescent="0.3">
      <c r="A57" s="231" t="s">
        <v>869</v>
      </c>
      <c r="B57" s="231"/>
      <c r="C57" s="170">
        <v>0</v>
      </c>
      <c r="D57" s="170">
        <v>9.3254999999999999</v>
      </c>
      <c r="E57" s="170">
        <v>-6.2496999999999998</v>
      </c>
      <c r="F57" s="170">
        <v>15.016999999999999</v>
      </c>
      <c r="G57" s="170">
        <v>13.0541</v>
      </c>
      <c r="H57" s="170">
        <v>0</v>
      </c>
      <c r="I57" s="170">
        <v>25.183399999999999</v>
      </c>
      <c r="J57" s="170">
        <v>0</v>
      </c>
      <c r="K57" s="170">
        <v>30.172000000000001</v>
      </c>
      <c r="L57" s="170">
        <v>13.5306</v>
      </c>
      <c r="M57" s="170">
        <v>13.1008</v>
      </c>
      <c r="N57" s="170">
        <v>-4.4400000000000004</v>
      </c>
      <c r="O57" s="170">
        <v>-22</v>
      </c>
      <c r="P57" s="170">
        <v>17.600000000000001</v>
      </c>
      <c r="Q57" s="170">
        <v>9.1080000000000005</v>
      </c>
      <c r="R57" s="170">
        <v>-17.600000000000001</v>
      </c>
      <c r="S57" s="170">
        <v>3.4434999999999998</v>
      </c>
      <c r="T57" s="170">
        <v>17.7121</v>
      </c>
      <c r="U57" s="170">
        <v>8.0010999999999992</v>
      </c>
      <c r="V57" s="170">
        <v>7.7390999999999996</v>
      </c>
      <c r="W57" s="170">
        <v>13.680099999999999</v>
      </c>
      <c r="X57" s="170">
        <v>0</v>
      </c>
      <c r="Y57" s="170">
        <v>3.81</v>
      </c>
      <c r="Z57" s="170">
        <v>1.3525</v>
      </c>
      <c r="AA57" s="170">
        <v>0</v>
      </c>
      <c r="AB57" s="170">
        <v>-0.30649999999999999</v>
      </c>
      <c r="AC57" s="170">
        <v>0.52600000000000002</v>
      </c>
      <c r="AD57" s="170">
        <v>0.53500000000000003</v>
      </c>
      <c r="AE57" s="170">
        <v>11.968999999999999</v>
      </c>
      <c r="AF57" s="170">
        <v>-4.4400000000000004</v>
      </c>
      <c r="AG57" s="170">
        <v>8.8000000000000007</v>
      </c>
      <c r="AH57" s="170">
        <v>0.27</v>
      </c>
      <c r="AI57" s="170">
        <v>0.214</v>
      </c>
      <c r="AJ57" s="170">
        <v>-6.44</v>
      </c>
      <c r="AK57" s="170">
        <v>-6.45</v>
      </c>
      <c r="AL57" s="170">
        <v>-10</v>
      </c>
      <c r="AM57" s="170">
        <v>-7.42</v>
      </c>
      <c r="AN57" s="170">
        <v>-7.4</v>
      </c>
      <c r="AO57" s="170">
        <v>9.7910000000000004</v>
      </c>
      <c r="AP57" s="170">
        <v>4.2099000000000002</v>
      </c>
      <c r="AQ57" s="170">
        <v>28.8035</v>
      </c>
      <c r="AR57" s="170">
        <v>30.6252</v>
      </c>
      <c r="AS57" s="170">
        <v>-8.1547999999999998</v>
      </c>
      <c r="AT57" s="170">
        <v>0</v>
      </c>
      <c r="AU57" s="170">
        <v>-0.1656</v>
      </c>
      <c r="AV57" s="170">
        <v>25.768699999999999</v>
      </c>
      <c r="AW57" s="170">
        <v>26.861000000000001</v>
      </c>
      <c r="AX57" s="170">
        <v>0</v>
      </c>
      <c r="AY57" s="170">
        <v>-11.654400000000001</v>
      </c>
      <c r="AZ57" s="170">
        <v>8.6923999999999992</v>
      </c>
      <c r="BA57" s="170">
        <v>43.794800000000002</v>
      </c>
      <c r="BB57" s="170">
        <v>58.303800000000003</v>
      </c>
      <c r="BC57" s="170">
        <v>12.4832</v>
      </c>
      <c r="BD57" s="170">
        <v>-2.4</v>
      </c>
      <c r="BE57" s="170">
        <v>-2.5</v>
      </c>
      <c r="BF57" s="170">
        <v>-21.130199999999999</v>
      </c>
      <c r="BG57" s="170">
        <v>-20.2239</v>
      </c>
      <c r="BH57" s="170">
        <v>-3.1362999999999999</v>
      </c>
      <c r="BI57" s="170">
        <v>0</v>
      </c>
      <c r="BJ57" s="170">
        <v>4.7835999999999999</v>
      </c>
      <c r="BK57" s="170">
        <v>10.1282</v>
      </c>
      <c r="BL57" s="170">
        <v>7.5784000000000002</v>
      </c>
      <c r="BM57" s="170">
        <v>4.8368000000000002</v>
      </c>
      <c r="BN57" s="170">
        <v>-87.679599999999994</v>
      </c>
      <c r="BO57" s="170">
        <v>121.31100000000001</v>
      </c>
      <c r="BP57" s="170">
        <v>122.1961</v>
      </c>
      <c r="BQ57" s="170">
        <v>-17.747499999999999</v>
      </c>
      <c r="BR57" s="170">
        <v>-54.912399999999998</v>
      </c>
      <c r="BS57" s="170">
        <v>0</v>
      </c>
      <c r="BT57" s="170">
        <v>0</v>
      </c>
      <c r="BU57" s="170">
        <v>0</v>
      </c>
      <c r="BV57" s="170">
        <v>39.658700000000003</v>
      </c>
      <c r="BW57" s="170">
        <v>16.12</v>
      </c>
      <c r="BX57" s="170">
        <v>11.48</v>
      </c>
      <c r="BY57" s="170">
        <v>-0.4</v>
      </c>
      <c r="BZ57" s="170">
        <v>16.989999999999998</v>
      </c>
      <c r="CA57" s="170">
        <v>-2.2730999999999999</v>
      </c>
      <c r="CB57" s="170">
        <v>-1.6032999999999999</v>
      </c>
      <c r="CC57" s="170">
        <v>31.5807</v>
      </c>
      <c r="CD57" s="170">
        <v>28.1934</v>
      </c>
      <c r="CE57" s="170">
        <v>-0.5504</v>
      </c>
      <c r="CF57" s="170">
        <v>20.679300000000001</v>
      </c>
      <c r="CG57" s="170">
        <v>20.519600000000001</v>
      </c>
      <c r="CH57" s="170">
        <v>5.0220000000000002</v>
      </c>
      <c r="CI57" s="170">
        <v>26.5959</v>
      </c>
      <c r="CJ57" s="170">
        <v>2.88</v>
      </c>
      <c r="CK57" s="170">
        <v>6.4119999999999999</v>
      </c>
      <c r="CL57" s="170">
        <v>104.9</v>
      </c>
      <c r="CM57" s="170">
        <v>-9.8000000000000007</v>
      </c>
      <c r="CN57" s="170">
        <v>-2.52</v>
      </c>
      <c r="CO57" s="170">
        <v>66.736800000000002</v>
      </c>
      <c r="CP57" s="170">
        <v>66.631100000000004</v>
      </c>
      <c r="CQ57" s="170">
        <v>64.350399999999993</v>
      </c>
      <c r="CR57" s="170">
        <v>116.26519999999999</v>
      </c>
      <c r="CS57" s="170">
        <v>116.5313</v>
      </c>
      <c r="CT57" s="170">
        <v>1</v>
      </c>
      <c r="CU57" s="170">
        <v>-83.292100000000005</v>
      </c>
      <c r="CV57" s="170">
        <v>6.7995999999999999</v>
      </c>
      <c r="CW57" s="170">
        <v>4.8010000000000002</v>
      </c>
      <c r="CX57" s="170">
        <v>40.61</v>
      </c>
      <c r="CY57" s="170">
        <v>24.36</v>
      </c>
      <c r="CZ57" s="170">
        <v>18.129899999999999</v>
      </c>
      <c r="DA57" s="170">
        <v>18.069500000000001</v>
      </c>
      <c r="DB57" s="170">
        <v>-7.6</v>
      </c>
      <c r="DC57" s="170">
        <v>25.5123</v>
      </c>
      <c r="DD57" s="170">
        <v>-9.0266999999999999</v>
      </c>
      <c r="DE57" s="170">
        <v>-9.0595999999999997</v>
      </c>
      <c r="DF57" s="170">
        <v>34.655799999999999</v>
      </c>
      <c r="DG57" s="170">
        <v>1.5100000000000001E-2</v>
      </c>
      <c r="DH57" s="170">
        <v>-3.7168000000000001</v>
      </c>
      <c r="DI57" s="170">
        <v>11.7</v>
      </c>
      <c r="DJ57" s="170">
        <v>11.8</v>
      </c>
      <c r="DK57" s="170">
        <v>-0.60299999999999998</v>
      </c>
      <c r="DL57" s="170">
        <v>13.657400000000001</v>
      </c>
      <c r="DM57" s="170">
        <v>46.846200000000003</v>
      </c>
      <c r="DN57" s="170">
        <v>26.3535</v>
      </c>
      <c r="DO57" s="170">
        <v>14.64</v>
      </c>
      <c r="DP57" s="170">
        <v>-1.08</v>
      </c>
      <c r="DQ57" s="170">
        <v>19.925999999999998</v>
      </c>
      <c r="DR57" s="170">
        <v>-1.1751</v>
      </c>
      <c r="DS57" s="170">
        <v>-2.71</v>
      </c>
      <c r="DT57" s="170">
        <v>-2.78</v>
      </c>
      <c r="DU57" s="170">
        <v>44.44</v>
      </c>
      <c r="DV57" s="170">
        <v>31.6</v>
      </c>
      <c r="DW57" s="170">
        <v>-0.41820000000000002</v>
      </c>
      <c r="DX57" s="170">
        <v>-0.82730000000000004</v>
      </c>
      <c r="DY57" s="170">
        <v>0</v>
      </c>
      <c r="DZ57" s="170">
        <v>-8.7545000000000002</v>
      </c>
      <c r="EA57" s="170">
        <v>85.853700000000003</v>
      </c>
      <c r="EB57" s="170">
        <v>58.361600000000003</v>
      </c>
      <c r="EC57" s="170">
        <v>44.572899999999997</v>
      </c>
      <c r="ED57" s="170">
        <v>44.344900000000003</v>
      </c>
      <c r="EE57" s="170">
        <v>-1.6325000000000001</v>
      </c>
      <c r="EF57" s="170">
        <v>-9.1051000000000002</v>
      </c>
      <c r="EG57" s="170">
        <v>-8.7880000000000003</v>
      </c>
      <c r="EH57" s="170">
        <v>-13.2965</v>
      </c>
      <c r="EI57" s="170">
        <v>-1.6244000000000001</v>
      </c>
      <c r="EJ57" s="170">
        <v>0</v>
      </c>
      <c r="EK57" s="170">
        <v>-5.9852999999999996</v>
      </c>
      <c r="EL57" s="170">
        <v>-5.5449000000000002</v>
      </c>
      <c r="EM57" s="170">
        <v>0</v>
      </c>
      <c r="EN57" s="170">
        <v>11.5296</v>
      </c>
      <c r="EO57" s="170">
        <v>9.4625000000000004</v>
      </c>
      <c r="EP57" s="170">
        <v>29.712</v>
      </c>
      <c r="EQ57" s="170">
        <v>-9.6928999999999998</v>
      </c>
      <c r="ER57" s="170">
        <v>-9.6373999999999995</v>
      </c>
      <c r="ES57" s="170">
        <v>9.3912999999999993</v>
      </c>
      <c r="ET57" s="170">
        <v>13.69</v>
      </c>
      <c r="EU57" s="170">
        <v>-4.63</v>
      </c>
      <c r="EV57" s="170">
        <v>9.4</v>
      </c>
      <c r="EW57" s="170">
        <v>5.4599000000000002</v>
      </c>
      <c r="EX57" s="170">
        <v>22.998899999999999</v>
      </c>
      <c r="EY57" s="170">
        <v>-6.9962</v>
      </c>
      <c r="EZ57" s="170">
        <v>-7.2619999999999996</v>
      </c>
      <c r="FA57" s="170">
        <v>7.6186999999999996</v>
      </c>
      <c r="FB57" s="170">
        <v>10.805300000000001</v>
      </c>
      <c r="FC57" s="170">
        <v>0</v>
      </c>
      <c r="FD57" s="170">
        <v>5.6098999999999997</v>
      </c>
      <c r="FE57" s="170">
        <v>0</v>
      </c>
      <c r="FF57" s="170">
        <v>0</v>
      </c>
      <c r="FG57" s="170">
        <v>4.8087</v>
      </c>
      <c r="FH57" s="170">
        <v>5.0674999999999999</v>
      </c>
      <c r="FI57" s="170">
        <v>3.8704999999999998</v>
      </c>
      <c r="FJ57" s="170">
        <v>12.056900000000001</v>
      </c>
      <c r="FK57" s="170">
        <v>11.7219</v>
      </c>
      <c r="FL57" s="170">
        <v>32.821399999999997</v>
      </c>
      <c r="FM57" s="170">
        <v>18.528500000000001</v>
      </c>
      <c r="FN57" s="170">
        <v>28.8294</v>
      </c>
      <c r="FO57" s="170">
        <v>28.363399999999999</v>
      </c>
      <c r="FP57" s="170">
        <v>38.656399999999998</v>
      </c>
      <c r="FQ57" s="170">
        <v>13.2387</v>
      </c>
      <c r="FR57" s="170">
        <v>-4.42</v>
      </c>
      <c r="FS57" s="170">
        <v>-2.4165999999999999</v>
      </c>
      <c r="FT57" s="170">
        <v>0.45710000000000001</v>
      </c>
      <c r="FU57" s="170">
        <v>3.32</v>
      </c>
      <c r="FV57" s="170">
        <v>3.56</v>
      </c>
      <c r="FW57" s="170">
        <v>0</v>
      </c>
      <c r="FX57" s="170">
        <v>2.1343000000000001</v>
      </c>
      <c r="FY57" s="170">
        <v>8.1660000000000004</v>
      </c>
      <c r="FZ57" s="170">
        <v>1.1459999999999999</v>
      </c>
      <c r="GA57" s="170">
        <v>2.9895999999999998</v>
      </c>
      <c r="GB57" s="170">
        <v>14.86</v>
      </c>
      <c r="GC57" s="170">
        <v>-25.681699999999999</v>
      </c>
      <c r="GD57" s="170">
        <v>-17.599499999999999</v>
      </c>
      <c r="GE57" s="170">
        <v>-4.0999999999999996</v>
      </c>
      <c r="GF57" s="170">
        <v>37.363999999999997</v>
      </c>
      <c r="GG57" s="170">
        <v>-0.1</v>
      </c>
      <c r="GH57" s="170">
        <v>29.630600000000001</v>
      </c>
      <c r="GI57" s="170">
        <v>11.2784</v>
      </c>
      <c r="GJ57" s="170">
        <v>-1.417</v>
      </c>
      <c r="GK57" s="170">
        <v>3.6606999999999998</v>
      </c>
      <c r="GL57" s="170">
        <v>7.8799999999999995E-2</v>
      </c>
      <c r="GM57" s="170">
        <v>0</v>
      </c>
      <c r="GN57" s="170">
        <v>-8.1813000000000002</v>
      </c>
      <c r="GO57" s="170">
        <v>-14.5236</v>
      </c>
      <c r="GP57" s="170">
        <v>13.537000000000001</v>
      </c>
      <c r="GQ57" s="170">
        <v>-22.2685</v>
      </c>
      <c r="GR57" s="170">
        <v>-0.84309999999999996</v>
      </c>
      <c r="GS57" s="170">
        <v>-5.1581000000000001</v>
      </c>
      <c r="GT57" s="170">
        <v>160.40350000000001</v>
      </c>
      <c r="GU57" s="170">
        <v>0.57599999999999996</v>
      </c>
      <c r="GV57" s="170">
        <v>-5.6032999999999999</v>
      </c>
      <c r="GW57" s="170">
        <v>11.1584</v>
      </c>
      <c r="GX57" s="170">
        <v>3.7610000000000001</v>
      </c>
      <c r="GY57" s="170">
        <v>11.450799999999999</v>
      </c>
      <c r="GZ57" s="170">
        <v>11.654</v>
      </c>
      <c r="HA57" s="170">
        <v>4</v>
      </c>
      <c r="HB57" s="170">
        <v>34.203200000000002</v>
      </c>
      <c r="HC57" s="170">
        <v>35.199800000000003</v>
      </c>
      <c r="HD57" s="170">
        <v>-2.5099999999999998</v>
      </c>
      <c r="HE57" s="170">
        <v>32.176699999999997</v>
      </c>
      <c r="HF57" s="170">
        <v>70.878500000000003</v>
      </c>
      <c r="HG57" s="170">
        <v>20.680499999999999</v>
      </c>
      <c r="HH57" s="170">
        <v>38.331899999999997</v>
      </c>
      <c r="HI57" s="170">
        <v>28.3948</v>
      </c>
      <c r="HJ57" s="170">
        <v>28.757000000000001</v>
      </c>
      <c r="HK57" s="170">
        <v>0</v>
      </c>
      <c r="HL57" s="170">
        <v>0</v>
      </c>
      <c r="HM57" s="170">
        <v>0</v>
      </c>
      <c r="HN57" s="170">
        <v>0</v>
      </c>
      <c r="HO57" s="170">
        <v>70.3142</v>
      </c>
      <c r="HP57" s="170">
        <v>70.735399999999998</v>
      </c>
      <c r="HQ57" s="170">
        <v>-5.6786000000000003</v>
      </c>
      <c r="HR57" s="170">
        <v>6.8999999999999999E-3</v>
      </c>
      <c r="HS57" s="170">
        <v>-1.6348</v>
      </c>
      <c r="HT57" s="170">
        <v>-1.4374</v>
      </c>
      <c r="HU57" s="170">
        <v>29.06</v>
      </c>
      <c r="HV57" s="170">
        <v>29.26</v>
      </c>
      <c r="HW57" s="170">
        <v>-26.5</v>
      </c>
      <c r="HX57" s="170">
        <v>-26.6</v>
      </c>
      <c r="HY57" s="170">
        <v>1.0904</v>
      </c>
      <c r="HZ57" s="170">
        <v>11.76</v>
      </c>
      <c r="IA57" s="170">
        <v>53.880600000000001</v>
      </c>
      <c r="IB57" s="170">
        <v>41.543500000000002</v>
      </c>
      <c r="IC57" s="170">
        <v>41.434399999999997</v>
      </c>
      <c r="ID57" s="170">
        <v>-13.1</v>
      </c>
      <c r="IE57" s="170">
        <v>-31.6</v>
      </c>
      <c r="IF57" s="170">
        <v>10.7</v>
      </c>
      <c r="IG57" s="170">
        <v>8</v>
      </c>
      <c r="IH57" s="170">
        <v>-17.316400000000002</v>
      </c>
      <c r="II57" s="170">
        <v>-17.3812</v>
      </c>
      <c r="IJ57" s="170">
        <v>-24.7727</v>
      </c>
      <c r="IK57" s="170">
        <v>22.290299999999998</v>
      </c>
      <c r="IL57" s="170">
        <v>-257.62189999999998</v>
      </c>
      <c r="IM57" s="170">
        <v>8.8408999999999995</v>
      </c>
      <c r="IN57" s="170">
        <v>51.072600000000001</v>
      </c>
      <c r="IO57" s="170">
        <v>107.7453</v>
      </c>
      <c r="IP57" s="170">
        <v>91.843299999999999</v>
      </c>
      <c r="IQ57" s="170">
        <v>137.761</v>
      </c>
      <c r="IR57" s="170">
        <v>112.7791</v>
      </c>
      <c r="IS57" s="170">
        <v>44.154200000000003</v>
      </c>
      <c r="IT57" s="170">
        <v>48.169699999999999</v>
      </c>
      <c r="IU57" s="170">
        <v>45.744</v>
      </c>
      <c r="IV57" s="170">
        <v>12.868600000000001</v>
      </c>
      <c r="IW57" s="170">
        <v>210.52809999999999</v>
      </c>
      <c r="IX57" s="170">
        <v>-172.05879999999999</v>
      </c>
      <c r="IY57" s="170">
        <v>39.2896</v>
      </c>
      <c r="IZ57" s="170">
        <v>38.661000000000001</v>
      </c>
      <c r="JA57" s="170">
        <v>0.61160000000000003</v>
      </c>
      <c r="JB57" s="170">
        <v>0</v>
      </c>
      <c r="JC57" s="170">
        <v>-2.64</v>
      </c>
      <c r="JD57" s="170">
        <v>-0.875</v>
      </c>
      <c r="JE57" s="170">
        <v>-0.88</v>
      </c>
      <c r="JF57" s="170">
        <v>5.92</v>
      </c>
      <c r="JG57" s="170">
        <v>3.84</v>
      </c>
      <c r="JH57" s="170">
        <v>-1.429</v>
      </c>
      <c r="JI57" s="170">
        <v>-2.9586999999999999</v>
      </c>
      <c r="JJ57" s="170">
        <v>16.878</v>
      </c>
      <c r="JK57" s="170">
        <v>-1.0544</v>
      </c>
      <c r="JL57" s="170">
        <v>1.4</v>
      </c>
      <c r="JM57" s="170">
        <v>2.0670000000000002</v>
      </c>
      <c r="JN57" s="170">
        <v>2.1160000000000001</v>
      </c>
      <c r="JO57" s="170">
        <v>2.0611999999999999</v>
      </c>
      <c r="JP57" s="170">
        <v>3.1097000000000001</v>
      </c>
      <c r="JQ57" s="170">
        <v>5.0011000000000001</v>
      </c>
      <c r="JR57" s="170">
        <v>4.5788000000000002</v>
      </c>
      <c r="JS57" s="170">
        <v>4.6687000000000003</v>
      </c>
      <c r="JT57" s="170">
        <v>0</v>
      </c>
      <c r="JU57" s="170">
        <v>29</v>
      </c>
      <c r="JV57" s="170">
        <v>10.2614</v>
      </c>
      <c r="JW57" s="170">
        <v>0.7</v>
      </c>
      <c r="JX57" s="170">
        <v>0</v>
      </c>
      <c r="JY57" s="170">
        <v>6.6203000000000003</v>
      </c>
      <c r="JZ57" s="170">
        <v>-12.052199999999999</v>
      </c>
      <c r="KA57" s="170">
        <v>-14.393599999999999</v>
      </c>
      <c r="KB57" s="170">
        <v>9.2048000000000005</v>
      </c>
      <c r="KC57" s="170">
        <v>16.531700000000001</v>
      </c>
      <c r="KD57" s="170">
        <v>-8.2078000000000007</v>
      </c>
      <c r="KE57" s="170">
        <v>3.8338999999999999</v>
      </c>
      <c r="KF57" s="170">
        <v>-14.7</v>
      </c>
      <c r="KG57" s="170">
        <v>10.3</v>
      </c>
      <c r="KH57" s="170">
        <v>0</v>
      </c>
      <c r="KI57" s="170">
        <v>-101.9182</v>
      </c>
    </row>
    <row r="58" spans="1:295" x14ac:dyDescent="0.3">
      <c r="A58" s="231" t="s">
        <v>870</v>
      </c>
      <c r="B58" s="231"/>
      <c r="C58" s="170">
        <v>0</v>
      </c>
      <c r="D58" s="170">
        <v>2.8614000000000002</v>
      </c>
      <c r="E58" s="170">
        <v>-19.216699999999999</v>
      </c>
      <c r="F58" s="170">
        <v>-1.0365</v>
      </c>
      <c r="G58" s="170">
        <v>6.8274999999999997</v>
      </c>
      <c r="H58" s="170">
        <v>0</v>
      </c>
      <c r="I58" s="170">
        <v>12.5686</v>
      </c>
      <c r="J58" s="170">
        <v>0</v>
      </c>
      <c r="K58" s="170">
        <v>8.0258000000000003</v>
      </c>
      <c r="L58" s="170">
        <v>2.7538999999999998</v>
      </c>
      <c r="M58" s="170">
        <v>2.8325999999999998</v>
      </c>
      <c r="N58" s="170">
        <v>-15.54</v>
      </c>
      <c r="O58" s="170">
        <v>-39.6</v>
      </c>
      <c r="P58" s="170">
        <v>0</v>
      </c>
      <c r="Q58" s="170">
        <v>1.6559999999999999</v>
      </c>
      <c r="R58" s="170">
        <v>-30.8</v>
      </c>
      <c r="S58" s="170">
        <v>-1.4902</v>
      </c>
      <c r="T58" s="170">
        <v>-7.62</v>
      </c>
      <c r="U58" s="170">
        <v>2.8559999999999999</v>
      </c>
      <c r="V58" s="170">
        <v>2.6804000000000001</v>
      </c>
      <c r="W58" s="170">
        <v>4.6978</v>
      </c>
      <c r="X58" s="170">
        <v>0</v>
      </c>
      <c r="Y58" s="170">
        <v>0.18429999999999999</v>
      </c>
      <c r="Z58" s="170">
        <v>1.0684</v>
      </c>
      <c r="AA58" s="170">
        <v>0</v>
      </c>
      <c r="AB58" s="170">
        <v>-1.2648999999999999</v>
      </c>
      <c r="AC58" s="170">
        <v>-0.56200000000000006</v>
      </c>
      <c r="AD58" s="170">
        <v>-0.54300000000000004</v>
      </c>
      <c r="AE58" s="170">
        <v>7.516</v>
      </c>
      <c r="AF58" s="170">
        <v>-17.760000000000002</v>
      </c>
      <c r="AG58" s="170">
        <v>-13.2</v>
      </c>
      <c r="AH58" s="170">
        <v>-1.492</v>
      </c>
      <c r="AI58" s="170">
        <v>0.129</v>
      </c>
      <c r="AJ58" s="170">
        <v>-15.5</v>
      </c>
      <c r="AK58" s="170">
        <v>-15.4</v>
      </c>
      <c r="AL58" s="170">
        <v>-10</v>
      </c>
      <c r="AM58" s="170">
        <v>-12.24</v>
      </c>
      <c r="AN58" s="170">
        <v>-12.19</v>
      </c>
      <c r="AO58" s="170">
        <v>3.6884000000000001</v>
      </c>
      <c r="AP58" s="170">
        <v>3.0937999999999999</v>
      </c>
      <c r="AQ58" s="170">
        <v>13.308199999999999</v>
      </c>
      <c r="AR58" s="170">
        <v>14.2545</v>
      </c>
      <c r="AS58" s="170">
        <v>-19.550899999999999</v>
      </c>
      <c r="AT58" s="170">
        <v>-11.118600000000001</v>
      </c>
      <c r="AU58" s="170">
        <v>-11.830399999999999</v>
      </c>
      <c r="AV58" s="170">
        <v>-2.7162000000000002</v>
      </c>
      <c r="AW58" s="170">
        <v>-2.6088</v>
      </c>
      <c r="AX58" s="170">
        <v>0</v>
      </c>
      <c r="AY58" s="170">
        <v>-21.433499999999999</v>
      </c>
      <c r="AZ58" s="170">
        <v>3.5632999999999999</v>
      </c>
      <c r="BA58" s="170">
        <v>18.221800000000002</v>
      </c>
      <c r="BB58" s="170">
        <v>-42.075600000000001</v>
      </c>
      <c r="BC58" s="170">
        <v>-0.2959</v>
      </c>
      <c r="BD58" s="170">
        <v>-6.7</v>
      </c>
      <c r="BE58" s="170">
        <v>-7.3</v>
      </c>
      <c r="BF58" s="170">
        <v>-32.536999999999999</v>
      </c>
      <c r="BG58" s="170">
        <v>-32.426699999999997</v>
      </c>
      <c r="BH58" s="170">
        <v>-6.4371</v>
      </c>
      <c r="BI58" s="170">
        <v>0</v>
      </c>
      <c r="BJ58" s="170">
        <v>-8.4349000000000007</v>
      </c>
      <c r="BK58" s="170">
        <v>3.0874999999999999</v>
      </c>
      <c r="BL58" s="170">
        <v>1.3452</v>
      </c>
      <c r="BM58" s="170">
        <v>1.3573999999999999</v>
      </c>
      <c r="BN58" s="170">
        <v>-175.6645</v>
      </c>
      <c r="BO58" s="170">
        <v>69.7958</v>
      </c>
      <c r="BP58" s="170">
        <v>70.284099999999995</v>
      </c>
      <c r="BQ58" s="170">
        <v>-77.336100000000002</v>
      </c>
      <c r="BR58" s="170">
        <v>-145.20060000000001</v>
      </c>
      <c r="BS58" s="170">
        <v>0</v>
      </c>
      <c r="BT58" s="170">
        <v>0</v>
      </c>
      <c r="BU58" s="170">
        <v>0</v>
      </c>
      <c r="BV58" s="170">
        <v>15.6579</v>
      </c>
      <c r="BW58" s="170">
        <v>8.08</v>
      </c>
      <c r="BX58" s="170">
        <v>5.35</v>
      </c>
      <c r="BY58" s="170">
        <v>-13.54</v>
      </c>
      <c r="BZ58" s="170">
        <v>3.55</v>
      </c>
      <c r="CA58" s="170">
        <v>-14.1953</v>
      </c>
      <c r="CB58" s="170">
        <v>-14.463200000000001</v>
      </c>
      <c r="CC58" s="170">
        <v>11.004200000000001</v>
      </c>
      <c r="CD58" s="170">
        <v>8.2576000000000001</v>
      </c>
      <c r="CE58" s="170">
        <v>-6.4538000000000002</v>
      </c>
      <c r="CF58" s="170">
        <v>-7.0401999999999996</v>
      </c>
      <c r="CG58" s="170">
        <v>-7.3312999999999997</v>
      </c>
      <c r="CH58" s="170">
        <v>-8.4825999999999997</v>
      </c>
      <c r="CI58" s="170">
        <v>6.6261000000000001</v>
      </c>
      <c r="CJ58" s="170">
        <v>2.88</v>
      </c>
      <c r="CK58" s="170">
        <v>6.4119999999999999</v>
      </c>
      <c r="CL58" s="170">
        <v>41.9</v>
      </c>
      <c r="CM58" s="170">
        <v>-48.9</v>
      </c>
      <c r="CN58" s="170">
        <v>-5.51</v>
      </c>
      <c r="CO58" s="170">
        <v>35.5364</v>
      </c>
      <c r="CP58" s="170">
        <v>35.117400000000004</v>
      </c>
      <c r="CQ58" s="170">
        <v>33.994</v>
      </c>
      <c r="CR58" s="170">
        <v>70.045699999999997</v>
      </c>
      <c r="CS58" s="170">
        <v>70.392300000000006</v>
      </c>
      <c r="CT58" s="170">
        <v>-14.327500000000001</v>
      </c>
      <c r="CU58" s="170">
        <v>-119.479</v>
      </c>
      <c r="CV58" s="170">
        <v>-9.3840000000000003</v>
      </c>
      <c r="CW58" s="170">
        <v>2.3264999999999998</v>
      </c>
      <c r="CX58" s="170">
        <v>27.12</v>
      </c>
      <c r="CY58" s="170">
        <v>9.7200000000000006</v>
      </c>
      <c r="CZ58" s="170">
        <v>5.1611000000000002</v>
      </c>
      <c r="DA58" s="170">
        <v>5.3741000000000003</v>
      </c>
      <c r="DB58" s="170">
        <v>-16.03</v>
      </c>
      <c r="DC58" s="170">
        <v>25.5123</v>
      </c>
      <c r="DD58" s="170">
        <v>-27.484000000000002</v>
      </c>
      <c r="DE58" s="170">
        <v>-27.495200000000001</v>
      </c>
      <c r="DF58" s="170">
        <v>-1.2200000000000001E-2</v>
      </c>
      <c r="DG58" s="170">
        <v>1.37E-2</v>
      </c>
      <c r="DH58" s="170">
        <v>-8.5028000000000006</v>
      </c>
      <c r="DI58" s="170">
        <v>-11.8</v>
      </c>
      <c r="DJ58" s="170">
        <v>-38.799999999999997</v>
      </c>
      <c r="DK58" s="170">
        <v>-7.8270999999999997</v>
      </c>
      <c r="DL58" s="170">
        <v>-2.6181000000000001</v>
      </c>
      <c r="DM58" s="170">
        <v>35.017600000000002</v>
      </c>
      <c r="DN58" s="170">
        <v>3.1600999999999999</v>
      </c>
      <c r="DO58" s="170">
        <v>-2.2599999999999998</v>
      </c>
      <c r="DP58" s="170">
        <v>-4.8899999999999997</v>
      </c>
      <c r="DQ58" s="170">
        <v>7.29</v>
      </c>
      <c r="DR58" s="170">
        <v>-33.821899999999999</v>
      </c>
      <c r="DS58" s="170">
        <v>-16.170000000000002</v>
      </c>
      <c r="DT58" s="170">
        <v>-16.37</v>
      </c>
      <c r="DU58" s="170">
        <v>21.02</v>
      </c>
      <c r="DV58" s="170">
        <v>16.809999999999999</v>
      </c>
      <c r="DW58" s="170">
        <v>-33.545499999999997</v>
      </c>
      <c r="DX58" s="170">
        <v>-16.872699999999998</v>
      </c>
      <c r="DY58" s="170">
        <v>-32.930500000000002</v>
      </c>
      <c r="DZ58" s="170">
        <v>-32.009099999999997</v>
      </c>
      <c r="EA58" s="170">
        <v>0</v>
      </c>
      <c r="EB58" s="170">
        <v>-13.332700000000001</v>
      </c>
      <c r="EC58" s="170">
        <v>-18.390999999999998</v>
      </c>
      <c r="ED58" s="170">
        <v>-19.171800000000001</v>
      </c>
      <c r="EE58" s="170">
        <v>-27.2241</v>
      </c>
      <c r="EF58" s="170">
        <v>-29.1753</v>
      </c>
      <c r="EG58" s="170">
        <v>-13.920999999999999</v>
      </c>
      <c r="EH58" s="170">
        <v>-75.846699999999998</v>
      </c>
      <c r="EI58" s="170">
        <v>-62.539099999999998</v>
      </c>
      <c r="EJ58" s="170">
        <v>0</v>
      </c>
      <c r="EK58" s="170">
        <v>-14.976599999999999</v>
      </c>
      <c r="EL58" s="170">
        <v>-14.6464</v>
      </c>
      <c r="EM58" s="170">
        <v>0</v>
      </c>
      <c r="EN58" s="170">
        <v>-13.8148</v>
      </c>
      <c r="EO58" s="170">
        <v>-13.5276</v>
      </c>
      <c r="EP58" s="170">
        <v>-26.116</v>
      </c>
      <c r="EQ58" s="170">
        <v>-25.045400000000001</v>
      </c>
      <c r="ER58" s="170">
        <v>-24.733799999999999</v>
      </c>
      <c r="ES58" s="170">
        <v>-7.476</v>
      </c>
      <c r="ET58" s="170">
        <v>0</v>
      </c>
      <c r="EU58" s="170">
        <v>-7.93</v>
      </c>
      <c r="EV58" s="170">
        <v>-15.3</v>
      </c>
      <c r="EW58" s="170">
        <v>1.8378000000000001</v>
      </c>
      <c r="EX58" s="170">
        <v>-17.169</v>
      </c>
      <c r="EY58" s="170">
        <v>-11.052899999999999</v>
      </c>
      <c r="EZ58" s="170">
        <v>-11.245100000000001</v>
      </c>
      <c r="FA58" s="170">
        <v>2.0789</v>
      </c>
      <c r="FB58" s="170">
        <v>-14.568099999999999</v>
      </c>
      <c r="FC58" s="170">
        <v>-28.1494</v>
      </c>
      <c r="FD58" s="170">
        <v>-4.1878000000000002</v>
      </c>
      <c r="FE58" s="170">
        <v>0</v>
      </c>
      <c r="FF58" s="170">
        <v>0</v>
      </c>
      <c r="FG58" s="170">
        <v>0</v>
      </c>
      <c r="FH58" s="170">
        <v>0</v>
      </c>
      <c r="FI58" s="170">
        <v>0</v>
      </c>
      <c r="FJ58" s="170">
        <v>-5.5260999999999996</v>
      </c>
      <c r="FK58" s="170">
        <v>-5.8609999999999998</v>
      </c>
      <c r="FL58" s="170">
        <v>8.2053999999999991</v>
      </c>
      <c r="FM58" s="170">
        <v>0</v>
      </c>
      <c r="FN58" s="170">
        <v>5.2632000000000003</v>
      </c>
      <c r="FO58" s="170">
        <v>9.1029</v>
      </c>
      <c r="FP58" s="170">
        <v>17.543299999999999</v>
      </c>
      <c r="FQ58" s="170">
        <v>5.7191000000000001</v>
      </c>
      <c r="FR58" s="170">
        <v>-8.89</v>
      </c>
      <c r="FS58" s="170">
        <v>-4.7108999999999996</v>
      </c>
      <c r="FT58" s="170">
        <v>0.25380000000000003</v>
      </c>
      <c r="FU58" s="170">
        <v>1.6</v>
      </c>
      <c r="FV58" s="170">
        <v>-0.23</v>
      </c>
      <c r="FW58" s="170">
        <v>-15.575699999999999</v>
      </c>
      <c r="FX58" s="170">
        <v>0</v>
      </c>
      <c r="FY58" s="170">
        <v>6.5570000000000004</v>
      </c>
      <c r="FZ58" s="170">
        <v>-5.8999999999999997E-2</v>
      </c>
      <c r="GA58" s="170">
        <v>1.8151999999999999</v>
      </c>
      <c r="GB58" s="170">
        <v>10.53</v>
      </c>
      <c r="GC58" s="170">
        <v>-42.281199999999998</v>
      </c>
      <c r="GD58" s="170">
        <v>-34.197099999999999</v>
      </c>
      <c r="GE58" s="170">
        <v>-5.43</v>
      </c>
      <c r="GF58" s="170">
        <v>31.344899999999999</v>
      </c>
      <c r="GG58" s="170">
        <v>-0.1</v>
      </c>
      <c r="GH58" s="170">
        <v>12.6114</v>
      </c>
      <c r="GI58" s="170">
        <v>7.4629000000000003</v>
      </c>
      <c r="GJ58" s="170">
        <v>-12.315</v>
      </c>
      <c r="GK58" s="170">
        <v>1.6926000000000001</v>
      </c>
      <c r="GL58" s="170">
        <v>3.5299999999999998E-2</v>
      </c>
      <c r="GM58" s="170">
        <v>0</v>
      </c>
      <c r="GN58" s="170">
        <v>-10.185700000000001</v>
      </c>
      <c r="GO58" s="170">
        <v>-30.236499999999999</v>
      </c>
      <c r="GP58" s="170">
        <v>4.6303000000000001</v>
      </c>
      <c r="GQ58" s="170">
        <v>-34.369100000000003</v>
      </c>
      <c r="GR58" s="170">
        <v>-36.323399999999999</v>
      </c>
      <c r="GS58" s="170">
        <v>-16.7379</v>
      </c>
      <c r="GT58" s="170">
        <v>103.535</v>
      </c>
      <c r="GU58" s="170">
        <v>-7.6685999999999996</v>
      </c>
      <c r="GV58" s="170">
        <v>-11.565899999999999</v>
      </c>
      <c r="GW58" s="170">
        <v>-13.911199999999999</v>
      </c>
      <c r="GX58" s="170">
        <v>1.9262999999999999</v>
      </c>
      <c r="GY58" s="170">
        <v>7.4791999999999996</v>
      </c>
      <c r="GZ58" s="170">
        <v>7.5</v>
      </c>
      <c r="HA58" s="170">
        <v>1</v>
      </c>
      <c r="HB58" s="170">
        <v>0</v>
      </c>
      <c r="HC58" s="170">
        <v>0</v>
      </c>
      <c r="HD58" s="170">
        <v>-30.17</v>
      </c>
      <c r="HE58" s="170">
        <v>6.2168999999999999</v>
      </c>
      <c r="HF58" s="170">
        <v>33.904499999999999</v>
      </c>
      <c r="HG58" s="170">
        <v>-22.644600000000001</v>
      </c>
      <c r="HH58" s="170">
        <v>0</v>
      </c>
      <c r="HI58" s="170">
        <v>-17.1069</v>
      </c>
      <c r="HJ58" s="170">
        <v>-17.390899999999998</v>
      </c>
      <c r="HK58" s="170">
        <v>-13.6594</v>
      </c>
      <c r="HL58" s="170">
        <v>-14.867100000000001</v>
      </c>
      <c r="HM58" s="170">
        <v>-13.337199999999999</v>
      </c>
      <c r="HN58" s="170">
        <v>-13.867100000000001</v>
      </c>
      <c r="HO58" s="170">
        <v>17.2363</v>
      </c>
      <c r="HP58" s="170">
        <v>16.523399999999999</v>
      </c>
      <c r="HQ58" s="170">
        <v>-26.871600000000001</v>
      </c>
      <c r="HR58" s="170">
        <v>-23.603100000000001</v>
      </c>
      <c r="HS58" s="170">
        <v>-24.614699999999999</v>
      </c>
      <c r="HT58" s="170">
        <v>-24.816299999999998</v>
      </c>
      <c r="HU58" s="170">
        <v>10.36</v>
      </c>
      <c r="HV58" s="170">
        <v>10.31</v>
      </c>
      <c r="HW58" s="170">
        <v>-36.9</v>
      </c>
      <c r="HX58" s="170">
        <v>-36.799999999999997</v>
      </c>
      <c r="HY58" s="170">
        <v>0.19500000000000001</v>
      </c>
      <c r="HZ58" s="170">
        <v>-12.32</v>
      </c>
      <c r="IA58" s="170">
        <v>22.366</v>
      </c>
      <c r="IB58" s="170">
        <v>22.7941</v>
      </c>
      <c r="IC58" s="170">
        <v>22.2881</v>
      </c>
      <c r="ID58" s="170">
        <v>-20.8</v>
      </c>
      <c r="IE58" s="170">
        <v>-43.9</v>
      </c>
      <c r="IF58" s="170">
        <v>-6.3</v>
      </c>
      <c r="IG58" s="170">
        <v>-7.2</v>
      </c>
      <c r="IH58" s="170">
        <v>-18.374700000000001</v>
      </c>
      <c r="II58" s="170">
        <v>-18.3062</v>
      </c>
      <c r="IJ58" s="170">
        <v>-96.889600000000002</v>
      </c>
      <c r="IK58" s="170">
        <v>-48.519399999999997</v>
      </c>
      <c r="IL58" s="170">
        <v>-292.6071</v>
      </c>
      <c r="IM58" s="170">
        <v>-38.3752</v>
      </c>
      <c r="IN58" s="170">
        <v>-51.473500000000001</v>
      </c>
      <c r="IO58" s="170">
        <v>0</v>
      </c>
      <c r="IP58" s="170">
        <v>0</v>
      </c>
      <c r="IQ58" s="170">
        <v>96.835400000000007</v>
      </c>
      <c r="IR58" s="170">
        <v>57.513800000000003</v>
      </c>
      <c r="IS58" s="170">
        <v>0</v>
      </c>
      <c r="IT58" s="170">
        <v>19.366199999999999</v>
      </c>
      <c r="IU58" s="170">
        <v>18.528099999999998</v>
      </c>
      <c r="IV58" s="170">
        <v>-28.434799999999999</v>
      </c>
      <c r="IW58" s="170">
        <v>157.58459999999999</v>
      </c>
      <c r="IX58" s="170">
        <v>-227.57169999999999</v>
      </c>
      <c r="IY58" s="170">
        <v>-33.956299999999999</v>
      </c>
      <c r="IZ58" s="170">
        <v>-24.337900000000001</v>
      </c>
      <c r="JA58" s="170">
        <v>-3.3729</v>
      </c>
      <c r="JB58" s="170">
        <v>0</v>
      </c>
      <c r="JC58" s="170">
        <v>-10.48</v>
      </c>
      <c r="JD58" s="170">
        <v>-1.274</v>
      </c>
      <c r="JE58" s="170">
        <v>-1.276</v>
      </c>
      <c r="JF58" s="170">
        <v>-2</v>
      </c>
      <c r="JG58" s="170">
        <v>-2.56</v>
      </c>
      <c r="JH58" s="170">
        <v>-4.7462999999999997</v>
      </c>
      <c r="JI58" s="170">
        <v>-9.6085999999999991</v>
      </c>
      <c r="JJ58" s="170">
        <v>4.3960999999999997</v>
      </c>
      <c r="JK58" s="170">
        <v>-10.927</v>
      </c>
      <c r="JL58" s="170">
        <v>-3</v>
      </c>
      <c r="JM58" s="170">
        <v>-2.8780000000000001</v>
      </c>
      <c r="JN58" s="170">
        <v>-2.8250000000000002</v>
      </c>
      <c r="JO58" s="170">
        <v>0</v>
      </c>
      <c r="JP58" s="170">
        <v>0</v>
      </c>
      <c r="JQ58" s="170">
        <v>3.0009999999999999</v>
      </c>
      <c r="JR58" s="170">
        <v>-1.2969999999999999</v>
      </c>
      <c r="JS58" s="170">
        <v>2.7382</v>
      </c>
      <c r="JT58" s="170">
        <v>0</v>
      </c>
      <c r="JU58" s="170">
        <v>15.1</v>
      </c>
      <c r="JV58" s="170">
        <v>2.8309000000000002</v>
      </c>
      <c r="JW58" s="170">
        <v>-0.69</v>
      </c>
      <c r="JX58" s="170">
        <v>0</v>
      </c>
      <c r="JY58" s="170">
        <v>-10.9724</v>
      </c>
      <c r="JZ58" s="170">
        <v>-21.240300000000001</v>
      </c>
      <c r="KA58" s="170">
        <v>-25.1523</v>
      </c>
      <c r="KB58" s="170">
        <v>-10.102600000000001</v>
      </c>
      <c r="KC58" s="170">
        <v>7.9653999999999998</v>
      </c>
      <c r="KD58" s="170">
        <v>-20.996500000000001</v>
      </c>
      <c r="KE58" s="170">
        <v>-1.8898999999999999</v>
      </c>
      <c r="KF58" s="170">
        <v>-29</v>
      </c>
      <c r="KG58" s="170">
        <v>-2.9</v>
      </c>
      <c r="KH58" s="170">
        <v>0</v>
      </c>
      <c r="KI58" s="170">
        <v>-130.9906</v>
      </c>
    </row>
    <row r="59" spans="1:295" x14ac:dyDescent="0.3">
      <c r="A59" s="231" t="s">
        <v>871</v>
      </c>
      <c r="B59" s="231"/>
      <c r="C59" s="170">
        <v>0</v>
      </c>
      <c r="D59" s="170">
        <v>4.8266291666666667</v>
      </c>
      <c r="E59" s="170">
        <v>-10.105939583333333</v>
      </c>
      <c r="F59" s="170">
        <v>5.3881125000000001</v>
      </c>
      <c r="G59" s="170">
        <v>9.2146375000000003</v>
      </c>
      <c r="H59" s="170">
        <v>0</v>
      </c>
      <c r="I59" s="170">
        <v>17.54243125</v>
      </c>
      <c r="J59" s="170">
        <v>0</v>
      </c>
      <c r="K59" s="170">
        <v>18.453214583333335</v>
      </c>
      <c r="L59" s="170">
        <v>7.7397020833333343</v>
      </c>
      <c r="M59" s="170">
        <v>7.8295729166666668</v>
      </c>
      <c r="N59" s="170">
        <v>-8.8800000000000008</v>
      </c>
      <c r="O59" s="170">
        <v>-31.632432432432434</v>
      </c>
      <c r="P59" s="170">
        <v>8.4780487804878053</v>
      </c>
      <c r="Q59" s="170">
        <v>4.8497142857142856</v>
      </c>
      <c r="R59" s="170">
        <v>-24.612500000000001</v>
      </c>
      <c r="S59" s="170">
        <v>-0.24362083333333334</v>
      </c>
      <c r="T59" s="170">
        <v>4.666747916666667</v>
      </c>
      <c r="U59" s="170">
        <v>5.1496250000000003</v>
      </c>
      <c r="V59" s="170">
        <v>4.9934124999999998</v>
      </c>
      <c r="W59" s="170">
        <v>8.7177354166666667</v>
      </c>
      <c r="X59" s="170">
        <v>0</v>
      </c>
      <c r="Y59" s="170">
        <v>2.5064026315789474</v>
      </c>
      <c r="Z59" s="170">
        <v>1.1573552631578949</v>
      </c>
      <c r="AA59" s="170">
        <v>0</v>
      </c>
      <c r="AB59" s="170">
        <v>-0.92722916666666677</v>
      </c>
      <c r="AC59" s="170">
        <v>6.5520833333333334E-2</v>
      </c>
      <c r="AD59" s="170">
        <v>8.2437499999999997E-2</v>
      </c>
      <c r="AE59" s="170">
        <v>10.902958333333332</v>
      </c>
      <c r="AF59" s="170">
        <v>-11.42375</v>
      </c>
      <c r="AG59" s="170">
        <v>-2.1488372093023256</v>
      </c>
      <c r="AH59" s="170">
        <v>-0.32141666666666668</v>
      </c>
      <c r="AI59" s="170">
        <v>0.16827083333333331</v>
      </c>
      <c r="AJ59" s="170">
        <v>-10.554375</v>
      </c>
      <c r="AK59" s="170">
        <v>-10.547499999999999</v>
      </c>
      <c r="AL59" s="170">
        <v>-10</v>
      </c>
      <c r="AM59" s="170">
        <v>-10.137916666666666</v>
      </c>
      <c r="AN59" s="170">
        <v>-10.175833333333333</v>
      </c>
      <c r="AO59" s="170">
        <v>6.9778562500000003</v>
      </c>
      <c r="AP59" s="170">
        <v>3.67195625</v>
      </c>
      <c r="AQ59" s="170">
        <v>20.02916875</v>
      </c>
      <c r="AR59" s="170">
        <v>22.117779166666665</v>
      </c>
      <c r="AS59" s="170">
        <v>-14.7540625</v>
      </c>
      <c r="AT59" s="170">
        <v>-6.3100187500000002</v>
      </c>
      <c r="AU59" s="170">
        <v>-6.174970833333334</v>
      </c>
      <c r="AV59" s="170">
        <v>6.9819604166666673</v>
      </c>
      <c r="AW59" s="170">
        <v>6.8514958333333338</v>
      </c>
      <c r="AX59" s="170">
        <v>0</v>
      </c>
      <c r="AY59" s="170">
        <v>-16.968154166666668</v>
      </c>
      <c r="AZ59" s="170">
        <v>6.0784874999999996</v>
      </c>
      <c r="BA59" s="170">
        <v>31.37396875</v>
      </c>
      <c r="BB59" s="170">
        <v>3.0714666666666668</v>
      </c>
      <c r="BC59" s="170">
        <v>6.8792291666666667</v>
      </c>
      <c r="BD59" s="170">
        <v>-4.8624999999999998</v>
      </c>
      <c r="BE59" s="170">
        <v>-5.2708333333333339</v>
      </c>
      <c r="BF59" s="170">
        <v>-26.795839583333333</v>
      </c>
      <c r="BG59" s="170">
        <v>-26.384858333333334</v>
      </c>
      <c r="BH59" s="170">
        <v>-4.8277666666666672</v>
      </c>
      <c r="BI59" s="170">
        <v>0</v>
      </c>
      <c r="BJ59" s="170">
        <v>-2.7382708333333334</v>
      </c>
      <c r="BK59" s="170">
        <v>6.0502145833333332</v>
      </c>
      <c r="BL59" s="170">
        <v>4.2604083333333334</v>
      </c>
      <c r="BM59" s="170">
        <v>2.8762500000000002</v>
      </c>
      <c r="BN59" s="170">
        <v>-131.28359791666668</v>
      </c>
      <c r="BO59" s="170">
        <v>98.476208333333332</v>
      </c>
      <c r="BP59" s="170">
        <v>98.72163333333333</v>
      </c>
      <c r="BQ59" s="170">
        <v>-36.794393749999998</v>
      </c>
      <c r="BR59" s="170">
        <v>-89.182210416666663</v>
      </c>
      <c r="BS59" s="170">
        <v>0</v>
      </c>
      <c r="BT59" s="170">
        <v>0</v>
      </c>
      <c r="BU59" s="170">
        <v>0</v>
      </c>
      <c r="BV59" s="170">
        <v>28.42361395348837</v>
      </c>
      <c r="BW59" s="170">
        <v>12.088125</v>
      </c>
      <c r="BX59" s="170">
        <v>8.4458333333333329</v>
      </c>
      <c r="BY59" s="170">
        <v>-8.2133333333333329</v>
      </c>
      <c r="BZ59" s="170">
        <v>9.590208333333333</v>
      </c>
      <c r="CA59" s="170">
        <v>-7.8183499999999997</v>
      </c>
      <c r="CB59" s="170">
        <v>-7.5420687500000003</v>
      </c>
      <c r="CC59" s="170">
        <v>18.167210416666666</v>
      </c>
      <c r="CD59" s="170">
        <v>15.570558333333333</v>
      </c>
      <c r="CE59" s="170">
        <v>-3.0381583333333335</v>
      </c>
      <c r="CF59" s="170">
        <v>4.3650374999999997</v>
      </c>
      <c r="CG59" s="170">
        <v>4.3757958333333331</v>
      </c>
      <c r="CH59" s="170">
        <v>-2.8792416666666667</v>
      </c>
      <c r="CI59" s="170">
        <v>18.444018750000001</v>
      </c>
      <c r="CJ59" s="170">
        <v>2.88</v>
      </c>
      <c r="CK59" s="170">
        <v>6.4119999999999999</v>
      </c>
      <c r="CL59" s="170">
        <v>71.795833333333334</v>
      </c>
      <c r="CM59" s="170">
        <v>-32.945833333333333</v>
      </c>
      <c r="CN59" s="170">
        <v>-3.8354166666666667</v>
      </c>
      <c r="CO59" s="170">
        <v>49.720897916666665</v>
      </c>
      <c r="CP59" s="170">
        <v>49.599345833333331</v>
      </c>
      <c r="CQ59" s="170">
        <v>48.002216666666669</v>
      </c>
      <c r="CR59" s="170">
        <v>90.845872916666664</v>
      </c>
      <c r="CS59" s="170">
        <v>91.436137500000001</v>
      </c>
      <c r="CT59" s="170">
        <v>-6.5844760869565215</v>
      </c>
      <c r="CU59" s="170">
        <v>-97.841020833333332</v>
      </c>
      <c r="CV59" s="170">
        <v>-1.9821468085106384</v>
      </c>
      <c r="CW59" s="170">
        <v>3.5433937499999999</v>
      </c>
      <c r="CX59" s="170">
        <v>33.850625000000001</v>
      </c>
      <c r="CY59" s="170">
        <v>17.28875</v>
      </c>
      <c r="CZ59" s="170">
        <v>11.993808333333334</v>
      </c>
      <c r="DA59" s="170">
        <v>12.022914583333334</v>
      </c>
      <c r="DB59" s="170">
        <v>-12.051041666666666</v>
      </c>
      <c r="DC59" s="170">
        <v>25.5123</v>
      </c>
      <c r="DD59" s="170">
        <v>-20.015858333333334</v>
      </c>
      <c r="DE59" s="170">
        <v>-19.850614583333336</v>
      </c>
      <c r="DF59" s="170">
        <v>24.129497916666669</v>
      </c>
      <c r="DG59" s="170">
        <v>1.445625E-2</v>
      </c>
      <c r="DH59" s="170">
        <v>-6.2792979166666667</v>
      </c>
      <c r="DI59" s="170">
        <v>-1.4045454545454548</v>
      </c>
      <c r="DJ59" s="170">
        <v>-14.669444444444443</v>
      </c>
      <c r="DK59" s="170">
        <v>-3.3423104166666668</v>
      </c>
      <c r="DL59" s="170">
        <v>5.8091791666666674</v>
      </c>
      <c r="DM59" s="170">
        <v>41.927502083333337</v>
      </c>
      <c r="DN59" s="170">
        <v>15.247704166666667</v>
      </c>
      <c r="DO59" s="170">
        <v>6.4993749999999997</v>
      </c>
      <c r="DP59" s="170">
        <v>-2.7458333333333336</v>
      </c>
      <c r="DQ59" s="170">
        <v>13.363312499999999</v>
      </c>
      <c r="DR59" s="170">
        <v>-24.142043749999999</v>
      </c>
      <c r="DS59" s="170">
        <v>-11.695208333333333</v>
      </c>
      <c r="DT59" s="170">
        <v>-11.804583333333333</v>
      </c>
      <c r="DU59" s="170">
        <v>35.422708333333333</v>
      </c>
      <c r="DV59" s="170">
        <v>24.348749999999999</v>
      </c>
      <c r="DW59" s="170">
        <v>-23.533714583333335</v>
      </c>
      <c r="DX59" s="170">
        <v>-11.980677083333333</v>
      </c>
      <c r="DY59" s="170">
        <v>-21.560753125000002</v>
      </c>
      <c r="DZ59" s="170">
        <v>-22.567235416666666</v>
      </c>
      <c r="EA59" s="170">
        <v>42.510230434782606</v>
      </c>
      <c r="EB59" s="170">
        <v>14.69738085106383</v>
      </c>
      <c r="EC59" s="170">
        <v>8.3872085106382972</v>
      </c>
      <c r="ED59" s="170">
        <v>11.200897916666667</v>
      </c>
      <c r="EE59" s="170">
        <v>-15.086831249999999</v>
      </c>
      <c r="EF59" s="170">
        <v>-18.466079166666667</v>
      </c>
      <c r="EG59" s="170">
        <v>-11.731895833333335</v>
      </c>
      <c r="EH59" s="170">
        <v>-55.383468749999999</v>
      </c>
      <c r="EI59" s="170">
        <v>-20.873493750000002</v>
      </c>
      <c r="EJ59" s="170">
        <v>0</v>
      </c>
      <c r="EK59" s="170">
        <v>-10.294070833333333</v>
      </c>
      <c r="EL59" s="170">
        <v>-9.8326937500000007</v>
      </c>
      <c r="EM59" s="170">
        <v>0</v>
      </c>
      <c r="EN59" s="170">
        <v>-0.66420425531914895</v>
      </c>
      <c r="EO59" s="170">
        <v>-1.3622531914893619</v>
      </c>
      <c r="EP59" s="170">
        <v>-9.128595744680851</v>
      </c>
      <c r="EQ59" s="170">
        <v>-18.826797872340425</v>
      </c>
      <c r="ER59" s="170">
        <v>-18.321142553191486</v>
      </c>
      <c r="ES59" s="170">
        <v>-8.8970212765957443E-2</v>
      </c>
      <c r="ET59" s="170">
        <v>6.8449999999999998</v>
      </c>
      <c r="EU59" s="170">
        <v>-6.28</v>
      </c>
      <c r="EV59" s="170">
        <v>-6.25E-2</v>
      </c>
      <c r="EW59" s="170">
        <v>3.4859833333333334</v>
      </c>
      <c r="EX59" s="170">
        <v>2.5650041666666668</v>
      </c>
      <c r="EY59" s="170">
        <v>-9.4168208333333343</v>
      </c>
      <c r="EZ59" s="170">
        <v>-9.6409541666666669</v>
      </c>
      <c r="FA59" s="170">
        <v>5.9603520833333334</v>
      </c>
      <c r="FB59" s="170">
        <v>-0.70042708333333337</v>
      </c>
      <c r="FC59" s="170">
        <v>-17.11348125</v>
      </c>
      <c r="FD59" s="170">
        <v>1.6025535714285715</v>
      </c>
      <c r="FE59" s="170">
        <v>0</v>
      </c>
      <c r="FF59" s="170">
        <v>0</v>
      </c>
      <c r="FG59" s="170">
        <v>3.2601749999999998</v>
      </c>
      <c r="FH59" s="170">
        <v>3.2842520833333335</v>
      </c>
      <c r="FI59" s="170">
        <v>2.1225404255319149</v>
      </c>
      <c r="FJ59" s="170">
        <v>3.3770375000000001</v>
      </c>
      <c r="FK59" s="170">
        <v>2.9514187500000002</v>
      </c>
      <c r="FL59" s="170">
        <v>22.945002083333335</v>
      </c>
      <c r="FM59" s="170">
        <v>8.4696272727272728</v>
      </c>
      <c r="FN59" s="170">
        <v>15.15958125</v>
      </c>
      <c r="FO59" s="170">
        <v>22.166404166666663</v>
      </c>
      <c r="FP59" s="170">
        <v>31.066519148936173</v>
      </c>
      <c r="FQ59" s="170">
        <v>8.8777666666666661</v>
      </c>
      <c r="FR59" s="170">
        <v>-6.6312499999999996</v>
      </c>
      <c r="FS59" s="170">
        <v>-3.4604499999999998</v>
      </c>
      <c r="FT59" s="170">
        <v>0.34101666666666669</v>
      </c>
      <c r="FU59" s="170">
        <v>2.3233333333333333</v>
      </c>
      <c r="FV59" s="170">
        <v>1.6797916666666666</v>
      </c>
      <c r="FW59" s="170">
        <v>-5.8907319148936175</v>
      </c>
      <c r="FX59" s="170">
        <v>1.0263717391304348</v>
      </c>
      <c r="FY59" s="170">
        <v>7.5949999999999998</v>
      </c>
      <c r="FZ59" s="170">
        <v>0.64695652173913043</v>
      </c>
      <c r="GA59" s="170">
        <v>2.3777717391304347</v>
      </c>
      <c r="GB59" s="170">
        <v>12.861666666666666</v>
      </c>
      <c r="GC59" s="170">
        <v>-35.4354625</v>
      </c>
      <c r="GD59" s="170">
        <v>-27.663320833333334</v>
      </c>
      <c r="GE59" s="170">
        <v>-4.5688636363636359</v>
      </c>
      <c r="GF59" s="170">
        <v>34.811395833333329</v>
      </c>
      <c r="GG59" s="170">
        <v>-0.1</v>
      </c>
      <c r="GH59" s="170">
        <v>21.671139583333336</v>
      </c>
      <c r="GI59" s="170">
        <v>10.253875000000001</v>
      </c>
      <c r="GJ59" s="170">
        <v>-7.1298145833333342</v>
      </c>
      <c r="GK59" s="170">
        <v>2.5527937500000002</v>
      </c>
      <c r="GL59" s="170">
        <v>5.387142857142857E-2</v>
      </c>
      <c r="GM59" s="170">
        <v>0</v>
      </c>
      <c r="GN59" s="170">
        <v>-9.1569277777777778</v>
      </c>
      <c r="GO59" s="170">
        <v>-21.355118749999999</v>
      </c>
      <c r="GP59" s="170">
        <v>9.5056604166666663</v>
      </c>
      <c r="GQ59" s="170">
        <v>-29.043558333333333</v>
      </c>
      <c r="GR59" s="170">
        <v>-18.694387500000001</v>
      </c>
      <c r="GS59" s="170">
        <v>-12.163652083333334</v>
      </c>
      <c r="GT59" s="170">
        <v>138.66390416666667</v>
      </c>
      <c r="GU59" s="170">
        <v>-3.982264583333333</v>
      </c>
      <c r="GV59" s="170">
        <v>-8.2095395833333331</v>
      </c>
      <c r="GW59" s="170">
        <v>-1.74131875</v>
      </c>
      <c r="GX59" s="170">
        <v>2.8203849999999999</v>
      </c>
      <c r="GY59" s="170">
        <v>9.4187958333333324</v>
      </c>
      <c r="GZ59" s="170">
        <v>9.5388312499999994</v>
      </c>
      <c r="HA59" s="170">
        <v>2.3309189189189188</v>
      </c>
      <c r="HB59" s="170">
        <v>15.955547916666665</v>
      </c>
      <c r="HC59" s="170">
        <v>17.474245833333335</v>
      </c>
      <c r="HD59" s="170">
        <v>-15.147708333333334</v>
      </c>
      <c r="HE59" s="170">
        <v>18.101925000000001</v>
      </c>
      <c r="HF59" s="170">
        <v>50.093352083333336</v>
      </c>
      <c r="HG59" s="170">
        <v>4.2959041666666673</v>
      </c>
      <c r="HH59" s="170">
        <v>18.907887500000001</v>
      </c>
      <c r="HI59" s="170">
        <v>11.015425</v>
      </c>
      <c r="HJ59" s="170">
        <v>11.462325</v>
      </c>
      <c r="HK59" s="170">
        <v>-5.6946869565217391</v>
      </c>
      <c r="HL59" s="170">
        <v>-8.0677687500000008</v>
      </c>
      <c r="HM59" s="170">
        <v>-5.0533062500000003</v>
      </c>
      <c r="HN59" s="170">
        <v>-8.4554937500000005</v>
      </c>
      <c r="HO59" s="170">
        <v>38.926453333333335</v>
      </c>
      <c r="HP59" s="170">
        <v>34.942549999999997</v>
      </c>
      <c r="HQ59" s="170">
        <v>-15.214927083333333</v>
      </c>
      <c r="HR59" s="170">
        <v>-11.525648571428571</v>
      </c>
      <c r="HS59" s="170">
        <v>-11.09053125</v>
      </c>
      <c r="HT59" s="170">
        <v>-11.019202083333333</v>
      </c>
      <c r="HU59" s="170">
        <v>17.976041666666667</v>
      </c>
      <c r="HV59" s="170">
        <v>17.993124999999999</v>
      </c>
      <c r="HW59" s="170">
        <v>-30.414583333333333</v>
      </c>
      <c r="HX59" s="170">
        <v>-30.404166666666665</v>
      </c>
      <c r="HY59" s="170">
        <v>0.68765319148936166</v>
      </c>
      <c r="HZ59" s="170">
        <v>-3.0433333333333334</v>
      </c>
      <c r="IA59" s="170">
        <v>38.276814583333334</v>
      </c>
      <c r="IB59" s="170">
        <v>31.352168750000001</v>
      </c>
      <c r="IC59" s="170">
        <v>31.256129166666668</v>
      </c>
      <c r="ID59" s="170">
        <v>-17.317647058823528</v>
      </c>
      <c r="IE59" s="170">
        <v>-35.851351351351347</v>
      </c>
      <c r="IF59" s="170">
        <v>0.99729729729729744</v>
      </c>
      <c r="IG59" s="170">
        <v>0.73529411764705888</v>
      </c>
      <c r="IH59" s="170">
        <v>-17.738615151515152</v>
      </c>
      <c r="II59" s="170">
        <v>-17.713429729729729</v>
      </c>
      <c r="IJ59" s="170">
        <v>-56.693937499999997</v>
      </c>
      <c r="IK59" s="170">
        <v>-13.405077083333332</v>
      </c>
      <c r="IL59" s="170">
        <v>-270.19704999999999</v>
      </c>
      <c r="IM59" s="170">
        <v>-7.7045312499999996</v>
      </c>
      <c r="IN59" s="170">
        <v>5.3912250000000004</v>
      </c>
      <c r="IO59" s="170">
        <v>74.807955000000007</v>
      </c>
      <c r="IP59" s="170">
        <v>56.103676923076918</v>
      </c>
      <c r="IQ59" s="170">
        <v>122.71840416666667</v>
      </c>
      <c r="IR59" s="170">
        <v>75.903452083333335</v>
      </c>
      <c r="IS59" s="170">
        <v>27.903433333333332</v>
      </c>
      <c r="IT59" s="170">
        <v>33.312708333333333</v>
      </c>
      <c r="IU59" s="170">
        <v>32.326916666666669</v>
      </c>
      <c r="IV59" s="170">
        <v>-13.33790625</v>
      </c>
      <c r="IW59" s="170">
        <v>185.07677916666665</v>
      </c>
      <c r="IX59" s="170">
        <v>-187.65502916666668</v>
      </c>
      <c r="IY59" s="170">
        <v>3.7168416666666668</v>
      </c>
      <c r="IZ59" s="170">
        <v>3.2789416666666669</v>
      </c>
      <c r="JA59" s="170">
        <v>-1.403375</v>
      </c>
      <c r="JB59" s="170">
        <v>0</v>
      </c>
      <c r="JC59" s="170">
        <v>-5.8233333333333333</v>
      </c>
      <c r="JD59" s="170">
        <v>-1.1025208333333334</v>
      </c>
      <c r="JE59" s="170">
        <v>-1.1113124999999999</v>
      </c>
      <c r="JF59" s="170">
        <v>1.2683333333333333</v>
      </c>
      <c r="JG59" s="170">
        <v>0.91063829787234041</v>
      </c>
      <c r="JH59" s="170">
        <v>-2.6031562500000001</v>
      </c>
      <c r="JI59" s="170">
        <v>-7.0398125</v>
      </c>
      <c r="JJ59" s="170">
        <v>10.698735416666667</v>
      </c>
      <c r="JK59" s="170">
        <v>-5.0102979166666666</v>
      </c>
      <c r="JL59" s="170">
        <v>-0.46250000000000002</v>
      </c>
      <c r="JM59" s="170">
        <v>4.7291666666666671E-3</v>
      </c>
      <c r="JN59" s="170">
        <v>-4.2541666666666672E-2</v>
      </c>
      <c r="JO59" s="170">
        <v>1.7385391304347826</v>
      </c>
      <c r="JP59" s="170">
        <v>1.6732733333333334</v>
      </c>
      <c r="JQ59" s="170">
        <v>4.0483020833333336</v>
      </c>
      <c r="JR59" s="170">
        <v>3.5256395833333332</v>
      </c>
      <c r="JS59" s="170">
        <v>3.5870291666666665</v>
      </c>
      <c r="JT59" s="170">
        <v>0</v>
      </c>
      <c r="JU59" s="170">
        <v>20.095833333333335</v>
      </c>
      <c r="JV59" s="170">
        <v>6.0543979166666668</v>
      </c>
      <c r="JW59" s="170">
        <v>4.6249999999999999E-2</v>
      </c>
      <c r="JX59" s="170">
        <v>0</v>
      </c>
      <c r="JY59" s="170">
        <v>-0.75792553191489365</v>
      </c>
      <c r="JZ59" s="170">
        <v>-18.061591666666665</v>
      </c>
      <c r="KA59" s="170">
        <v>-20.041777083333333</v>
      </c>
      <c r="KB59" s="170">
        <v>1.6646854166666667</v>
      </c>
      <c r="KC59" s="170">
        <v>13.552533333333335</v>
      </c>
      <c r="KD59" s="170">
        <v>-14.618079166666668</v>
      </c>
      <c r="KE59" s="170">
        <v>0.4711386363636364</v>
      </c>
      <c r="KF59" s="170">
        <v>-19.768750000000001</v>
      </c>
      <c r="KG59" s="170">
        <v>2.4958333333333331</v>
      </c>
      <c r="KH59" s="170">
        <v>0</v>
      </c>
      <c r="KI59" s="170">
        <v>-117.38159166666667</v>
      </c>
    </row>
    <row r="60" spans="1:295" x14ac:dyDescent="0.3">
      <c r="A60" s="231" t="s">
        <v>2347</v>
      </c>
      <c r="B60" s="231"/>
      <c r="C60" s="158" t="s">
        <v>165</v>
      </c>
      <c r="D60" s="158" t="s">
        <v>165</v>
      </c>
      <c r="E60" s="158" t="s">
        <v>165</v>
      </c>
      <c r="F60" s="158" t="s">
        <v>165</v>
      </c>
      <c r="G60" s="158" t="s">
        <v>165</v>
      </c>
      <c r="H60" s="158" t="s">
        <v>2348</v>
      </c>
      <c r="I60" s="158" t="s">
        <v>165</v>
      </c>
      <c r="J60" s="158" t="s">
        <v>165</v>
      </c>
      <c r="K60" s="158" t="s">
        <v>2348</v>
      </c>
      <c r="L60" s="158" t="s">
        <v>165</v>
      </c>
      <c r="M60" s="158" t="s">
        <v>165</v>
      </c>
      <c r="N60" s="158" t="s">
        <v>165</v>
      </c>
      <c r="O60" s="158" t="s">
        <v>165</v>
      </c>
      <c r="P60" s="158" t="s">
        <v>165</v>
      </c>
      <c r="Q60" s="158" t="s">
        <v>165</v>
      </c>
      <c r="R60" s="158" t="s">
        <v>165</v>
      </c>
      <c r="S60" s="158" t="s">
        <v>165</v>
      </c>
      <c r="T60" s="158" t="s">
        <v>165</v>
      </c>
      <c r="U60" s="158" t="s">
        <v>165</v>
      </c>
      <c r="V60" s="158" t="s">
        <v>165</v>
      </c>
      <c r="W60" s="158" t="s">
        <v>165</v>
      </c>
      <c r="X60" s="158" t="s">
        <v>2348</v>
      </c>
      <c r="Y60" s="158" t="s">
        <v>2348</v>
      </c>
      <c r="Z60" s="158" t="s">
        <v>2348</v>
      </c>
      <c r="AA60" s="158" t="s">
        <v>165</v>
      </c>
      <c r="AB60" s="158" t="s">
        <v>2348</v>
      </c>
      <c r="AC60" s="158" t="s">
        <v>165</v>
      </c>
      <c r="AD60" s="158" t="s">
        <v>165</v>
      </c>
      <c r="AE60" s="158" t="s">
        <v>2348</v>
      </c>
      <c r="AF60" s="158" t="s">
        <v>165</v>
      </c>
      <c r="AG60" s="158" t="s">
        <v>165</v>
      </c>
      <c r="AH60" s="158" t="s">
        <v>165</v>
      </c>
      <c r="AI60" s="158" t="s">
        <v>165</v>
      </c>
      <c r="AJ60" s="158" t="s">
        <v>165</v>
      </c>
      <c r="AK60" s="158" t="s">
        <v>165</v>
      </c>
      <c r="AL60" s="158" t="s">
        <v>2348</v>
      </c>
      <c r="AM60" s="158" t="s">
        <v>165</v>
      </c>
      <c r="AN60" s="158" t="s">
        <v>165</v>
      </c>
      <c r="AO60" s="158" t="s">
        <v>165</v>
      </c>
      <c r="AP60" s="158" t="s">
        <v>2348</v>
      </c>
      <c r="AQ60" s="158" t="s">
        <v>165</v>
      </c>
      <c r="AR60" s="158" t="s">
        <v>165</v>
      </c>
      <c r="AS60" s="158" t="s">
        <v>165</v>
      </c>
      <c r="AT60" s="158" t="s">
        <v>165</v>
      </c>
      <c r="AU60" s="158" t="s">
        <v>165</v>
      </c>
      <c r="AV60" s="158" t="s">
        <v>2348</v>
      </c>
      <c r="AW60" s="158" t="s">
        <v>2348</v>
      </c>
      <c r="AX60" s="158" t="s">
        <v>165</v>
      </c>
      <c r="AY60" s="158" t="s">
        <v>165</v>
      </c>
      <c r="AZ60" s="158" t="s">
        <v>165</v>
      </c>
      <c r="BA60" s="158" t="s">
        <v>165</v>
      </c>
      <c r="BB60" s="158" t="s">
        <v>165</v>
      </c>
      <c r="BC60" s="158" t="s">
        <v>2348</v>
      </c>
      <c r="BD60" s="158" t="s">
        <v>2348</v>
      </c>
      <c r="BE60" s="158" t="s">
        <v>2348</v>
      </c>
      <c r="BF60" s="158" t="s">
        <v>165</v>
      </c>
      <c r="BG60" s="158" t="s">
        <v>165</v>
      </c>
      <c r="BH60" s="158" t="s">
        <v>2348</v>
      </c>
      <c r="BI60" s="158" t="s">
        <v>2348</v>
      </c>
      <c r="BJ60" s="158" t="s">
        <v>2348</v>
      </c>
      <c r="BK60" s="158" t="s">
        <v>2348</v>
      </c>
      <c r="BL60" s="158" t="s">
        <v>2348</v>
      </c>
      <c r="BM60" s="158" t="s">
        <v>2348</v>
      </c>
      <c r="BN60" s="158" t="s">
        <v>165</v>
      </c>
      <c r="BO60" s="158" t="s">
        <v>165</v>
      </c>
      <c r="BP60" s="158" t="s">
        <v>165</v>
      </c>
      <c r="BQ60" s="158" t="s">
        <v>2348</v>
      </c>
      <c r="BR60" s="158" t="s">
        <v>2348</v>
      </c>
      <c r="BS60" s="158" t="s">
        <v>2348</v>
      </c>
      <c r="BT60" s="158" t="s">
        <v>2348</v>
      </c>
      <c r="BU60" s="158" t="s">
        <v>2348</v>
      </c>
      <c r="BV60" s="158" t="s">
        <v>2348</v>
      </c>
      <c r="BW60" s="158" t="s">
        <v>2348</v>
      </c>
      <c r="BX60" s="158" t="s">
        <v>2349</v>
      </c>
      <c r="BY60" s="158" t="s">
        <v>2348</v>
      </c>
      <c r="BZ60" s="158" t="s">
        <v>2348</v>
      </c>
      <c r="CA60" s="158" t="s">
        <v>2348</v>
      </c>
      <c r="CB60" s="158" t="s">
        <v>2348</v>
      </c>
      <c r="CC60" s="158" t="s">
        <v>2348</v>
      </c>
      <c r="CD60" s="158" t="s">
        <v>2348</v>
      </c>
      <c r="CE60" s="158" t="s">
        <v>2348</v>
      </c>
      <c r="CF60" s="158" t="s">
        <v>2348</v>
      </c>
      <c r="CG60" s="158" t="s">
        <v>2348</v>
      </c>
      <c r="CH60" s="158" t="s">
        <v>2348</v>
      </c>
      <c r="CI60" s="158" t="s">
        <v>2348</v>
      </c>
      <c r="CJ60" s="158" t="s">
        <v>2348</v>
      </c>
      <c r="CK60" s="158" t="s">
        <v>2348</v>
      </c>
      <c r="CL60" s="158" t="s">
        <v>2348</v>
      </c>
      <c r="CM60" s="158" t="s">
        <v>2348</v>
      </c>
      <c r="CN60" s="158" t="s">
        <v>2348</v>
      </c>
      <c r="CO60" s="158" t="s">
        <v>2348</v>
      </c>
      <c r="CP60" s="158" t="s">
        <v>2348</v>
      </c>
      <c r="CQ60" s="158" t="s">
        <v>2348</v>
      </c>
      <c r="CR60" s="158" t="s">
        <v>2348</v>
      </c>
      <c r="CS60" s="158" t="s">
        <v>2348</v>
      </c>
      <c r="CT60" s="158" t="s">
        <v>2348</v>
      </c>
      <c r="CU60" s="158" t="s">
        <v>2348</v>
      </c>
      <c r="CV60" s="158" t="s">
        <v>2348</v>
      </c>
      <c r="CW60" s="158" t="s">
        <v>2348</v>
      </c>
      <c r="CX60" s="158" t="s">
        <v>2348</v>
      </c>
      <c r="CY60" s="158" t="s">
        <v>2348</v>
      </c>
      <c r="CZ60" s="158" t="s">
        <v>2348</v>
      </c>
      <c r="DA60" s="158" t="s">
        <v>2348</v>
      </c>
      <c r="DB60" s="158" t="s">
        <v>2348</v>
      </c>
      <c r="DC60" s="158" t="s">
        <v>2348</v>
      </c>
      <c r="DD60" s="158" t="s">
        <v>2348</v>
      </c>
      <c r="DE60" s="158" t="s">
        <v>2348</v>
      </c>
      <c r="DF60" s="158" t="s">
        <v>2348</v>
      </c>
      <c r="DG60" s="158" t="s">
        <v>2348</v>
      </c>
      <c r="DH60" s="158" t="s">
        <v>2348</v>
      </c>
      <c r="DI60" s="158" t="s">
        <v>2348</v>
      </c>
      <c r="DJ60" s="158" t="s">
        <v>2348</v>
      </c>
      <c r="DK60" s="158" t="s">
        <v>2348</v>
      </c>
      <c r="DL60" s="158" t="s">
        <v>2348</v>
      </c>
      <c r="DM60" s="158" t="s">
        <v>2348</v>
      </c>
      <c r="DN60" s="158" t="s">
        <v>2348</v>
      </c>
      <c r="DO60" s="158" t="s">
        <v>2348</v>
      </c>
      <c r="DP60" s="158" t="s">
        <v>2348</v>
      </c>
      <c r="DQ60" s="158" t="s">
        <v>2348</v>
      </c>
      <c r="DR60" s="158" t="s">
        <v>2348</v>
      </c>
      <c r="DS60" s="158" t="s">
        <v>2348</v>
      </c>
      <c r="DT60" s="158" t="s">
        <v>2348</v>
      </c>
      <c r="DU60" s="158" t="s">
        <v>2348</v>
      </c>
      <c r="DV60" s="158" t="s">
        <v>2348</v>
      </c>
      <c r="DW60" s="158" t="s">
        <v>2348</v>
      </c>
      <c r="DX60" s="158" t="s">
        <v>2348</v>
      </c>
      <c r="DY60" s="158" t="s">
        <v>2348</v>
      </c>
      <c r="DZ60" s="158" t="s">
        <v>2348</v>
      </c>
      <c r="EA60" s="158" t="s">
        <v>2348</v>
      </c>
      <c r="EB60" s="158" t="s">
        <v>2348</v>
      </c>
      <c r="EC60" s="158" t="s">
        <v>2348</v>
      </c>
      <c r="ED60" s="158" t="s">
        <v>2348</v>
      </c>
      <c r="EE60" s="158" t="s">
        <v>2348</v>
      </c>
      <c r="EF60" s="158" t="s">
        <v>2348</v>
      </c>
      <c r="EG60" s="158" t="s">
        <v>2348</v>
      </c>
      <c r="EH60" s="158" t="s">
        <v>2348</v>
      </c>
      <c r="EI60" s="158" t="s">
        <v>2348</v>
      </c>
      <c r="EJ60" s="158" t="s">
        <v>2348</v>
      </c>
      <c r="EK60" s="158" t="s">
        <v>2348</v>
      </c>
      <c r="EL60" s="158" t="s">
        <v>2348</v>
      </c>
      <c r="EM60" s="158" t="s">
        <v>2348</v>
      </c>
      <c r="EN60" s="158" t="s">
        <v>2348</v>
      </c>
      <c r="EO60" s="158" t="s">
        <v>2348</v>
      </c>
      <c r="EP60" s="158" t="s">
        <v>2348</v>
      </c>
      <c r="EQ60" s="158" t="s">
        <v>2348</v>
      </c>
      <c r="ER60" s="158" t="s">
        <v>2348</v>
      </c>
      <c r="ES60" s="158" t="s">
        <v>2348</v>
      </c>
      <c r="ET60" s="158" t="s">
        <v>2348</v>
      </c>
      <c r="EU60" s="158" t="s">
        <v>2348</v>
      </c>
      <c r="EV60" s="158" t="s">
        <v>2348</v>
      </c>
      <c r="EW60" s="158" t="s">
        <v>2348</v>
      </c>
      <c r="EX60" s="158" t="s">
        <v>2348</v>
      </c>
      <c r="EY60" s="158" t="s">
        <v>2348</v>
      </c>
      <c r="EZ60" s="158" t="s">
        <v>2348</v>
      </c>
      <c r="FA60" s="158" t="s">
        <v>2348</v>
      </c>
      <c r="FB60" s="158" t="s">
        <v>2348</v>
      </c>
      <c r="FC60" s="158" t="s">
        <v>2348</v>
      </c>
      <c r="FD60" s="158" t="s">
        <v>2348</v>
      </c>
      <c r="FE60" s="158" t="s">
        <v>2348</v>
      </c>
      <c r="FF60" s="158" t="s">
        <v>2348</v>
      </c>
      <c r="FG60" s="158" t="s">
        <v>2348</v>
      </c>
      <c r="FH60" s="158" t="s">
        <v>2348</v>
      </c>
      <c r="FI60" s="158" t="s">
        <v>2348</v>
      </c>
      <c r="FJ60" s="158" t="s">
        <v>2348</v>
      </c>
      <c r="FK60" s="158" t="s">
        <v>2348</v>
      </c>
      <c r="FL60" s="158" t="s">
        <v>2348</v>
      </c>
      <c r="FM60" s="158" t="s">
        <v>2348</v>
      </c>
      <c r="FN60" s="158" t="s">
        <v>2348</v>
      </c>
      <c r="FO60" s="158" t="s">
        <v>2348</v>
      </c>
      <c r="FP60" s="158" t="s">
        <v>2348</v>
      </c>
      <c r="FQ60" s="158" t="s">
        <v>2348</v>
      </c>
      <c r="FR60" s="158" t="s">
        <v>2348</v>
      </c>
      <c r="FS60" s="158" t="s">
        <v>2348</v>
      </c>
      <c r="FT60" s="158" t="s">
        <v>2348</v>
      </c>
      <c r="FU60" s="158" t="s">
        <v>2348</v>
      </c>
      <c r="FV60" s="158" t="s">
        <v>2348</v>
      </c>
      <c r="FW60" s="158" t="s">
        <v>2348</v>
      </c>
      <c r="FX60" s="158" t="s">
        <v>2348</v>
      </c>
      <c r="FY60" s="158" t="s">
        <v>2348</v>
      </c>
      <c r="FZ60" s="158" t="s">
        <v>2348</v>
      </c>
      <c r="GA60" s="158" t="s">
        <v>2348</v>
      </c>
      <c r="GB60" s="158" t="s">
        <v>2348</v>
      </c>
      <c r="GC60" s="158" t="s">
        <v>2348</v>
      </c>
      <c r="GD60" s="158" t="s">
        <v>2348</v>
      </c>
      <c r="GE60" s="158" t="s">
        <v>2348</v>
      </c>
      <c r="GF60" s="158" t="s">
        <v>2348</v>
      </c>
      <c r="GG60" s="158" t="s">
        <v>2348</v>
      </c>
      <c r="GH60" s="158" t="s">
        <v>2348</v>
      </c>
      <c r="GI60" s="158" t="s">
        <v>2348</v>
      </c>
      <c r="GJ60" s="158" t="s">
        <v>2348</v>
      </c>
      <c r="GK60" s="158" t="s">
        <v>2348</v>
      </c>
      <c r="GL60" s="158" t="s">
        <v>2348</v>
      </c>
      <c r="GM60" s="158" t="s">
        <v>2348</v>
      </c>
      <c r="GN60" s="158" t="s">
        <v>2348</v>
      </c>
      <c r="GO60" s="158" t="s">
        <v>2348</v>
      </c>
      <c r="GP60" s="158" t="s">
        <v>2348</v>
      </c>
      <c r="GQ60" s="158" t="s">
        <v>2348</v>
      </c>
      <c r="GR60" s="158" t="s">
        <v>2348</v>
      </c>
      <c r="GS60" s="158" t="s">
        <v>2348</v>
      </c>
      <c r="GT60" s="158" t="s">
        <v>2348</v>
      </c>
      <c r="GU60" s="158" t="s">
        <v>2348</v>
      </c>
      <c r="GV60" s="158" t="s">
        <v>2348</v>
      </c>
      <c r="GW60" s="158" t="s">
        <v>2348</v>
      </c>
      <c r="GX60" s="158" t="s">
        <v>2348</v>
      </c>
      <c r="GY60" s="158" t="s">
        <v>2348</v>
      </c>
      <c r="GZ60" s="158" t="s">
        <v>2348</v>
      </c>
      <c r="HA60" s="158" t="s">
        <v>2348</v>
      </c>
      <c r="HB60" s="158" t="s">
        <v>2348</v>
      </c>
      <c r="HC60" s="158" t="s">
        <v>2348</v>
      </c>
      <c r="HD60" s="158" t="s">
        <v>2348</v>
      </c>
      <c r="HE60" s="158" t="s">
        <v>2349</v>
      </c>
      <c r="HF60" s="158" t="s">
        <v>2349</v>
      </c>
      <c r="HG60" s="158" t="s">
        <v>2349</v>
      </c>
      <c r="HH60" s="158" t="s">
        <v>2349</v>
      </c>
      <c r="HI60" s="158" t="s">
        <v>2349</v>
      </c>
      <c r="HJ60" s="158" t="s">
        <v>2349</v>
      </c>
      <c r="HK60" s="158" t="s">
        <v>2349</v>
      </c>
      <c r="HL60" s="158" t="s">
        <v>2349</v>
      </c>
      <c r="HM60" s="158" t="s">
        <v>2349</v>
      </c>
      <c r="HN60" s="158" t="s">
        <v>2349</v>
      </c>
      <c r="HO60" s="158" t="s">
        <v>2349</v>
      </c>
      <c r="HP60" s="158" t="s">
        <v>2349</v>
      </c>
      <c r="HQ60" s="158" t="s">
        <v>2349</v>
      </c>
      <c r="HR60" s="158" t="s">
        <v>2349</v>
      </c>
      <c r="HS60" s="158" t="s">
        <v>2349</v>
      </c>
      <c r="HT60" s="158" t="s">
        <v>2349</v>
      </c>
      <c r="HU60" s="158" t="s">
        <v>2349</v>
      </c>
      <c r="HV60" s="158" t="s">
        <v>2349</v>
      </c>
      <c r="HW60" s="158" t="s">
        <v>2349</v>
      </c>
      <c r="HX60" s="158" t="s">
        <v>2349</v>
      </c>
      <c r="HY60" s="158" t="s">
        <v>2349</v>
      </c>
      <c r="HZ60" s="158" t="s">
        <v>2349</v>
      </c>
      <c r="IA60" s="158" t="s">
        <v>2349</v>
      </c>
      <c r="IB60" s="158" t="s">
        <v>2349</v>
      </c>
      <c r="IC60" s="158" t="s">
        <v>2349</v>
      </c>
      <c r="ID60" s="158" t="s">
        <v>2349</v>
      </c>
      <c r="IE60" s="158" t="s">
        <v>2349</v>
      </c>
      <c r="IF60" s="158" t="s">
        <v>2349</v>
      </c>
      <c r="IG60" s="158" t="s">
        <v>2349</v>
      </c>
      <c r="IH60" s="158" t="s">
        <v>2349</v>
      </c>
      <c r="II60" s="158" t="s">
        <v>2349</v>
      </c>
      <c r="IJ60" s="158" t="s">
        <v>2349</v>
      </c>
      <c r="IK60" s="158" t="s">
        <v>2349</v>
      </c>
      <c r="IL60" s="158" t="s">
        <v>2349</v>
      </c>
      <c r="IM60" s="158" t="s">
        <v>2349</v>
      </c>
      <c r="IN60" s="158" t="s">
        <v>2349</v>
      </c>
      <c r="IO60" s="158" t="s">
        <v>2349</v>
      </c>
      <c r="IP60" s="158" t="s">
        <v>2349</v>
      </c>
      <c r="IQ60" s="158" t="s">
        <v>2349</v>
      </c>
      <c r="IR60" s="158" t="s">
        <v>165</v>
      </c>
      <c r="IS60" s="158" t="s">
        <v>2348</v>
      </c>
      <c r="IT60" s="158" t="s">
        <v>2349</v>
      </c>
      <c r="IU60" s="158" t="s">
        <v>2349</v>
      </c>
      <c r="IV60" s="158" t="s">
        <v>2349</v>
      </c>
      <c r="IW60" s="158" t="s">
        <v>165</v>
      </c>
      <c r="IX60" s="158" t="s">
        <v>165</v>
      </c>
      <c r="IY60" s="158" t="s">
        <v>165</v>
      </c>
      <c r="IZ60" s="158" t="s">
        <v>165</v>
      </c>
      <c r="JA60" s="158" t="s">
        <v>2348</v>
      </c>
      <c r="JB60" s="158" t="s">
        <v>2349</v>
      </c>
      <c r="JC60" s="158" t="s">
        <v>2348</v>
      </c>
      <c r="JD60" s="158" t="s">
        <v>2349</v>
      </c>
      <c r="JE60" s="158" t="s">
        <v>2349</v>
      </c>
      <c r="JF60" s="158" t="s">
        <v>2349</v>
      </c>
      <c r="JG60" s="158" t="s">
        <v>2349</v>
      </c>
      <c r="JH60" s="158" t="s">
        <v>2348</v>
      </c>
      <c r="JI60" s="158" t="s">
        <v>2348</v>
      </c>
      <c r="JJ60" s="158" t="s">
        <v>2348</v>
      </c>
      <c r="JK60" s="158" t="s">
        <v>2348</v>
      </c>
      <c r="JL60" s="158" t="s">
        <v>2349</v>
      </c>
      <c r="JM60" s="158" t="s">
        <v>2348</v>
      </c>
      <c r="JN60" s="158" t="s">
        <v>2348</v>
      </c>
      <c r="JO60" s="158" t="s">
        <v>2349</v>
      </c>
      <c r="JP60" s="158" t="s">
        <v>2349</v>
      </c>
      <c r="JQ60" s="158" t="s">
        <v>2349</v>
      </c>
      <c r="JR60" s="158" t="s">
        <v>2349</v>
      </c>
      <c r="JS60" s="158" t="s">
        <v>2348</v>
      </c>
      <c r="JT60" s="158" t="s">
        <v>2348</v>
      </c>
      <c r="JU60" s="158" t="s">
        <v>2349</v>
      </c>
      <c r="JV60" s="158" t="s">
        <v>2349</v>
      </c>
      <c r="JW60" s="158" t="s">
        <v>2349</v>
      </c>
      <c r="JX60" s="158" t="s">
        <v>2349</v>
      </c>
      <c r="JY60" s="158" t="s">
        <v>2349</v>
      </c>
      <c r="JZ60" s="158" t="s">
        <v>2349</v>
      </c>
      <c r="KA60" s="158" t="s">
        <v>2349</v>
      </c>
      <c r="KB60" s="158" t="s">
        <v>2349</v>
      </c>
      <c r="KC60" s="158" t="s">
        <v>2349</v>
      </c>
      <c r="KD60" s="158" t="s">
        <v>2349</v>
      </c>
      <c r="KE60" s="158" t="s">
        <v>2349</v>
      </c>
      <c r="KF60" s="158" t="s">
        <v>2349</v>
      </c>
      <c r="KG60" s="158" t="s">
        <v>2349</v>
      </c>
      <c r="KH60" s="158" t="s">
        <v>2348</v>
      </c>
      <c r="KI60" s="158" t="s">
        <v>2348</v>
      </c>
    </row>
    <row r="61" spans="1:295" ht="27" customHeight="1" x14ac:dyDescent="0.3">
      <c r="A61" s="231" t="s">
        <v>3</v>
      </c>
      <c r="B61" s="231"/>
      <c r="C61" s="232" t="s">
        <v>29</v>
      </c>
      <c r="D61" s="232"/>
      <c r="E61" s="232"/>
      <c r="F61" s="232"/>
      <c r="G61" s="232"/>
      <c r="H61" s="232"/>
      <c r="I61" s="232"/>
      <c r="J61" s="232"/>
      <c r="K61" s="232"/>
      <c r="L61" s="232"/>
      <c r="M61" s="232"/>
      <c r="N61" s="232" t="s">
        <v>2350</v>
      </c>
      <c r="O61" s="232"/>
      <c r="P61" s="232"/>
      <c r="Q61" s="232"/>
      <c r="R61" s="232"/>
      <c r="S61" s="232" t="s">
        <v>139</v>
      </c>
      <c r="T61" s="232" t="s">
        <v>29</v>
      </c>
      <c r="U61" s="232"/>
      <c r="V61" s="232"/>
      <c r="W61" s="232"/>
      <c r="X61" s="232" t="s">
        <v>882</v>
      </c>
      <c r="Y61" s="232"/>
      <c r="Z61" s="232"/>
      <c r="AA61" s="232" t="s">
        <v>14</v>
      </c>
      <c r="AB61" s="232" t="s">
        <v>29</v>
      </c>
      <c r="AC61" s="232" t="s">
        <v>2351</v>
      </c>
      <c r="AD61" s="232"/>
      <c r="AE61" s="232" t="s">
        <v>29</v>
      </c>
      <c r="AF61" s="232" t="s">
        <v>2350</v>
      </c>
      <c r="AG61" s="232"/>
      <c r="AH61" s="232" t="s">
        <v>294</v>
      </c>
      <c r="AI61" s="232"/>
      <c r="AJ61" s="232" t="s">
        <v>2351</v>
      </c>
      <c r="AK61" s="232"/>
      <c r="AL61" s="232"/>
      <c r="AM61" s="232"/>
      <c r="AN61" s="232"/>
      <c r="AO61" s="232" t="s">
        <v>2352</v>
      </c>
      <c r="AP61" s="232" t="s">
        <v>2353</v>
      </c>
      <c r="AQ61" s="232" t="s">
        <v>29</v>
      </c>
      <c r="AR61" s="232"/>
      <c r="AS61" s="232"/>
      <c r="AT61" s="232"/>
      <c r="AU61" s="232"/>
      <c r="AV61" s="232"/>
      <c r="AW61" s="232"/>
      <c r="AX61" s="232"/>
      <c r="AY61" s="232"/>
      <c r="AZ61" s="232"/>
      <c r="BA61" s="232" t="s">
        <v>23</v>
      </c>
      <c r="BB61" s="232" t="s">
        <v>139</v>
      </c>
      <c r="BC61" s="232" t="s">
        <v>923</v>
      </c>
      <c r="BD61" s="232" t="s">
        <v>126</v>
      </c>
      <c r="BE61" s="232"/>
      <c r="BF61" s="232" t="s">
        <v>29</v>
      </c>
      <c r="BG61" s="232"/>
      <c r="BH61" s="232"/>
      <c r="BI61" s="232"/>
      <c r="BJ61" s="232"/>
      <c r="BK61" s="232"/>
      <c r="BL61" s="232"/>
      <c r="BM61" s="232"/>
      <c r="BN61" s="232" t="s">
        <v>139</v>
      </c>
      <c r="BO61" s="232"/>
      <c r="BP61" s="232"/>
      <c r="BQ61" s="232"/>
      <c r="BR61" s="232"/>
      <c r="BS61" s="232"/>
      <c r="BT61" s="232" t="s">
        <v>14</v>
      </c>
      <c r="BU61" s="232"/>
      <c r="BV61" s="232" t="s">
        <v>139</v>
      </c>
      <c r="BW61" s="232" t="s">
        <v>2354</v>
      </c>
      <c r="BX61" s="232"/>
      <c r="BY61" s="232"/>
      <c r="BZ61" s="232"/>
      <c r="CA61" s="232" t="s">
        <v>29</v>
      </c>
      <c r="CB61" s="232"/>
      <c r="CC61" s="232" t="s">
        <v>2355</v>
      </c>
      <c r="CD61" s="232"/>
      <c r="CE61" s="232" t="s">
        <v>101</v>
      </c>
      <c r="CF61" s="232" t="s">
        <v>29</v>
      </c>
      <c r="CG61" s="232"/>
      <c r="CH61" s="232"/>
      <c r="CI61" s="232"/>
      <c r="CJ61" s="232" t="s">
        <v>923</v>
      </c>
      <c r="CK61" s="232"/>
      <c r="CL61" s="232" t="s">
        <v>2354</v>
      </c>
      <c r="CM61" s="232"/>
      <c r="CN61" s="232"/>
      <c r="CO61" s="232" t="s">
        <v>29</v>
      </c>
      <c r="CP61" s="232"/>
      <c r="CQ61" s="232"/>
      <c r="CR61" s="232"/>
      <c r="CS61" s="232"/>
      <c r="CT61" s="232"/>
      <c r="CU61" s="232"/>
      <c r="CV61" s="232"/>
      <c r="CW61" s="232" t="s">
        <v>2355</v>
      </c>
      <c r="CX61" s="232" t="s">
        <v>2354</v>
      </c>
      <c r="CY61" s="232"/>
      <c r="CZ61" s="232" t="s">
        <v>2356</v>
      </c>
      <c r="DA61" s="232"/>
      <c r="DB61" s="232"/>
      <c r="DC61" s="232"/>
      <c r="DD61" s="232" t="s">
        <v>29</v>
      </c>
      <c r="DE61" s="232"/>
      <c r="DF61" s="232"/>
      <c r="DG61" s="232" t="s">
        <v>2356</v>
      </c>
      <c r="DH61" s="232"/>
      <c r="DI61" s="232" t="s">
        <v>906</v>
      </c>
      <c r="DJ61" s="232"/>
      <c r="DK61" s="232" t="s">
        <v>607</v>
      </c>
      <c r="DL61" s="232" t="s">
        <v>2356</v>
      </c>
      <c r="DM61" s="232"/>
      <c r="DN61" s="232"/>
      <c r="DO61" s="232"/>
      <c r="DP61" s="232" t="s">
        <v>607</v>
      </c>
      <c r="DQ61" s="232" t="s">
        <v>2356</v>
      </c>
      <c r="DR61" s="232" t="s">
        <v>607</v>
      </c>
      <c r="DS61" s="232" t="s">
        <v>2356</v>
      </c>
      <c r="DT61" s="232"/>
      <c r="DU61" s="232"/>
      <c r="DV61" s="232"/>
      <c r="DW61" s="232" t="s">
        <v>29</v>
      </c>
      <c r="DX61" s="232" t="s">
        <v>607</v>
      </c>
      <c r="DY61" s="232" t="s">
        <v>29</v>
      </c>
      <c r="DZ61" s="232"/>
      <c r="EA61" s="232"/>
      <c r="EB61" s="232"/>
      <c r="EC61" s="232"/>
      <c r="ED61" s="232"/>
      <c r="EE61" s="232" t="s">
        <v>139</v>
      </c>
      <c r="EF61" s="232"/>
      <c r="EG61" s="232" t="s">
        <v>2356</v>
      </c>
      <c r="EH61" s="232" t="s">
        <v>139</v>
      </c>
      <c r="EI61" s="232" t="s">
        <v>2357</v>
      </c>
      <c r="EJ61" s="232" t="s">
        <v>607</v>
      </c>
      <c r="EK61" s="232" t="s">
        <v>29</v>
      </c>
      <c r="EL61" s="232"/>
      <c r="EM61" s="232"/>
      <c r="EN61" s="232"/>
      <c r="EO61" s="232"/>
      <c r="EP61" s="232"/>
      <c r="EQ61" s="232"/>
      <c r="ER61" s="232"/>
      <c r="ES61" s="232"/>
      <c r="ET61" s="232" t="s">
        <v>901</v>
      </c>
      <c r="EU61" s="232"/>
      <c r="EV61" s="232"/>
      <c r="EW61" s="232" t="s">
        <v>29</v>
      </c>
      <c r="EX61" s="232"/>
      <c r="EY61" s="232"/>
      <c r="EZ61" s="232"/>
      <c r="FA61" s="232"/>
      <c r="FB61" s="232"/>
      <c r="FC61" s="232"/>
      <c r="FD61" s="232"/>
      <c r="FE61" s="232"/>
      <c r="FF61" s="232"/>
      <c r="FG61" s="232" t="s">
        <v>913</v>
      </c>
      <c r="FH61" s="232"/>
      <c r="FI61" s="232"/>
      <c r="FJ61" s="232" t="s">
        <v>29</v>
      </c>
      <c r="FK61" s="232"/>
      <c r="FL61" s="232"/>
      <c r="FM61" s="232"/>
      <c r="FN61" s="232"/>
      <c r="FO61" s="232"/>
      <c r="FP61" s="232" t="s">
        <v>23</v>
      </c>
      <c r="FQ61" s="232" t="s">
        <v>126</v>
      </c>
      <c r="FR61" s="232"/>
      <c r="FS61" s="232"/>
      <c r="FT61" s="232"/>
      <c r="FU61" s="232"/>
      <c r="FV61" s="232"/>
      <c r="FW61" s="232" t="s">
        <v>2355</v>
      </c>
      <c r="FX61" s="232" t="s">
        <v>644</v>
      </c>
      <c r="FY61" s="232"/>
      <c r="FZ61" s="232"/>
      <c r="GA61" s="232" t="s">
        <v>607</v>
      </c>
      <c r="GB61" s="232" t="s">
        <v>2351</v>
      </c>
      <c r="GC61" s="232" t="s">
        <v>23</v>
      </c>
      <c r="GD61" s="232" t="s">
        <v>29</v>
      </c>
      <c r="GE61" s="232" t="s">
        <v>126</v>
      </c>
      <c r="GF61" s="232" t="s">
        <v>23</v>
      </c>
      <c r="GG61" s="232" t="s">
        <v>2351</v>
      </c>
      <c r="GH61" s="232" t="s">
        <v>29</v>
      </c>
      <c r="GI61" s="232" t="s">
        <v>23</v>
      </c>
      <c r="GJ61" s="232" t="s">
        <v>29</v>
      </c>
      <c r="GK61" s="232"/>
      <c r="GL61" s="232" t="s">
        <v>2358</v>
      </c>
      <c r="GM61" s="232" t="s">
        <v>29</v>
      </c>
      <c r="GN61" s="232" t="s">
        <v>126</v>
      </c>
      <c r="GO61" s="232" t="s">
        <v>29</v>
      </c>
      <c r="GP61" s="232"/>
      <c r="GQ61" s="232"/>
      <c r="GR61" s="232" t="s">
        <v>335</v>
      </c>
      <c r="GS61" s="232"/>
      <c r="GT61" s="232" t="s">
        <v>23</v>
      </c>
      <c r="GU61" s="232"/>
      <c r="GV61" s="232" t="s">
        <v>29</v>
      </c>
      <c r="GW61" s="232" t="s">
        <v>23</v>
      </c>
      <c r="GX61" s="232" t="s">
        <v>610</v>
      </c>
      <c r="GY61" s="232" t="s">
        <v>29</v>
      </c>
      <c r="GZ61" s="232"/>
      <c r="HA61" s="232" t="s">
        <v>610</v>
      </c>
      <c r="HB61" s="232" t="s">
        <v>139</v>
      </c>
      <c r="HC61" s="232"/>
      <c r="HD61" s="232"/>
      <c r="HE61" s="232"/>
      <c r="HF61" s="232"/>
      <c r="HG61" s="232"/>
      <c r="HH61" s="232"/>
      <c r="HI61" s="232"/>
      <c r="HJ61" s="232"/>
      <c r="HK61" s="232"/>
      <c r="HL61" s="232"/>
      <c r="HM61" s="232" t="s">
        <v>2359</v>
      </c>
      <c r="HN61" s="232"/>
      <c r="HO61" s="232" t="s">
        <v>139</v>
      </c>
      <c r="HP61" s="232"/>
      <c r="HQ61" s="232" t="s">
        <v>483</v>
      </c>
      <c r="HR61" s="232"/>
      <c r="HS61" s="232" t="s">
        <v>139</v>
      </c>
      <c r="HT61" s="232"/>
      <c r="HU61" s="232" t="s">
        <v>345</v>
      </c>
      <c r="HV61" s="232"/>
      <c r="HW61" s="232" t="s">
        <v>2360</v>
      </c>
      <c r="HX61" s="232"/>
      <c r="HY61" s="232" t="s">
        <v>345</v>
      </c>
      <c r="HZ61" s="232" t="s">
        <v>29</v>
      </c>
      <c r="IA61" s="232" t="s">
        <v>173</v>
      </c>
      <c r="IB61" s="232" t="s">
        <v>65</v>
      </c>
      <c r="IC61" s="232"/>
      <c r="ID61" s="232" t="s">
        <v>483</v>
      </c>
      <c r="IE61" s="232"/>
      <c r="IF61" s="232"/>
      <c r="IG61" s="232"/>
      <c r="IH61" s="232" t="s">
        <v>65</v>
      </c>
      <c r="II61" s="232"/>
      <c r="IJ61" s="232" t="s">
        <v>139</v>
      </c>
      <c r="IK61" s="232" t="s">
        <v>173</v>
      </c>
      <c r="IL61" s="232" t="s">
        <v>139</v>
      </c>
      <c r="IM61" s="232" t="s">
        <v>173</v>
      </c>
      <c r="IN61" s="232"/>
      <c r="IO61" s="232"/>
      <c r="IP61" s="232"/>
      <c r="IQ61" s="232"/>
      <c r="IR61" s="232" t="s">
        <v>139</v>
      </c>
      <c r="IS61" s="232" t="s">
        <v>2357</v>
      </c>
      <c r="IT61" s="232" t="s">
        <v>345</v>
      </c>
      <c r="IU61" s="232"/>
      <c r="IV61" s="232" t="s">
        <v>173</v>
      </c>
      <c r="IW61" s="232" t="s">
        <v>139</v>
      </c>
      <c r="IX61" s="232"/>
      <c r="IY61" s="232"/>
      <c r="IZ61" s="232"/>
      <c r="JA61" s="232" t="s">
        <v>29</v>
      </c>
      <c r="JB61" s="232" t="s">
        <v>946</v>
      </c>
      <c r="JC61" s="232" t="s">
        <v>29</v>
      </c>
      <c r="JD61" s="232" t="s">
        <v>51</v>
      </c>
      <c r="JE61" s="232"/>
      <c r="JF61" s="232" t="s">
        <v>29</v>
      </c>
      <c r="JG61" s="232"/>
      <c r="JH61" s="232"/>
      <c r="JI61" s="232"/>
      <c r="JJ61" s="232"/>
      <c r="JK61" s="232"/>
      <c r="JL61" s="232" t="s">
        <v>2360</v>
      </c>
      <c r="JM61" s="232" t="s">
        <v>126</v>
      </c>
      <c r="JN61" s="232"/>
      <c r="JO61" s="232" t="s">
        <v>940</v>
      </c>
      <c r="JP61" s="232"/>
      <c r="JQ61" s="232" t="s">
        <v>942</v>
      </c>
      <c r="JR61" s="232"/>
      <c r="JS61" s="232"/>
      <c r="JT61" s="232" t="s">
        <v>29</v>
      </c>
      <c r="JU61" s="232" t="s">
        <v>483</v>
      </c>
      <c r="JV61" s="232" t="s">
        <v>499</v>
      </c>
      <c r="JW61" s="232" t="s">
        <v>2361</v>
      </c>
      <c r="JX61" s="232"/>
      <c r="JY61" s="232" t="s">
        <v>139</v>
      </c>
      <c r="JZ61" s="232"/>
      <c r="KA61" s="232"/>
      <c r="KB61" s="232"/>
      <c r="KC61" s="232"/>
      <c r="KD61" s="232"/>
      <c r="KE61" s="232"/>
      <c r="KF61" s="232" t="s">
        <v>483</v>
      </c>
      <c r="KG61" s="232"/>
      <c r="KH61" s="232" t="s">
        <v>139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2655</v>
      </c>
      <c r="B4" s="234"/>
      <c r="C4" s="234"/>
      <c r="D4" s="234"/>
      <c r="E4" s="234"/>
      <c r="F4" s="234"/>
      <c r="G4" s="234"/>
      <c r="H4" s="234"/>
      <c r="I4" s="234"/>
      <c r="J4" s="234"/>
      <c r="K4" s="234"/>
      <c r="L4" s="234"/>
      <c r="M4" s="234"/>
    </row>
    <row r="5" spans="1:13" ht="19.95" hidden="1" customHeight="1" x14ac:dyDescent="0.3">
      <c r="A5" s="231" t="s">
        <v>1713</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3">
      <c r="A6" s="231" t="s">
        <v>17</v>
      </c>
      <c r="B6" s="231"/>
      <c r="C6" s="232" t="s">
        <v>2656</v>
      </c>
      <c r="D6" s="232"/>
      <c r="E6" s="232"/>
      <c r="F6" s="232"/>
      <c r="G6" s="232"/>
      <c r="H6" s="232"/>
      <c r="I6" s="232" t="s">
        <v>2657</v>
      </c>
      <c r="J6" s="232"/>
      <c r="K6" s="232"/>
      <c r="L6" s="232"/>
      <c r="M6" s="232"/>
    </row>
    <row r="7" spans="1:13" ht="27" customHeight="1" x14ac:dyDescent="0.3">
      <c r="A7" s="157" t="s">
        <v>39</v>
      </c>
      <c r="B7" s="157" t="s">
        <v>587</v>
      </c>
      <c r="C7" s="158" t="s">
        <v>2658</v>
      </c>
      <c r="D7" s="158" t="s">
        <v>2659</v>
      </c>
      <c r="E7" s="158" t="s">
        <v>2660</v>
      </c>
      <c r="F7" s="158" t="s">
        <v>2661</v>
      </c>
      <c r="G7" s="158" t="s">
        <v>2662</v>
      </c>
      <c r="H7" s="158" t="s">
        <v>961</v>
      </c>
      <c r="I7" s="158" t="s">
        <v>2663</v>
      </c>
      <c r="J7" s="158" t="s">
        <v>2664</v>
      </c>
      <c r="K7" s="158" t="s">
        <v>2665</v>
      </c>
      <c r="L7" s="158" t="s">
        <v>2666</v>
      </c>
      <c r="M7" s="158" t="s">
        <v>961</v>
      </c>
    </row>
    <row r="8" spans="1:13" ht="18" customHeight="1" x14ac:dyDescent="0.3">
      <c r="A8" s="160" t="s">
        <v>43</v>
      </c>
      <c r="B8" s="160" t="s">
        <v>810</v>
      </c>
      <c r="C8" s="161">
        <v>52.28</v>
      </c>
      <c r="D8" s="161">
        <v>52.58</v>
      </c>
      <c r="E8" s="161">
        <v>43.536700000000003</v>
      </c>
      <c r="F8" s="161">
        <v>44.4649</v>
      </c>
      <c r="G8" s="161">
        <v>228.0574</v>
      </c>
      <c r="H8" s="161">
        <v>420.91899999999998</v>
      </c>
      <c r="I8" s="161">
        <v>217.82429999999999</v>
      </c>
      <c r="J8" s="161">
        <v>218.7961</v>
      </c>
      <c r="K8" s="161">
        <v>416.44690000000003</v>
      </c>
      <c r="L8" s="161">
        <v>342.23610000000002</v>
      </c>
      <c r="M8" s="161">
        <v>1195.3034</v>
      </c>
    </row>
    <row r="9" spans="1:13" ht="18" customHeight="1" x14ac:dyDescent="0.3">
      <c r="A9" s="160" t="s">
        <v>43</v>
      </c>
      <c r="B9" s="160" t="s">
        <v>811</v>
      </c>
      <c r="C9" s="164">
        <v>45.4</v>
      </c>
      <c r="D9" s="164">
        <v>45.55</v>
      </c>
      <c r="E9" s="164">
        <v>38.848199999999999</v>
      </c>
      <c r="F9" s="164">
        <v>38.650300000000001</v>
      </c>
      <c r="G9" s="164">
        <v>211.59829999999999</v>
      </c>
      <c r="H9" s="164">
        <v>380.04680000000002</v>
      </c>
      <c r="I9" s="164">
        <v>211.4897</v>
      </c>
      <c r="J9" s="164">
        <v>208.55</v>
      </c>
      <c r="K9" s="164">
        <v>406.33769999999998</v>
      </c>
      <c r="L9" s="164">
        <v>334.34780000000001</v>
      </c>
      <c r="M9" s="164">
        <v>1160.7252000000001</v>
      </c>
    </row>
    <row r="10" spans="1:13" ht="18" customHeight="1" x14ac:dyDescent="0.3">
      <c r="A10" s="160" t="s">
        <v>43</v>
      </c>
      <c r="B10" s="160" t="s">
        <v>812</v>
      </c>
      <c r="C10" s="164">
        <v>48.32</v>
      </c>
      <c r="D10" s="164">
        <v>49.63</v>
      </c>
      <c r="E10" s="164">
        <v>41.929200000000002</v>
      </c>
      <c r="F10" s="164">
        <v>41.271299999999997</v>
      </c>
      <c r="G10" s="164">
        <v>227.08420000000001</v>
      </c>
      <c r="H10" s="164">
        <v>408.23469999999998</v>
      </c>
      <c r="I10" s="164">
        <v>208.99539999999999</v>
      </c>
      <c r="J10" s="164">
        <v>209.3443</v>
      </c>
      <c r="K10" s="164">
        <v>392.26909999999998</v>
      </c>
      <c r="L10" s="164">
        <v>331.73379999999997</v>
      </c>
      <c r="M10" s="164">
        <v>1142.3425999999999</v>
      </c>
    </row>
    <row r="11" spans="1:13" ht="18" customHeight="1" x14ac:dyDescent="0.3">
      <c r="A11" s="160" t="s">
        <v>43</v>
      </c>
      <c r="B11" s="160" t="s">
        <v>813</v>
      </c>
      <c r="C11" s="164">
        <v>46.27</v>
      </c>
      <c r="D11" s="164">
        <v>46.24</v>
      </c>
      <c r="E11" s="164">
        <v>38.446300000000001</v>
      </c>
      <c r="F11" s="164">
        <v>38.951500000000003</v>
      </c>
      <c r="G11" s="164">
        <v>187.80260000000001</v>
      </c>
      <c r="H11" s="164">
        <v>357.71039999999999</v>
      </c>
      <c r="I11" s="164">
        <v>209.47919999999999</v>
      </c>
      <c r="J11" s="164">
        <v>209.06880000000001</v>
      </c>
      <c r="K11" s="164">
        <v>386.42020000000002</v>
      </c>
      <c r="L11" s="164">
        <v>322.8734</v>
      </c>
      <c r="M11" s="164">
        <v>1127.8416</v>
      </c>
    </row>
    <row r="12" spans="1:13" ht="18" customHeight="1" x14ac:dyDescent="0.3">
      <c r="A12" s="160" t="s">
        <v>43</v>
      </c>
      <c r="B12" s="160" t="s">
        <v>814</v>
      </c>
      <c r="C12" s="164">
        <v>50.02</v>
      </c>
      <c r="D12" s="164">
        <v>49.03</v>
      </c>
      <c r="E12" s="164">
        <v>42.063200000000002</v>
      </c>
      <c r="F12" s="164">
        <v>42.765000000000001</v>
      </c>
      <c r="G12" s="164">
        <v>195.29400000000001</v>
      </c>
      <c r="H12" s="164">
        <v>379.17219999999998</v>
      </c>
      <c r="I12" s="164">
        <v>216.5712</v>
      </c>
      <c r="J12" s="164">
        <v>214.43109999999999</v>
      </c>
      <c r="K12" s="164">
        <v>387.2826</v>
      </c>
      <c r="L12" s="164">
        <v>324.7011</v>
      </c>
      <c r="M12" s="164">
        <v>1142.9860000000001</v>
      </c>
    </row>
    <row r="13" spans="1:13" ht="18" customHeight="1" x14ac:dyDescent="0.3">
      <c r="A13" s="160" t="s">
        <v>43</v>
      </c>
      <c r="B13" s="160" t="s">
        <v>815</v>
      </c>
      <c r="C13" s="164">
        <v>49.02</v>
      </c>
      <c r="D13" s="164">
        <v>49.35</v>
      </c>
      <c r="E13" s="164">
        <v>38.982100000000003</v>
      </c>
      <c r="F13" s="164">
        <v>39.536499999999997</v>
      </c>
      <c r="G13" s="164">
        <v>168.83029999999999</v>
      </c>
      <c r="H13" s="164">
        <v>345.71890000000002</v>
      </c>
      <c r="I13" s="164">
        <v>219.03039999999999</v>
      </c>
      <c r="J13" s="164">
        <v>219.24029999999999</v>
      </c>
      <c r="K13" s="164">
        <v>389.81900000000002</v>
      </c>
      <c r="L13" s="164">
        <v>330.2473</v>
      </c>
      <c r="M13" s="164">
        <v>1158.337</v>
      </c>
    </row>
    <row r="14" spans="1:13" ht="18" customHeight="1" x14ac:dyDescent="0.3">
      <c r="A14" s="160" t="s">
        <v>43</v>
      </c>
      <c r="B14" s="160" t="s">
        <v>816</v>
      </c>
      <c r="C14" s="164">
        <v>48.54</v>
      </c>
      <c r="D14" s="164">
        <v>48.44</v>
      </c>
      <c r="E14" s="164">
        <v>40.3217</v>
      </c>
      <c r="F14" s="164">
        <v>39.494199999999999</v>
      </c>
      <c r="G14" s="164">
        <v>192.40219999999999</v>
      </c>
      <c r="H14" s="164">
        <v>369.19810000000001</v>
      </c>
      <c r="I14" s="164">
        <v>218.08750000000001</v>
      </c>
      <c r="J14" s="164">
        <v>217.042</v>
      </c>
      <c r="K14" s="164">
        <v>387.5025</v>
      </c>
      <c r="L14" s="164">
        <v>324.37869999999998</v>
      </c>
      <c r="M14" s="164">
        <v>1147.0107</v>
      </c>
    </row>
    <row r="15" spans="1:13" ht="18" customHeight="1" x14ac:dyDescent="0.3">
      <c r="A15" s="160" t="s">
        <v>43</v>
      </c>
      <c r="B15" s="160" t="s">
        <v>817</v>
      </c>
      <c r="C15" s="167">
        <v>46.94</v>
      </c>
      <c r="D15" s="167">
        <v>46.94</v>
      </c>
      <c r="E15" s="167">
        <v>39.518000000000001</v>
      </c>
      <c r="F15" s="167">
        <v>40.1629</v>
      </c>
      <c r="G15" s="167">
        <v>192.65889999999999</v>
      </c>
      <c r="H15" s="167">
        <v>366.21980000000002</v>
      </c>
      <c r="I15" s="167">
        <v>220.08279999999999</v>
      </c>
      <c r="J15" s="167">
        <v>217.71019999999999</v>
      </c>
      <c r="K15" s="167">
        <v>387.1866</v>
      </c>
      <c r="L15" s="167">
        <v>323.55059999999997</v>
      </c>
      <c r="M15" s="167">
        <v>1148.5301999999999</v>
      </c>
    </row>
    <row r="16" spans="1:13" ht="18" customHeight="1" x14ac:dyDescent="0.3">
      <c r="A16" s="160" t="s">
        <v>43</v>
      </c>
      <c r="B16" s="160" t="s">
        <v>818</v>
      </c>
      <c r="C16" s="161">
        <v>48.57</v>
      </c>
      <c r="D16" s="161">
        <v>49.18</v>
      </c>
      <c r="E16" s="161">
        <v>39.919800000000002</v>
      </c>
      <c r="F16" s="161">
        <v>39.483199999999997</v>
      </c>
      <c r="G16" s="161">
        <v>197.21799999999999</v>
      </c>
      <c r="H16" s="161">
        <v>374.37099999999998</v>
      </c>
      <c r="I16" s="161">
        <v>218.8828</v>
      </c>
      <c r="J16" s="161">
        <v>215.46889999999999</v>
      </c>
      <c r="K16" s="161">
        <v>393.88440000000003</v>
      </c>
      <c r="L16" s="161">
        <v>327.95710000000003</v>
      </c>
      <c r="M16" s="161">
        <v>1156.1931999999999</v>
      </c>
    </row>
    <row r="17" spans="1:13" ht="18" customHeight="1" x14ac:dyDescent="0.3">
      <c r="A17" s="160" t="s">
        <v>43</v>
      </c>
      <c r="B17" s="160" t="s">
        <v>819</v>
      </c>
      <c r="C17" s="164">
        <v>47.37</v>
      </c>
      <c r="D17" s="164">
        <v>47.66</v>
      </c>
      <c r="E17" s="164">
        <v>37.240600000000001</v>
      </c>
      <c r="F17" s="164">
        <v>37.070500000000003</v>
      </c>
      <c r="G17" s="164">
        <v>178.5498</v>
      </c>
      <c r="H17" s="164">
        <v>347.89089999999999</v>
      </c>
      <c r="I17" s="164">
        <v>216.00129999999999</v>
      </c>
      <c r="J17" s="164">
        <v>214.67449999999999</v>
      </c>
      <c r="K17" s="164">
        <v>401.48259999999999</v>
      </c>
      <c r="L17" s="164">
        <v>331.6592</v>
      </c>
      <c r="M17" s="164">
        <v>1163.8176000000001</v>
      </c>
    </row>
    <row r="18" spans="1:13" ht="18" customHeight="1" x14ac:dyDescent="0.3">
      <c r="A18" s="160" t="s">
        <v>43</v>
      </c>
      <c r="B18" s="160" t="s">
        <v>820</v>
      </c>
      <c r="C18" s="164">
        <v>53.83</v>
      </c>
      <c r="D18" s="164">
        <v>54.04</v>
      </c>
      <c r="E18" s="164">
        <v>40.1877</v>
      </c>
      <c r="F18" s="164">
        <v>40.313099999999999</v>
      </c>
      <c r="G18" s="164">
        <v>193.51949999999999</v>
      </c>
      <c r="H18" s="164">
        <v>381.89030000000002</v>
      </c>
      <c r="I18" s="164">
        <v>240.89250000000001</v>
      </c>
      <c r="J18" s="164">
        <v>237.7209</v>
      </c>
      <c r="K18" s="164">
        <v>456.09840000000003</v>
      </c>
      <c r="L18" s="164">
        <v>373.48129999999998</v>
      </c>
      <c r="M18" s="164">
        <v>1308.1931</v>
      </c>
    </row>
    <row r="19" spans="1:13" ht="18" customHeight="1" x14ac:dyDescent="0.3">
      <c r="A19" s="160" t="s">
        <v>43</v>
      </c>
      <c r="B19" s="160" t="s">
        <v>821</v>
      </c>
      <c r="C19" s="164">
        <v>56.89</v>
      </c>
      <c r="D19" s="164">
        <v>57.19</v>
      </c>
      <c r="E19" s="164">
        <v>41.527299999999997</v>
      </c>
      <c r="F19" s="164">
        <v>41.512700000000002</v>
      </c>
      <c r="G19" s="164">
        <v>208.57230000000001</v>
      </c>
      <c r="H19" s="164">
        <v>405.69229999999999</v>
      </c>
      <c r="I19" s="164">
        <v>239.7782</v>
      </c>
      <c r="J19" s="164">
        <v>237.15260000000001</v>
      </c>
      <c r="K19" s="164">
        <v>458.82600000000002</v>
      </c>
      <c r="L19" s="164">
        <v>378.53879999999998</v>
      </c>
      <c r="M19" s="164">
        <v>1314.2955999999999</v>
      </c>
    </row>
    <row r="20" spans="1:13" ht="18" customHeight="1" x14ac:dyDescent="0.3">
      <c r="A20" s="160" t="s">
        <v>43</v>
      </c>
      <c r="B20" s="160" t="s">
        <v>822</v>
      </c>
      <c r="C20" s="164">
        <v>63.22</v>
      </c>
      <c r="D20" s="164">
        <v>63.37</v>
      </c>
      <c r="E20" s="164">
        <v>47.287599999999998</v>
      </c>
      <c r="F20" s="164">
        <v>48.997900000000001</v>
      </c>
      <c r="G20" s="164">
        <v>254.26830000000001</v>
      </c>
      <c r="H20" s="164">
        <v>477.1438</v>
      </c>
      <c r="I20" s="164">
        <v>225.53100000000001</v>
      </c>
      <c r="J20" s="164">
        <v>224.452</v>
      </c>
      <c r="K20" s="164">
        <v>421.36750000000001</v>
      </c>
      <c r="L20" s="164">
        <v>344.98880000000003</v>
      </c>
      <c r="M20" s="164">
        <v>1216.3393000000001</v>
      </c>
    </row>
    <row r="21" spans="1:13" ht="18" customHeight="1" x14ac:dyDescent="0.3">
      <c r="A21" s="160" t="s">
        <v>43</v>
      </c>
      <c r="B21" s="160" t="s">
        <v>823</v>
      </c>
      <c r="C21" s="164">
        <v>51.95</v>
      </c>
      <c r="D21" s="164">
        <v>51.81</v>
      </c>
      <c r="E21" s="164">
        <v>41.3934</v>
      </c>
      <c r="F21" s="164">
        <v>41.7761</v>
      </c>
      <c r="G21" s="164">
        <v>258.46190000000001</v>
      </c>
      <c r="H21" s="164">
        <v>445.39139999999998</v>
      </c>
      <c r="I21" s="164">
        <v>191.84549999999999</v>
      </c>
      <c r="J21" s="164">
        <v>191.1403</v>
      </c>
      <c r="K21" s="164">
        <v>335.06049999999999</v>
      </c>
      <c r="L21" s="164">
        <v>279.24849999999998</v>
      </c>
      <c r="M21" s="164">
        <v>997.29480000000001</v>
      </c>
    </row>
    <row r="22" spans="1:13" ht="18" customHeight="1" x14ac:dyDescent="0.3">
      <c r="A22" s="160" t="s">
        <v>43</v>
      </c>
      <c r="B22" s="160" t="s">
        <v>824</v>
      </c>
      <c r="C22" s="164">
        <v>58.07</v>
      </c>
      <c r="D22" s="164">
        <v>58.16</v>
      </c>
      <c r="E22" s="164">
        <v>44.340499999999999</v>
      </c>
      <c r="F22" s="164">
        <v>43.9863</v>
      </c>
      <c r="G22" s="164">
        <v>266.56630000000001</v>
      </c>
      <c r="H22" s="164">
        <v>471.12310000000002</v>
      </c>
      <c r="I22" s="164">
        <v>163.43549999999999</v>
      </c>
      <c r="J22" s="164">
        <v>162.95160000000001</v>
      </c>
      <c r="K22" s="164">
        <v>245.1095</v>
      </c>
      <c r="L22" s="164">
        <v>201.1848</v>
      </c>
      <c r="M22" s="164">
        <v>772.68140000000005</v>
      </c>
    </row>
    <row r="23" spans="1:13" ht="18" customHeight="1" x14ac:dyDescent="0.3">
      <c r="A23" s="160" t="s">
        <v>43</v>
      </c>
      <c r="B23" s="160" t="s">
        <v>825</v>
      </c>
      <c r="C23" s="167">
        <v>65.88</v>
      </c>
      <c r="D23" s="167">
        <v>67</v>
      </c>
      <c r="E23" s="167">
        <v>49.966799999999999</v>
      </c>
      <c r="F23" s="167">
        <v>50.132899999999999</v>
      </c>
      <c r="G23" s="167">
        <v>272.25650000000002</v>
      </c>
      <c r="H23" s="167">
        <v>505.2362</v>
      </c>
      <c r="I23" s="167">
        <v>168.43799999999999</v>
      </c>
      <c r="J23" s="167">
        <v>165.43369999999999</v>
      </c>
      <c r="K23" s="167">
        <v>323.8365</v>
      </c>
      <c r="L23" s="167">
        <v>6.7535999999999996</v>
      </c>
      <c r="M23" s="167">
        <v>664.46180000000004</v>
      </c>
    </row>
    <row r="24" spans="1:13" ht="18" customHeight="1" x14ac:dyDescent="0.3">
      <c r="A24" s="160" t="s">
        <v>43</v>
      </c>
      <c r="B24" s="160" t="s">
        <v>826</v>
      </c>
      <c r="C24" s="161">
        <v>66.5</v>
      </c>
      <c r="D24" s="161">
        <v>67.16</v>
      </c>
      <c r="E24" s="161">
        <v>48.359299999999998</v>
      </c>
      <c r="F24" s="161">
        <v>48.426200000000001</v>
      </c>
      <c r="G24" s="161">
        <v>280.04570000000001</v>
      </c>
      <c r="H24" s="161">
        <v>510.49119999999999</v>
      </c>
      <c r="I24" s="161">
        <v>160.28059999999999</v>
      </c>
      <c r="J24" s="161">
        <v>158.6403</v>
      </c>
      <c r="K24" s="161">
        <v>307.71080000000001</v>
      </c>
      <c r="L24" s="161">
        <v>0</v>
      </c>
      <c r="M24" s="161">
        <v>626.63170000000002</v>
      </c>
    </row>
    <row r="25" spans="1:13" ht="18" customHeight="1" x14ac:dyDescent="0.3">
      <c r="A25" s="160" t="s">
        <v>43</v>
      </c>
      <c r="B25" s="160" t="s">
        <v>827</v>
      </c>
      <c r="C25" s="164">
        <v>69.44</v>
      </c>
      <c r="D25" s="164">
        <v>69.540000000000006</v>
      </c>
      <c r="E25" s="164">
        <v>51.440300000000001</v>
      </c>
      <c r="F25" s="164">
        <v>50.805</v>
      </c>
      <c r="G25" s="164">
        <v>301.14609999999999</v>
      </c>
      <c r="H25" s="164">
        <v>542.37139999999999</v>
      </c>
      <c r="I25" s="164">
        <v>163.51009999999999</v>
      </c>
      <c r="J25" s="164">
        <v>162.14830000000001</v>
      </c>
      <c r="K25" s="164">
        <v>312.66800000000001</v>
      </c>
      <c r="L25" s="164">
        <v>0</v>
      </c>
      <c r="M25" s="164">
        <v>638.32640000000004</v>
      </c>
    </row>
    <row r="26" spans="1:13" ht="18" customHeight="1" x14ac:dyDescent="0.3">
      <c r="A26" s="160" t="s">
        <v>43</v>
      </c>
      <c r="B26" s="160" t="s">
        <v>828</v>
      </c>
      <c r="C26" s="164">
        <v>67.48</v>
      </c>
      <c r="D26" s="164">
        <v>67.81</v>
      </c>
      <c r="E26" s="164">
        <v>49.966799999999999</v>
      </c>
      <c r="F26" s="164">
        <v>48.946300000000001</v>
      </c>
      <c r="G26" s="164">
        <v>306.47820000000002</v>
      </c>
      <c r="H26" s="164">
        <v>540.68129999999996</v>
      </c>
      <c r="I26" s="164">
        <v>162.9665</v>
      </c>
      <c r="J26" s="164">
        <v>163.7792</v>
      </c>
      <c r="K26" s="164">
        <v>294.77449999999999</v>
      </c>
      <c r="L26" s="164">
        <v>0</v>
      </c>
      <c r="M26" s="164">
        <v>621.52020000000005</v>
      </c>
    </row>
    <row r="27" spans="1:13" ht="18" customHeight="1" x14ac:dyDescent="0.3">
      <c r="A27" s="160" t="s">
        <v>43</v>
      </c>
      <c r="B27" s="160" t="s">
        <v>829</v>
      </c>
      <c r="C27" s="164">
        <v>70.63</v>
      </c>
      <c r="D27" s="164">
        <v>70.61</v>
      </c>
      <c r="E27" s="164">
        <v>52.244100000000003</v>
      </c>
      <c r="F27" s="164">
        <v>50.674399999999999</v>
      </c>
      <c r="G27" s="164">
        <v>330.81939999999997</v>
      </c>
      <c r="H27" s="164">
        <v>574.97789999999998</v>
      </c>
      <c r="I27" s="164">
        <v>159.51519999999999</v>
      </c>
      <c r="J27" s="164">
        <v>160.5669</v>
      </c>
      <c r="K27" s="164">
        <v>293.7826</v>
      </c>
      <c r="L27" s="164">
        <v>0</v>
      </c>
      <c r="M27" s="164">
        <v>613.86469999999997</v>
      </c>
    </row>
    <row r="28" spans="1:13" ht="18" customHeight="1" x14ac:dyDescent="0.3">
      <c r="A28" s="160" t="s">
        <v>43</v>
      </c>
      <c r="B28" s="160" t="s">
        <v>830</v>
      </c>
      <c r="C28" s="164">
        <v>71.349999999999994</v>
      </c>
      <c r="D28" s="164">
        <v>71.540000000000006</v>
      </c>
      <c r="E28" s="164">
        <v>54.253500000000003</v>
      </c>
      <c r="F28" s="164">
        <v>53.543599999999998</v>
      </c>
      <c r="G28" s="164">
        <v>337.77050000000003</v>
      </c>
      <c r="H28" s="164">
        <v>588.45759999999996</v>
      </c>
      <c r="I28" s="164">
        <v>157.07660000000001</v>
      </c>
      <c r="J28" s="164">
        <v>157.3272</v>
      </c>
      <c r="K28" s="164">
        <v>292.6225</v>
      </c>
      <c r="L28" s="164">
        <v>0</v>
      </c>
      <c r="M28" s="164">
        <v>607.02629999999999</v>
      </c>
    </row>
    <row r="29" spans="1:13" ht="18" customHeight="1" x14ac:dyDescent="0.3">
      <c r="A29" s="160" t="s">
        <v>43</v>
      </c>
      <c r="B29" s="160" t="s">
        <v>831</v>
      </c>
      <c r="C29" s="164">
        <v>72.67</v>
      </c>
      <c r="D29" s="164">
        <v>72.569999999999993</v>
      </c>
      <c r="E29" s="164">
        <v>54.923299999999998</v>
      </c>
      <c r="F29" s="164">
        <v>53.359499999999997</v>
      </c>
      <c r="G29" s="164">
        <v>354.27480000000003</v>
      </c>
      <c r="H29" s="164">
        <v>607.79759999999999</v>
      </c>
      <c r="I29" s="164">
        <v>160.34899999999999</v>
      </c>
      <c r="J29" s="164">
        <v>159.16069999999999</v>
      </c>
      <c r="K29" s="164">
        <v>305.70960000000002</v>
      </c>
      <c r="L29" s="164">
        <v>0</v>
      </c>
      <c r="M29" s="164">
        <v>625.21929999999998</v>
      </c>
    </row>
    <row r="30" spans="1:13" ht="18" customHeight="1" x14ac:dyDescent="0.3">
      <c r="A30" s="160" t="s">
        <v>43</v>
      </c>
      <c r="B30" s="160" t="s">
        <v>832</v>
      </c>
      <c r="C30" s="164">
        <v>72.180000000000007</v>
      </c>
      <c r="D30" s="164">
        <v>73.06</v>
      </c>
      <c r="E30" s="164">
        <v>53.985500000000002</v>
      </c>
      <c r="F30" s="164">
        <v>54.554699999999997</v>
      </c>
      <c r="G30" s="164">
        <v>376.19290000000001</v>
      </c>
      <c r="H30" s="164">
        <v>629.97310000000004</v>
      </c>
      <c r="I30" s="164">
        <v>168.9348</v>
      </c>
      <c r="J30" s="164">
        <v>169.32040000000001</v>
      </c>
      <c r="K30" s="164">
        <v>317.2559</v>
      </c>
      <c r="L30" s="164">
        <v>0</v>
      </c>
      <c r="M30" s="164">
        <v>655.51110000000006</v>
      </c>
    </row>
    <row r="31" spans="1:13" ht="18" customHeight="1" x14ac:dyDescent="0.3">
      <c r="A31" s="160" t="s">
        <v>43</v>
      </c>
      <c r="B31" s="160" t="s">
        <v>833</v>
      </c>
      <c r="C31" s="167">
        <v>71.14</v>
      </c>
      <c r="D31" s="167">
        <v>70.650000000000006</v>
      </c>
      <c r="E31" s="167">
        <v>52.913899999999998</v>
      </c>
      <c r="F31" s="167">
        <v>51.09</v>
      </c>
      <c r="G31" s="167">
        <v>356.92739999999998</v>
      </c>
      <c r="H31" s="167">
        <v>602.72130000000004</v>
      </c>
      <c r="I31" s="167">
        <v>164.62950000000001</v>
      </c>
      <c r="J31" s="167">
        <v>161.20150000000001</v>
      </c>
      <c r="K31" s="167">
        <v>307.92469999999997</v>
      </c>
      <c r="L31" s="167">
        <v>0</v>
      </c>
      <c r="M31" s="167">
        <v>633.75570000000005</v>
      </c>
    </row>
    <row r="32" spans="1:13" ht="18" customHeight="1" x14ac:dyDescent="0.3">
      <c r="A32" s="160" t="s">
        <v>43</v>
      </c>
      <c r="B32" s="160" t="s">
        <v>834</v>
      </c>
      <c r="C32" s="161">
        <v>67.010000000000005</v>
      </c>
      <c r="D32" s="161">
        <v>66.64</v>
      </c>
      <c r="E32" s="161">
        <v>49.0291</v>
      </c>
      <c r="F32" s="161">
        <v>48.357300000000002</v>
      </c>
      <c r="G32" s="161">
        <v>327.46629999999999</v>
      </c>
      <c r="H32" s="161">
        <v>558.5027</v>
      </c>
      <c r="I32" s="161">
        <v>158.1987</v>
      </c>
      <c r="J32" s="161">
        <v>157.554</v>
      </c>
      <c r="K32" s="161">
        <v>298.43920000000003</v>
      </c>
      <c r="L32" s="161">
        <v>0</v>
      </c>
      <c r="M32" s="161">
        <v>614.19190000000003</v>
      </c>
    </row>
    <row r="33" spans="1:13" ht="18" customHeight="1" x14ac:dyDescent="0.3">
      <c r="A33" s="160" t="s">
        <v>43</v>
      </c>
      <c r="B33" s="160" t="s">
        <v>835</v>
      </c>
      <c r="C33" s="164">
        <v>70.87</v>
      </c>
      <c r="D33" s="164">
        <v>71.05</v>
      </c>
      <c r="E33" s="164">
        <v>51.976199999999999</v>
      </c>
      <c r="F33" s="164">
        <v>51.281399999999998</v>
      </c>
      <c r="G33" s="164">
        <v>333.43220000000002</v>
      </c>
      <c r="H33" s="164">
        <v>578.60979999999995</v>
      </c>
      <c r="I33" s="164">
        <v>141.5624</v>
      </c>
      <c r="J33" s="164">
        <v>136.18989999999999</v>
      </c>
      <c r="K33" s="164">
        <v>215.78399999999999</v>
      </c>
      <c r="L33" s="164">
        <v>0</v>
      </c>
      <c r="M33" s="164">
        <v>493.53629999999998</v>
      </c>
    </row>
    <row r="34" spans="1:13" ht="18" customHeight="1" x14ac:dyDescent="0.3">
      <c r="A34" s="160" t="s">
        <v>43</v>
      </c>
      <c r="B34" s="160" t="s">
        <v>836</v>
      </c>
      <c r="C34" s="164">
        <v>65.59</v>
      </c>
      <c r="D34" s="164">
        <v>65.86</v>
      </c>
      <c r="E34" s="164">
        <v>47.421500000000002</v>
      </c>
      <c r="F34" s="164">
        <v>46.532200000000003</v>
      </c>
      <c r="G34" s="164">
        <v>298.3623</v>
      </c>
      <c r="H34" s="164">
        <v>523.76599999999996</v>
      </c>
      <c r="I34" s="164">
        <v>137.10740000000001</v>
      </c>
      <c r="J34" s="164">
        <v>137.59299999999999</v>
      </c>
      <c r="K34" s="164">
        <v>219.23609999999999</v>
      </c>
      <c r="L34" s="164">
        <v>0</v>
      </c>
      <c r="M34" s="164">
        <v>493.93650000000002</v>
      </c>
    </row>
    <row r="35" spans="1:13" ht="18" customHeight="1" x14ac:dyDescent="0.3">
      <c r="A35" s="160" t="s">
        <v>43</v>
      </c>
      <c r="B35" s="160" t="s">
        <v>837</v>
      </c>
      <c r="C35" s="164">
        <v>69.7</v>
      </c>
      <c r="D35" s="164">
        <v>69.88</v>
      </c>
      <c r="E35" s="164">
        <v>51.306399999999996</v>
      </c>
      <c r="F35" s="164">
        <v>50.481200000000001</v>
      </c>
      <c r="G35" s="164">
        <v>327.66210000000001</v>
      </c>
      <c r="H35" s="164">
        <v>569.02970000000005</v>
      </c>
      <c r="I35" s="164">
        <v>140.9503</v>
      </c>
      <c r="J35" s="164">
        <v>139.8947</v>
      </c>
      <c r="K35" s="164">
        <v>239.97819999999999</v>
      </c>
      <c r="L35" s="164">
        <v>0</v>
      </c>
      <c r="M35" s="164">
        <v>520.82320000000004</v>
      </c>
    </row>
    <row r="36" spans="1:13" ht="18" customHeight="1" x14ac:dyDescent="0.3">
      <c r="A36" s="160" t="s">
        <v>43</v>
      </c>
      <c r="B36" s="160" t="s">
        <v>838</v>
      </c>
      <c r="C36" s="164">
        <v>70.040000000000006</v>
      </c>
      <c r="D36" s="164">
        <v>69.47</v>
      </c>
      <c r="E36" s="164">
        <v>52.244100000000003</v>
      </c>
      <c r="F36" s="164">
        <v>50.757100000000001</v>
      </c>
      <c r="G36" s="164">
        <v>335.19979999999998</v>
      </c>
      <c r="H36" s="164">
        <v>577.71100000000001</v>
      </c>
      <c r="I36" s="164">
        <v>148.59030000000001</v>
      </c>
      <c r="J36" s="164">
        <v>146.18350000000001</v>
      </c>
      <c r="K36" s="164">
        <v>266.26</v>
      </c>
      <c r="L36" s="164">
        <v>0</v>
      </c>
      <c r="M36" s="164">
        <v>561.03380000000004</v>
      </c>
    </row>
    <row r="37" spans="1:13" ht="18" customHeight="1" x14ac:dyDescent="0.3">
      <c r="A37" s="160" t="s">
        <v>43</v>
      </c>
      <c r="B37" s="160" t="s">
        <v>839</v>
      </c>
      <c r="C37" s="164">
        <v>70.25</v>
      </c>
      <c r="D37" s="164">
        <v>70.59</v>
      </c>
      <c r="E37" s="164">
        <v>51.306399999999996</v>
      </c>
      <c r="F37" s="164">
        <v>51.22</v>
      </c>
      <c r="G37" s="164">
        <v>334.9846</v>
      </c>
      <c r="H37" s="164">
        <v>578.351</v>
      </c>
      <c r="I37" s="164">
        <v>154.6885</v>
      </c>
      <c r="J37" s="164">
        <v>151.64879999999999</v>
      </c>
      <c r="K37" s="164">
        <v>293.12560000000002</v>
      </c>
      <c r="L37" s="164">
        <v>0</v>
      </c>
      <c r="M37" s="164">
        <v>599.46289999999999</v>
      </c>
    </row>
    <row r="38" spans="1:13" ht="18" customHeight="1" x14ac:dyDescent="0.3">
      <c r="A38" s="160" t="s">
        <v>43</v>
      </c>
      <c r="B38" s="160" t="s">
        <v>840</v>
      </c>
      <c r="C38" s="164">
        <v>68.08</v>
      </c>
      <c r="D38" s="164">
        <v>68.290000000000006</v>
      </c>
      <c r="E38" s="164">
        <v>49.162999999999997</v>
      </c>
      <c r="F38" s="164">
        <v>48.507300000000001</v>
      </c>
      <c r="G38" s="164">
        <v>314.95949999999999</v>
      </c>
      <c r="H38" s="164">
        <v>548.99980000000005</v>
      </c>
      <c r="I38" s="164">
        <v>160.16229999999999</v>
      </c>
      <c r="J38" s="164">
        <v>159.1481</v>
      </c>
      <c r="K38" s="164">
        <v>319.404</v>
      </c>
      <c r="L38" s="164">
        <v>0</v>
      </c>
      <c r="M38" s="164">
        <v>638.71439999999996</v>
      </c>
    </row>
    <row r="39" spans="1:13" ht="18" customHeight="1" x14ac:dyDescent="0.3">
      <c r="A39" s="160" t="s">
        <v>43</v>
      </c>
      <c r="B39" s="160" t="s">
        <v>841</v>
      </c>
      <c r="C39" s="167">
        <v>71.69</v>
      </c>
      <c r="D39" s="167">
        <v>72.05</v>
      </c>
      <c r="E39" s="167">
        <v>53.851599999999998</v>
      </c>
      <c r="F39" s="167">
        <v>53.108400000000003</v>
      </c>
      <c r="G39" s="167">
        <v>342.65289999999999</v>
      </c>
      <c r="H39" s="167">
        <v>593.35289999999998</v>
      </c>
      <c r="I39" s="167">
        <v>174.61529999999999</v>
      </c>
      <c r="J39" s="167">
        <v>174.43199999999999</v>
      </c>
      <c r="K39" s="167">
        <v>373.90249999999997</v>
      </c>
      <c r="L39" s="167">
        <v>0</v>
      </c>
      <c r="M39" s="167">
        <v>722.94979999999998</v>
      </c>
    </row>
    <row r="40" spans="1:13" ht="18" customHeight="1" x14ac:dyDescent="0.3">
      <c r="A40" s="160" t="s">
        <v>43</v>
      </c>
      <c r="B40" s="160" t="s">
        <v>842</v>
      </c>
      <c r="C40" s="161">
        <v>70.459999999999994</v>
      </c>
      <c r="D40" s="161">
        <v>70.45</v>
      </c>
      <c r="E40" s="161">
        <v>54.253500000000003</v>
      </c>
      <c r="F40" s="161">
        <v>54.1068</v>
      </c>
      <c r="G40" s="161">
        <v>326.97620000000001</v>
      </c>
      <c r="H40" s="161">
        <v>576.24649999999997</v>
      </c>
      <c r="I40" s="161">
        <v>178.32040000000001</v>
      </c>
      <c r="J40" s="161">
        <v>179.7</v>
      </c>
      <c r="K40" s="161">
        <v>312.10059999999999</v>
      </c>
      <c r="L40" s="161">
        <v>253.9194</v>
      </c>
      <c r="M40" s="161">
        <v>924.04039999999998</v>
      </c>
    </row>
    <row r="41" spans="1:13" ht="18" customHeight="1" x14ac:dyDescent="0.3">
      <c r="A41" s="160" t="s">
        <v>43</v>
      </c>
      <c r="B41" s="160" t="s">
        <v>843</v>
      </c>
      <c r="C41" s="164">
        <v>67.709999999999994</v>
      </c>
      <c r="D41" s="164">
        <v>68.11</v>
      </c>
      <c r="E41" s="164">
        <v>51.172400000000003</v>
      </c>
      <c r="F41" s="164">
        <v>51.606200000000001</v>
      </c>
      <c r="G41" s="164">
        <v>316.88720000000001</v>
      </c>
      <c r="H41" s="164">
        <v>555.48580000000004</v>
      </c>
      <c r="I41" s="164">
        <v>217.38910000000001</v>
      </c>
      <c r="J41" s="164">
        <v>218.3777</v>
      </c>
      <c r="K41" s="164">
        <v>416.8356</v>
      </c>
      <c r="L41" s="164">
        <v>342.4538</v>
      </c>
      <c r="M41" s="164">
        <v>1195.0562</v>
      </c>
    </row>
    <row r="42" spans="1:13" ht="18" customHeight="1" x14ac:dyDescent="0.3">
      <c r="A42" s="160" t="s">
        <v>43</v>
      </c>
      <c r="B42" s="160" t="s">
        <v>844</v>
      </c>
      <c r="C42" s="164">
        <v>67.400000000000006</v>
      </c>
      <c r="D42" s="164">
        <v>68.34</v>
      </c>
      <c r="E42" s="164">
        <v>51.172400000000003</v>
      </c>
      <c r="F42" s="164">
        <v>50.831800000000001</v>
      </c>
      <c r="G42" s="164">
        <v>303.62470000000002</v>
      </c>
      <c r="H42" s="164">
        <v>541.36890000000005</v>
      </c>
      <c r="I42" s="164">
        <v>237.40039999999999</v>
      </c>
      <c r="J42" s="164">
        <v>233.9083</v>
      </c>
      <c r="K42" s="164">
        <v>475.04160000000002</v>
      </c>
      <c r="L42" s="164">
        <v>386.45479999999998</v>
      </c>
      <c r="M42" s="164">
        <v>1332.8051</v>
      </c>
    </row>
    <row r="43" spans="1:13" ht="18" customHeight="1" x14ac:dyDescent="0.3">
      <c r="A43" s="160" t="s">
        <v>43</v>
      </c>
      <c r="B43" s="160" t="s">
        <v>845</v>
      </c>
      <c r="C43" s="164">
        <v>65.510000000000005</v>
      </c>
      <c r="D43" s="164">
        <v>65.5</v>
      </c>
      <c r="E43" s="164">
        <v>48.627200000000002</v>
      </c>
      <c r="F43" s="164">
        <v>48.567700000000002</v>
      </c>
      <c r="G43" s="164">
        <v>301.94600000000003</v>
      </c>
      <c r="H43" s="164">
        <v>530.15089999999998</v>
      </c>
      <c r="I43" s="164">
        <v>245.27940000000001</v>
      </c>
      <c r="J43" s="164">
        <v>242.06270000000001</v>
      </c>
      <c r="K43" s="164">
        <v>504.02499999999998</v>
      </c>
      <c r="L43" s="164">
        <v>408.49180000000001</v>
      </c>
      <c r="M43" s="164">
        <v>1399.8588999999999</v>
      </c>
    </row>
    <row r="44" spans="1:13" ht="18" customHeight="1" x14ac:dyDescent="0.3">
      <c r="A44" s="160" t="s">
        <v>43</v>
      </c>
      <c r="B44" s="160" t="s">
        <v>846</v>
      </c>
      <c r="C44" s="164">
        <v>70.42</v>
      </c>
      <c r="D44" s="164">
        <v>70.88</v>
      </c>
      <c r="E44" s="164">
        <v>52.378</v>
      </c>
      <c r="F44" s="164">
        <v>51.660600000000002</v>
      </c>
      <c r="G44" s="164">
        <v>354.30110000000002</v>
      </c>
      <c r="H44" s="164">
        <v>599.63969999999995</v>
      </c>
      <c r="I44" s="164">
        <v>238.20099999999999</v>
      </c>
      <c r="J44" s="164">
        <v>238.70570000000001</v>
      </c>
      <c r="K44" s="164">
        <v>494.05970000000002</v>
      </c>
      <c r="L44" s="164">
        <v>401.99220000000003</v>
      </c>
      <c r="M44" s="164">
        <v>1372.9585999999999</v>
      </c>
    </row>
    <row r="45" spans="1:13" ht="18" customHeight="1" x14ac:dyDescent="0.3">
      <c r="A45" s="160" t="s">
        <v>43</v>
      </c>
      <c r="B45" s="160" t="s">
        <v>847</v>
      </c>
      <c r="C45" s="164">
        <v>74.150000000000006</v>
      </c>
      <c r="D45" s="164">
        <v>74</v>
      </c>
      <c r="E45" s="164">
        <v>55.459099999999999</v>
      </c>
      <c r="F45" s="164">
        <v>55.2592</v>
      </c>
      <c r="G45" s="164">
        <v>377.8931</v>
      </c>
      <c r="H45" s="164">
        <v>636.76139999999998</v>
      </c>
      <c r="I45" s="164">
        <v>234.77760000000001</v>
      </c>
      <c r="J45" s="164">
        <v>231.78829999999999</v>
      </c>
      <c r="K45" s="164">
        <v>483.21080000000001</v>
      </c>
      <c r="L45" s="164">
        <v>391.48970000000003</v>
      </c>
      <c r="M45" s="164">
        <v>1341.2664</v>
      </c>
    </row>
    <row r="46" spans="1:13" ht="18" customHeight="1" x14ac:dyDescent="0.3">
      <c r="A46" s="160" t="s">
        <v>43</v>
      </c>
      <c r="B46" s="160" t="s">
        <v>848</v>
      </c>
      <c r="C46" s="164">
        <v>76.47</v>
      </c>
      <c r="D46" s="164">
        <v>76.39</v>
      </c>
      <c r="E46" s="164">
        <v>58.674100000000003</v>
      </c>
      <c r="F46" s="164">
        <v>58.003999999999998</v>
      </c>
      <c r="G46" s="164">
        <v>403.86559999999997</v>
      </c>
      <c r="H46" s="164">
        <v>673.40369999999996</v>
      </c>
      <c r="I46" s="164">
        <v>229.01410000000001</v>
      </c>
      <c r="J46" s="164">
        <v>228.5966</v>
      </c>
      <c r="K46" s="164">
        <v>464.72469999999998</v>
      </c>
      <c r="L46" s="164">
        <v>375.60919999999999</v>
      </c>
      <c r="M46" s="164">
        <v>1297.9446</v>
      </c>
    </row>
    <row r="47" spans="1:13" ht="18" customHeight="1" x14ac:dyDescent="0.3">
      <c r="A47" s="160" t="s">
        <v>43</v>
      </c>
      <c r="B47" s="160" t="s">
        <v>849</v>
      </c>
      <c r="C47" s="167">
        <v>75.69</v>
      </c>
      <c r="D47" s="167">
        <v>75.569999999999993</v>
      </c>
      <c r="E47" s="167">
        <v>58.808100000000003</v>
      </c>
      <c r="F47" s="167">
        <v>58.192900000000002</v>
      </c>
      <c r="G47" s="167">
        <v>394.12119999999999</v>
      </c>
      <c r="H47" s="167">
        <v>662.38220000000001</v>
      </c>
      <c r="I47" s="167">
        <v>234.32060000000001</v>
      </c>
      <c r="J47" s="167">
        <v>231.82839999999999</v>
      </c>
      <c r="K47" s="167">
        <v>462.58960000000002</v>
      </c>
      <c r="L47" s="167">
        <v>383.47629999999998</v>
      </c>
      <c r="M47" s="167">
        <v>1312.2148999999999</v>
      </c>
    </row>
    <row r="48" spans="1:13" ht="18" customHeight="1" x14ac:dyDescent="0.3">
      <c r="A48" s="160" t="s">
        <v>43</v>
      </c>
      <c r="B48" s="160" t="s">
        <v>850</v>
      </c>
      <c r="C48" s="161">
        <v>73.27</v>
      </c>
      <c r="D48" s="161">
        <v>73.91</v>
      </c>
      <c r="E48" s="161">
        <v>57.066600000000001</v>
      </c>
      <c r="F48" s="161">
        <v>55.968299999999999</v>
      </c>
      <c r="G48" s="161">
        <v>380.96559999999999</v>
      </c>
      <c r="H48" s="161">
        <v>641.18050000000005</v>
      </c>
      <c r="I48" s="161">
        <v>231.1643</v>
      </c>
      <c r="J48" s="161">
        <v>230.08269999999999</v>
      </c>
      <c r="K48" s="161">
        <v>464.25450000000001</v>
      </c>
      <c r="L48" s="161">
        <v>380.49270000000001</v>
      </c>
      <c r="M48" s="161">
        <v>1305.9942000000001</v>
      </c>
    </row>
    <row r="49" spans="1:13" ht="18" customHeight="1" x14ac:dyDescent="0.3">
      <c r="A49" s="160" t="s">
        <v>43</v>
      </c>
      <c r="B49" s="160" t="s">
        <v>851</v>
      </c>
      <c r="C49" s="164">
        <v>74.790000000000006</v>
      </c>
      <c r="D49" s="164">
        <v>74.930000000000007</v>
      </c>
      <c r="E49" s="164">
        <v>59.879800000000003</v>
      </c>
      <c r="F49" s="164">
        <v>58.782600000000002</v>
      </c>
      <c r="G49" s="164">
        <v>390.327</v>
      </c>
      <c r="H49" s="164">
        <v>658.70939999999996</v>
      </c>
      <c r="I49" s="164">
        <v>227.05359999999999</v>
      </c>
      <c r="J49" s="164">
        <v>227.67509999999999</v>
      </c>
      <c r="K49" s="164">
        <v>460.90800000000002</v>
      </c>
      <c r="L49" s="164">
        <v>376.78339999999997</v>
      </c>
      <c r="M49" s="164">
        <v>1292.4201</v>
      </c>
    </row>
    <row r="50" spans="1:13" ht="18" customHeight="1" x14ac:dyDescent="0.3">
      <c r="A50" s="160" t="s">
        <v>43</v>
      </c>
      <c r="B50" s="160" t="s">
        <v>852</v>
      </c>
      <c r="C50" s="164">
        <v>72.55</v>
      </c>
      <c r="D50" s="164">
        <v>72.87</v>
      </c>
      <c r="E50" s="164">
        <v>57.200600000000001</v>
      </c>
      <c r="F50" s="164">
        <v>57.03</v>
      </c>
      <c r="G50" s="164">
        <v>375.0333</v>
      </c>
      <c r="H50" s="164">
        <v>634.68389999999999</v>
      </c>
      <c r="I50" s="164">
        <v>229.54150000000001</v>
      </c>
      <c r="J50" s="164">
        <v>230.88050000000001</v>
      </c>
      <c r="K50" s="164">
        <v>453.601</v>
      </c>
      <c r="L50" s="164">
        <v>371.18700000000001</v>
      </c>
      <c r="M50" s="164">
        <v>1285.21</v>
      </c>
    </row>
    <row r="51" spans="1:13" ht="18" customHeight="1" x14ac:dyDescent="0.3">
      <c r="A51" s="160" t="s">
        <v>43</v>
      </c>
      <c r="B51" s="160" t="s">
        <v>853</v>
      </c>
      <c r="C51" s="164">
        <v>66.5</v>
      </c>
      <c r="D51" s="164">
        <v>69.540000000000006</v>
      </c>
      <c r="E51" s="164">
        <v>51.038400000000003</v>
      </c>
      <c r="F51" s="164">
        <v>50.541400000000003</v>
      </c>
      <c r="G51" s="164">
        <v>359.57060000000001</v>
      </c>
      <c r="H51" s="164">
        <v>597.19039999999995</v>
      </c>
      <c r="I51" s="164">
        <v>231.9385</v>
      </c>
      <c r="J51" s="164">
        <v>230.0823</v>
      </c>
      <c r="K51" s="164">
        <v>455.24250000000001</v>
      </c>
      <c r="L51" s="164">
        <v>373.13240000000002</v>
      </c>
      <c r="M51" s="164">
        <v>1290.3957</v>
      </c>
    </row>
    <row r="52" spans="1:13" ht="18" customHeight="1" x14ac:dyDescent="0.3">
      <c r="A52" s="160" t="s">
        <v>43</v>
      </c>
      <c r="B52" s="160" t="s">
        <v>854</v>
      </c>
      <c r="C52" s="164">
        <v>60.97</v>
      </c>
      <c r="D52" s="164">
        <v>61.17</v>
      </c>
      <c r="E52" s="164">
        <v>47.421500000000002</v>
      </c>
      <c r="F52" s="164">
        <v>46.805100000000003</v>
      </c>
      <c r="G52" s="164">
        <v>285.22609999999997</v>
      </c>
      <c r="H52" s="164">
        <v>501.59269999999998</v>
      </c>
      <c r="I52" s="164">
        <v>235.7698</v>
      </c>
      <c r="J52" s="164">
        <v>232.5675</v>
      </c>
      <c r="K52" s="164">
        <v>465.62360000000001</v>
      </c>
      <c r="L52" s="164">
        <v>381.1481</v>
      </c>
      <c r="M52" s="164">
        <v>1315.1089999999999</v>
      </c>
    </row>
    <row r="53" spans="1:13" ht="18" customHeight="1" x14ac:dyDescent="0.3">
      <c r="A53" s="160" t="s">
        <v>43</v>
      </c>
      <c r="B53" s="160" t="s">
        <v>855</v>
      </c>
      <c r="C53" s="164">
        <v>61.54</v>
      </c>
      <c r="D53" s="164">
        <v>62.49</v>
      </c>
      <c r="E53" s="164">
        <v>49.296999999999997</v>
      </c>
      <c r="F53" s="164">
        <v>49.1175</v>
      </c>
      <c r="G53" s="164">
        <v>265.68040000000002</v>
      </c>
      <c r="H53" s="164">
        <v>488.12490000000003</v>
      </c>
      <c r="I53" s="164">
        <v>229.31780000000001</v>
      </c>
      <c r="J53" s="164">
        <v>228.7944</v>
      </c>
      <c r="K53" s="164">
        <v>446.60680000000002</v>
      </c>
      <c r="L53" s="164">
        <v>364.32159999999999</v>
      </c>
      <c r="M53" s="164">
        <v>1269.0406</v>
      </c>
    </row>
    <row r="54" spans="1:13" ht="18" customHeight="1" x14ac:dyDescent="0.3">
      <c r="A54" s="160" t="s">
        <v>43</v>
      </c>
      <c r="B54" s="160" t="s">
        <v>856</v>
      </c>
      <c r="C54" s="164">
        <v>57.17</v>
      </c>
      <c r="D54" s="164">
        <v>57.8</v>
      </c>
      <c r="E54" s="164">
        <v>43.804600000000001</v>
      </c>
      <c r="F54" s="164">
        <v>43.441000000000003</v>
      </c>
      <c r="G54" s="164">
        <v>220.33240000000001</v>
      </c>
      <c r="H54" s="164">
        <v>422.548</v>
      </c>
      <c r="I54" s="164">
        <v>227.39840000000001</v>
      </c>
      <c r="J54" s="164">
        <v>230.21799999999999</v>
      </c>
      <c r="K54" s="164">
        <v>436.334</v>
      </c>
      <c r="L54" s="164">
        <v>358.32990000000001</v>
      </c>
      <c r="M54" s="164">
        <v>1252.2802999999999</v>
      </c>
    </row>
    <row r="55" spans="1:13" ht="18" customHeight="1" x14ac:dyDescent="0.3">
      <c r="A55" s="160" t="s">
        <v>857</v>
      </c>
      <c r="B55" s="160" t="s">
        <v>44</v>
      </c>
      <c r="C55" s="167">
        <v>54.97</v>
      </c>
      <c r="D55" s="167">
        <v>55.15</v>
      </c>
      <c r="E55" s="167">
        <v>42.732999999999997</v>
      </c>
      <c r="F55" s="167">
        <v>42.317999999999998</v>
      </c>
      <c r="G55" s="167">
        <v>206.46100000000001</v>
      </c>
      <c r="H55" s="167">
        <v>401.63200000000001</v>
      </c>
      <c r="I55" s="167">
        <v>227.00409999999999</v>
      </c>
      <c r="J55" s="167">
        <v>226.29150000000001</v>
      </c>
      <c r="K55" s="167">
        <v>426.70530000000002</v>
      </c>
      <c r="L55" s="167">
        <v>353.08789999999999</v>
      </c>
      <c r="M55" s="167">
        <v>1233.0888</v>
      </c>
    </row>
    <row r="56" spans="1:13" x14ac:dyDescent="0.3">
      <c r="A56" s="231" t="s">
        <v>869</v>
      </c>
      <c r="B56" s="231"/>
      <c r="C56" s="170">
        <v>-45.4</v>
      </c>
      <c r="D56" s="170">
        <v>-45.55</v>
      </c>
      <c r="E56" s="170">
        <v>-37.240600000000001</v>
      </c>
      <c r="F56" s="170">
        <v>-37.070500000000003</v>
      </c>
      <c r="G56" s="170">
        <v>-168.83029999999999</v>
      </c>
      <c r="H56" s="170"/>
      <c r="I56" s="170">
        <v>245.27940000000001</v>
      </c>
      <c r="J56" s="170">
        <v>242.06270000000001</v>
      </c>
      <c r="K56" s="170">
        <v>504.02499999999998</v>
      </c>
      <c r="L56" s="170">
        <v>408.49180000000001</v>
      </c>
      <c r="M56" s="170"/>
    </row>
    <row r="57" spans="1:13" x14ac:dyDescent="0.3">
      <c r="A57" s="231" t="s">
        <v>870</v>
      </c>
      <c r="B57" s="231"/>
      <c r="C57" s="170">
        <v>-76.47</v>
      </c>
      <c r="D57" s="170">
        <v>-76.39</v>
      </c>
      <c r="E57" s="170">
        <v>-59.879800000000003</v>
      </c>
      <c r="F57" s="170">
        <v>-58.782600000000002</v>
      </c>
      <c r="G57" s="170">
        <v>-403.86559999999997</v>
      </c>
      <c r="H57" s="170"/>
      <c r="I57" s="170">
        <v>137.10740000000001</v>
      </c>
      <c r="J57" s="170">
        <v>136.18989999999999</v>
      </c>
      <c r="K57" s="170">
        <v>215.78399999999999</v>
      </c>
      <c r="L57" s="170">
        <v>0</v>
      </c>
      <c r="M57" s="170"/>
    </row>
    <row r="58" spans="1:13" x14ac:dyDescent="0.3">
      <c r="A58" s="231" t="s">
        <v>871</v>
      </c>
      <c r="B58" s="231"/>
      <c r="C58" s="170">
        <v>-63.265833333333333</v>
      </c>
      <c r="D58" s="170">
        <v>-63.542499999999997</v>
      </c>
      <c r="E58" s="170">
        <v>-48.518341666666672</v>
      </c>
      <c r="F58" s="170">
        <v>-48.175979166666664</v>
      </c>
      <c r="G58" s="170">
        <v>-290.72347291666665</v>
      </c>
      <c r="H58" s="170"/>
      <c r="I58" s="170">
        <v>199.02902916666665</v>
      </c>
      <c r="J58" s="170">
        <v>197.90678124999999</v>
      </c>
      <c r="K58" s="170">
        <v>376.44523958333332</v>
      </c>
      <c r="L58" s="170">
        <v>224.58856458333335</v>
      </c>
      <c r="M58" s="170"/>
    </row>
    <row r="59" spans="1:13" ht="27" customHeight="1" x14ac:dyDescent="0.3">
      <c r="A59" s="231" t="s">
        <v>3</v>
      </c>
      <c r="B59" s="231"/>
      <c r="C59" s="232" t="s">
        <v>2351</v>
      </c>
      <c r="D59" s="232"/>
      <c r="E59" s="232" t="s">
        <v>29</v>
      </c>
      <c r="F59" s="232"/>
      <c r="G59" s="232" t="s">
        <v>139</v>
      </c>
      <c r="H59" s="232" t="s">
        <v>965</v>
      </c>
      <c r="I59" s="232" t="s">
        <v>139</v>
      </c>
      <c r="J59" s="232"/>
      <c r="K59" s="232"/>
      <c r="L59" s="232" t="s">
        <v>173</v>
      </c>
      <c r="M59" s="232" t="s">
        <v>965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2667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1713</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1" t="s">
        <v>1714</v>
      </c>
      <c r="B6" s="231"/>
      <c r="C6" s="174" t="s">
        <v>2668</v>
      </c>
      <c r="D6" s="174" t="s">
        <v>2669</v>
      </c>
      <c r="E6" s="174" t="s">
        <v>2670</v>
      </c>
      <c r="F6" s="174" t="s">
        <v>2671</v>
      </c>
      <c r="G6" s="174" t="s">
        <v>2672</v>
      </c>
      <c r="H6" s="174" t="s">
        <v>2673</v>
      </c>
      <c r="I6" s="174" t="s">
        <v>2674</v>
      </c>
      <c r="J6" s="174" t="s">
        <v>2675</v>
      </c>
      <c r="K6" s="174" t="s">
        <v>2676</v>
      </c>
      <c r="L6" s="174" t="s">
        <v>2677</v>
      </c>
      <c r="M6" s="174" t="s">
        <v>2678</v>
      </c>
      <c r="N6" s="174" t="s">
        <v>2679</v>
      </c>
      <c r="O6" s="11" t="s">
        <v>2680</v>
      </c>
      <c r="P6" s="11" t="s">
        <v>2681</v>
      </c>
      <c r="Q6" s="11" t="s">
        <v>2682</v>
      </c>
      <c r="R6" s="11" t="s">
        <v>2683</v>
      </c>
      <c r="S6" s="11" t="s">
        <v>2684</v>
      </c>
      <c r="T6" s="11" t="s">
        <v>2685</v>
      </c>
      <c r="U6" s="11" t="s">
        <v>2686</v>
      </c>
      <c r="V6" s="11" t="s">
        <v>2687</v>
      </c>
      <c r="W6" s="11" t="s">
        <v>2688</v>
      </c>
      <c r="X6" s="175" t="s">
        <v>2689</v>
      </c>
      <c r="Y6" s="175" t="s">
        <v>2690</v>
      </c>
      <c r="Z6" s="175" t="s">
        <v>2691</v>
      </c>
      <c r="AA6" s="175" t="s">
        <v>2692</v>
      </c>
      <c r="AB6" s="175" t="s">
        <v>2693</v>
      </c>
      <c r="AC6" s="175" t="s">
        <v>2694</v>
      </c>
      <c r="AD6" s="175" t="s">
        <v>2695</v>
      </c>
      <c r="AE6" s="175" t="s">
        <v>2696</v>
      </c>
      <c r="AF6" s="175" t="s">
        <v>2697</v>
      </c>
    </row>
    <row r="7" spans="1:32" ht="27" customHeight="1" x14ac:dyDescent="0.3">
      <c r="A7" s="231" t="s">
        <v>17</v>
      </c>
      <c r="B7" s="231"/>
      <c r="C7" s="235" t="s">
        <v>2698</v>
      </c>
      <c r="D7" s="235" t="s">
        <v>2699</v>
      </c>
      <c r="E7" s="235" t="s">
        <v>2700</v>
      </c>
      <c r="F7" s="235" t="s">
        <v>376</v>
      </c>
      <c r="G7" s="235" t="s">
        <v>542</v>
      </c>
      <c r="H7" s="235" t="s">
        <v>174</v>
      </c>
      <c r="I7" s="235" t="s">
        <v>201</v>
      </c>
      <c r="J7" s="235" t="s">
        <v>550</v>
      </c>
      <c r="K7" s="235" t="s">
        <v>188</v>
      </c>
      <c r="L7" s="235" t="s">
        <v>579</v>
      </c>
      <c r="M7" s="235" t="s">
        <v>353</v>
      </c>
      <c r="N7" s="235" t="s">
        <v>179</v>
      </c>
      <c r="O7" s="229" t="s">
        <v>477</v>
      </c>
      <c r="P7" s="229" t="s">
        <v>2701</v>
      </c>
      <c r="Q7" s="229" t="s">
        <v>386</v>
      </c>
      <c r="R7" s="229" t="s">
        <v>2702</v>
      </c>
      <c r="S7" s="229" t="s">
        <v>738</v>
      </c>
      <c r="T7" s="229" t="s">
        <v>495</v>
      </c>
      <c r="U7" s="229" t="s">
        <v>484</v>
      </c>
      <c r="V7" s="229" t="s">
        <v>461</v>
      </c>
      <c r="W7" s="229" t="s">
        <v>2703</v>
      </c>
      <c r="X7" s="236" t="s">
        <v>2704</v>
      </c>
      <c r="Y7" s="236" t="s">
        <v>2705</v>
      </c>
      <c r="Z7" s="236" t="s">
        <v>2706</v>
      </c>
      <c r="AA7" s="236" t="s">
        <v>2707</v>
      </c>
      <c r="AB7" s="236" t="s">
        <v>2708</v>
      </c>
      <c r="AC7" s="236" t="s">
        <v>2709</v>
      </c>
      <c r="AD7" s="236" t="s">
        <v>484</v>
      </c>
      <c r="AE7" s="236" t="s">
        <v>2710</v>
      </c>
      <c r="AF7" s="236" t="s">
        <v>461</v>
      </c>
    </row>
    <row r="8" spans="1:32" x14ac:dyDescent="0.3">
      <c r="A8" s="231" t="s">
        <v>2711</v>
      </c>
      <c r="B8" s="231"/>
      <c r="C8" s="174" t="s">
        <v>2712</v>
      </c>
      <c r="D8" s="174" t="s">
        <v>2712</v>
      </c>
      <c r="E8" s="174" t="s">
        <v>2712</v>
      </c>
      <c r="F8" s="174" t="s">
        <v>2712</v>
      </c>
      <c r="G8" s="174" t="s">
        <v>2712</v>
      </c>
      <c r="H8" s="174" t="s">
        <v>2712</v>
      </c>
      <c r="I8" s="174" t="s">
        <v>2712</v>
      </c>
      <c r="J8" s="174" t="s">
        <v>2712</v>
      </c>
      <c r="K8" s="174" t="s">
        <v>2712</v>
      </c>
      <c r="L8" s="174" t="s">
        <v>2712</v>
      </c>
      <c r="M8" s="174" t="s">
        <v>2712</v>
      </c>
      <c r="N8" s="174" t="s">
        <v>2712</v>
      </c>
      <c r="O8" s="11" t="s">
        <v>2713</v>
      </c>
      <c r="P8" s="11" t="s">
        <v>2713</v>
      </c>
      <c r="Q8" s="11" t="s">
        <v>2713</v>
      </c>
      <c r="R8" s="11" t="s">
        <v>2713</v>
      </c>
      <c r="S8" s="11" t="s">
        <v>2713</v>
      </c>
      <c r="T8" s="11" t="s">
        <v>2713</v>
      </c>
      <c r="U8" s="11" t="s">
        <v>2713</v>
      </c>
      <c r="V8" s="11" t="s">
        <v>2713</v>
      </c>
      <c r="W8" s="11" t="s">
        <v>2713</v>
      </c>
      <c r="X8" s="175" t="s">
        <v>2714</v>
      </c>
      <c r="Y8" s="175" t="s">
        <v>2714</v>
      </c>
      <c r="Z8" s="175" t="s">
        <v>2714</v>
      </c>
      <c r="AA8" s="175" t="s">
        <v>2714</v>
      </c>
      <c r="AB8" s="175" t="s">
        <v>2714</v>
      </c>
      <c r="AC8" s="175" t="s">
        <v>2714</v>
      </c>
      <c r="AD8" s="175" t="s">
        <v>2714</v>
      </c>
      <c r="AE8" s="175" t="s">
        <v>2714</v>
      </c>
      <c r="AF8" s="175" t="s">
        <v>2714</v>
      </c>
    </row>
    <row r="9" spans="1:32" ht="27" customHeight="1" x14ac:dyDescent="0.3">
      <c r="A9" s="157" t="s">
        <v>39</v>
      </c>
      <c r="B9" s="157" t="s">
        <v>587</v>
      </c>
      <c r="C9" s="174" t="s">
        <v>2715</v>
      </c>
      <c r="D9" s="174" t="s">
        <v>2715</v>
      </c>
      <c r="E9" s="174" t="s">
        <v>2715</v>
      </c>
      <c r="F9" s="174" t="s">
        <v>2715</v>
      </c>
      <c r="G9" s="174" t="s">
        <v>2715</v>
      </c>
      <c r="H9" s="174" t="s">
        <v>2715</v>
      </c>
      <c r="I9" s="174" t="s">
        <v>2715</v>
      </c>
      <c r="J9" s="174" t="s">
        <v>2715</v>
      </c>
      <c r="K9" s="174" t="s">
        <v>2715</v>
      </c>
      <c r="L9" s="174" t="s">
        <v>2715</v>
      </c>
      <c r="M9" s="174" t="s">
        <v>2715</v>
      </c>
      <c r="N9" s="174" t="s">
        <v>2715</v>
      </c>
      <c r="O9" s="11" t="s">
        <v>2715</v>
      </c>
      <c r="P9" s="11" t="s">
        <v>2715</v>
      </c>
      <c r="Q9" s="11" t="s">
        <v>2715</v>
      </c>
      <c r="R9" s="11" t="s">
        <v>2715</v>
      </c>
      <c r="S9" s="11" t="s">
        <v>2715</v>
      </c>
      <c r="T9" s="11" t="s">
        <v>2715</v>
      </c>
      <c r="U9" s="11" t="s">
        <v>2715</v>
      </c>
      <c r="V9" s="11" t="s">
        <v>2715</v>
      </c>
      <c r="W9" s="11" t="s">
        <v>2715</v>
      </c>
      <c r="X9" s="175" t="s">
        <v>2715</v>
      </c>
      <c r="Y9" s="175" t="s">
        <v>2715</v>
      </c>
      <c r="Z9" s="175" t="s">
        <v>2715</v>
      </c>
      <c r="AA9" s="175" t="s">
        <v>2715</v>
      </c>
      <c r="AB9" s="175" t="s">
        <v>2715</v>
      </c>
      <c r="AC9" s="175" t="s">
        <v>2715</v>
      </c>
      <c r="AD9" s="175" t="s">
        <v>2715</v>
      </c>
      <c r="AE9" s="175" t="s">
        <v>2715</v>
      </c>
      <c r="AF9" s="175" t="s">
        <v>2715</v>
      </c>
    </row>
    <row r="10" spans="1:32" ht="18" customHeight="1" x14ac:dyDescent="0.3">
      <c r="A10" s="160" t="s">
        <v>43</v>
      </c>
      <c r="B10" s="160" t="s">
        <v>810</v>
      </c>
      <c r="C10" s="162"/>
      <c r="D10" s="162"/>
      <c r="E10" s="161">
        <v>511.9556</v>
      </c>
      <c r="F10" s="162"/>
      <c r="G10" s="162"/>
      <c r="H10" s="161">
        <v>518.85199999999998</v>
      </c>
      <c r="I10" s="161">
        <v>517.65560000000005</v>
      </c>
      <c r="J10" s="162"/>
      <c r="K10" s="162"/>
      <c r="L10" s="162"/>
      <c r="M10" s="162"/>
      <c r="N10" s="162"/>
      <c r="O10" s="161">
        <v>224.04820000000001</v>
      </c>
      <c r="P10" s="161">
        <v>224.7099</v>
      </c>
      <c r="Q10" s="162"/>
      <c r="R10" s="162"/>
      <c r="S10" s="161">
        <v>220.0222</v>
      </c>
      <c r="T10" s="162"/>
      <c r="U10" s="161">
        <v>225.6</v>
      </c>
      <c r="V10" s="162"/>
      <c r="W10" s="162"/>
      <c r="X10" s="162"/>
      <c r="Y10" s="162"/>
      <c r="Z10" s="162"/>
      <c r="AA10" s="162"/>
      <c r="AB10" s="161">
        <v>136.0266</v>
      </c>
      <c r="AC10" s="162"/>
      <c r="AD10" s="161">
        <v>141.89769999999999</v>
      </c>
      <c r="AE10" s="162"/>
      <c r="AF10" s="162"/>
    </row>
    <row r="11" spans="1:32" ht="18" customHeight="1" x14ac:dyDescent="0.3">
      <c r="A11" s="160" t="s">
        <v>43</v>
      </c>
      <c r="B11" s="160" t="s">
        <v>811</v>
      </c>
      <c r="C11" s="165"/>
      <c r="D11" s="165"/>
      <c r="E11" s="164">
        <v>513.58370000000002</v>
      </c>
      <c r="F11" s="164">
        <v>520.82669999999996</v>
      </c>
      <c r="G11" s="165"/>
      <c r="H11" s="164">
        <v>519.06349999999998</v>
      </c>
      <c r="I11" s="164">
        <v>516.78380000000004</v>
      </c>
      <c r="J11" s="165"/>
      <c r="K11" s="165"/>
      <c r="L11" s="165"/>
      <c r="M11" s="165"/>
      <c r="N11" s="165"/>
      <c r="O11" s="165"/>
      <c r="P11" s="164">
        <v>227.07759999999999</v>
      </c>
      <c r="Q11" s="165"/>
      <c r="R11" s="164">
        <v>222.83330000000001</v>
      </c>
      <c r="S11" s="165"/>
      <c r="T11" s="165"/>
      <c r="U11" s="165"/>
      <c r="V11" s="165"/>
      <c r="W11" s="164">
        <v>227.2</v>
      </c>
      <c r="X11" s="165"/>
      <c r="Y11" s="164">
        <v>141.01329999999999</v>
      </c>
      <c r="Z11" s="165"/>
      <c r="AA11" s="164">
        <v>138.19049999999999</v>
      </c>
      <c r="AB11" s="165"/>
      <c r="AC11" s="165"/>
      <c r="AD11" s="165"/>
      <c r="AE11" s="164">
        <v>128.26079999999999</v>
      </c>
      <c r="AF11" s="165"/>
    </row>
    <row r="12" spans="1:32" ht="18" customHeight="1" x14ac:dyDescent="0.3">
      <c r="A12" s="160" t="s">
        <v>43</v>
      </c>
      <c r="B12" s="160" t="s">
        <v>812</v>
      </c>
      <c r="C12" s="165"/>
      <c r="D12" s="165"/>
      <c r="E12" s="164">
        <v>513.21609999999998</v>
      </c>
      <c r="F12" s="165"/>
      <c r="G12" s="165"/>
      <c r="H12" s="165"/>
      <c r="I12" s="164">
        <v>518.79899999999998</v>
      </c>
      <c r="J12" s="165"/>
      <c r="K12" s="165"/>
      <c r="L12" s="165"/>
      <c r="M12" s="165"/>
      <c r="N12" s="165"/>
      <c r="O12" s="165"/>
      <c r="P12" s="164">
        <v>224.7764</v>
      </c>
      <c r="Q12" s="165"/>
      <c r="R12" s="164">
        <v>223.18549999999999</v>
      </c>
      <c r="S12" s="165"/>
      <c r="T12" s="165"/>
      <c r="U12" s="165"/>
      <c r="V12" s="165"/>
      <c r="W12" s="165"/>
      <c r="X12" s="165"/>
      <c r="Y12" s="165"/>
      <c r="Z12" s="165"/>
      <c r="AA12" s="165"/>
      <c r="AB12" s="165"/>
      <c r="AC12" s="165"/>
      <c r="AD12" s="164">
        <v>142.48320000000001</v>
      </c>
      <c r="AE12" s="164">
        <v>126.9472</v>
      </c>
      <c r="AF12" s="165"/>
    </row>
    <row r="13" spans="1:32" ht="18" customHeight="1" x14ac:dyDescent="0.3">
      <c r="A13" s="160" t="s">
        <v>43</v>
      </c>
      <c r="B13" s="160" t="s">
        <v>813</v>
      </c>
      <c r="C13" s="165"/>
      <c r="D13" s="165"/>
      <c r="E13" s="165"/>
      <c r="F13" s="164">
        <v>514.28510000000006</v>
      </c>
      <c r="G13" s="165"/>
      <c r="H13" s="165"/>
      <c r="I13" s="165"/>
      <c r="J13" s="165"/>
      <c r="K13" s="165"/>
      <c r="L13" s="165"/>
      <c r="M13" s="165"/>
      <c r="N13" s="165"/>
      <c r="O13" s="164">
        <v>226.31059999999999</v>
      </c>
      <c r="P13" s="164">
        <v>227.0496</v>
      </c>
      <c r="Q13" s="165"/>
      <c r="R13" s="165"/>
      <c r="S13" s="165"/>
      <c r="T13" s="165"/>
      <c r="U13" s="165"/>
      <c r="V13" s="165"/>
      <c r="W13" s="165"/>
      <c r="X13" s="165"/>
      <c r="Y13" s="165"/>
      <c r="Z13" s="165"/>
      <c r="AA13" s="165"/>
      <c r="AB13" s="165"/>
      <c r="AC13" s="165"/>
      <c r="AD13" s="164">
        <v>142.92230000000001</v>
      </c>
      <c r="AE13" s="165"/>
      <c r="AF13" s="165"/>
    </row>
    <row r="14" spans="1:32" ht="18" customHeight="1" x14ac:dyDescent="0.3">
      <c r="A14" s="160" t="s">
        <v>43</v>
      </c>
      <c r="B14" s="160" t="s">
        <v>814</v>
      </c>
      <c r="C14" s="165"/>
      <c r="D14" s="165"/>
      <c r="E14" s="165"/>
      <c r="F14" s="165"/>
      <c r="G14" s="165"/>
      <c r="H14" s="164">
        <v>513.16089999999997</v>
      </c>
      <c r="I14" s="165"/>
      <c r="J14" s="165"/>
      <c r="K14" s="165"/>
      <c r="L14" s="165"/>
      <c r="M14" s="165"/>
      <c r="N14" s="165"/>
      <c r="O14" s="165"/>
      <c r="P14" s="164">
        <v>224.76759999999999</v>
      </c>
      <c r="Q14" s="165"/>
      <c r="R14" s="164">
        <v>220.90790000000001</v>
      </c>
      <c r="S14" s="164">
        <v>217.57839999999999</v>
      </c>
      <c r="T14" s="165"/>
      <c r="U14" s="165"/>
      <c r="V14" s="165"/>
      <c r="W14" s="165"/>
      <c r="X14" s="165"/>
      <c r="Y14" s="164">
        <v>139.42429999999999</v>
      </c>
      <c r="Z14" s="165"/>
      <c r="AA14" s="165"/>
      <c r="AB14" s="165"/>
      <c r="AC14" s="165"/>
      <c r="AD14" s="164">
        <v>140.96090000000001</v>
      </c>
      <c r="AE14" s="165"/>
      <c r="AF14" s="165"/>
    </row>
    <row r="15" spans="1:32" ht="18" customHeight="1" x14ac:dyDescent="0.3">
      <c r="A15" s="160" t="s">
        <v>43</v>
      </c>
      <c r="B15" s="160" t="s">
        <v>815</v>
      </c>
      <c r="C15" s="164">
        <v>507.20569999999998</v>
      </c>
      <c r="D15" s="164">
        <v>510.4178</v>
      </c>
      <c r="E15" s="164">
        <v>508.48939999999999</v>
      </c>
      <c r="F15" s="165"/>
      <c r="G15" s="165"/>
      <c r="H15" s="165"/>
      <c r="I15" s="165"/>
      <c r="J15" s="165"/>
      <c r="K15" s="165"/>
      <c r="L15" s="165"/>
      <c r="M15" s="165"/>
      <c r="N15" s="165"/>
      <c r="O15" s="165"/>
      <c r="P15" s="164">
        <v>227.0993</v>
      </c>
      <c r="Q15" s="165"/>
      <c r="R15" s="165"/>
      <c r="S15" s="165"/>
      <c r="T15" s="165"/>
      <c r="U15" s="165"/>
      <c r="V15" s="165"/>
      <c r="W15" s="164">
        <v>224.9</v>
      </c>
      <c r="X15" s="165"/>
      <c r="Y15" s="164">
        <v>140.27330000000001</v>
      </c>
      <c r="Z15" s="165"/>
      <c r="AA15" s="165"/>
      <c r="AB15" s="165"/>
      <c r="AC15" s="165"/>
      <c r="AD15" s="164">
        <v>142.1319</v>
      </c>
      <c r="AE15" s="165"/>
      <c r="AF15" s="165"/>
    </row>
    <row r="16" spans="1:32" ht="18" customHeight="1" x14ac:dyDescent="0.3">
      <c r="A16" s="160" t="s">
        <v>43</v>
      </c>
      <c r="B16" s="160" t="s">
        <v>816</v>
      </c>
      <c r="C16" s="164">
        <v>508.517</v>
      </c>
      <c r="D16" s="164">
        <v>513.41139999999996</v>
      </c>
      <c r="E16" s="164">
        <v>507.334</v>
      </c>
      <c r="F16" s="165"/>
      <c r="G16" s="165"/>
      <c r="H16" s="164">
        <v>518.78560000000004</v>
      </c>
      <c r="I16" s="164">
        <v>513.31700000000001</v>
      </c>
      <c r="J16" s="165"/>
      <c r="K16" s="165"/>
      <c r="L16" s="165"/>
      <c r="M16" s="165"/>
      <c r="N16" s="165"/>
      <c r="O16" s="165"/>
      <c r="P16" s="164">
        <v>226.70740000000001</v>
      </c>
      <c r="Q16" s="164">
        <v>229.3974</v>
      </c>
      <c r="R16" s="165"/>
      <c r="S16" s="164">
        <v>217.8295</v>
      </c>
      <c r="T16" s="165"/>
      <c r="U16" s="165"/>
      <c r="V16" s="165"/>
      <c r="W16" s="164">
        <v>227.3</v>
      </c>
      <c r="X16" s="165"/>
      <c r="Y16" s="165"/>
      <c r="Z16" s="165"/>
      <c r="AA16" s="165"/>
      <c r="AB16" s="165"/>
      <c r="AC16" s="165"/>
      <c r="AD16" s="165"/>
      <c r="AE16" s="164">
        <v>127.0889</v>
      </c>
      <c r="AF16" s="165"/>
    </row>
    <row r="17" spans="1:32" ht="18" customHeight="1" x14ac:dyDescent="0.3">
      <c r="A17" s="160" t="s">
        <v>43</v>
      </c>
      <c r="B17" s="160" t="s">
        <v>817</v>
      </c>
      <c r="C17" s="168"/>
      <c r="D17" s="168"/>
      <c r="E17" s="167">
        <v>513.11109999999996</v>
      </c>
      <c r="F17" s="168"/>
      <c r="G17" s="168"/>
      <c r="H17" s="168"/>
      <c r="I17" s="168"/>
      <c r="J17" s="168"/>
      <c r="K17" s="168"/>
      <c r="L17" s="168"/>
      <c r="M17" s="168"/>
      <c r="N17" s="168"/>
      <c r="O17" s="168"/>
      <c r="P17" s="168"/>
      <c r="Q17" s="168"/>
      <c r="R17" s="168"/>
      <c r="S17" s="167">
        <v>220.0591</v>
      </c>
      <c r="T17" s="168"/>
      <c r="U17" s="168"/>
      <c r="V17" s="168"/>
      <c r="W17" s="168"/>
      <c r="X17" s="167">
        <v>142.23429999999999</v>
      </c>
      <c r="Y17" s="168"/>
      <c r="Z17" s="168"/>
      <c r="AA17" s="168"/>
      <c r="AB17" s="168"/>
      <c r="AC17" s="168"/>
      <c r="AD17" s="167">
        <v>142.04409999999999</v>
      </c>
      <c r="AE17" s="168"/>
      <c r="AF17" s="167">
        <v>142.4941</v>
      </c>
    </row>
    <row r="18" spans="1:32" ht="18" customHeight="1" x14ac:dyDescent="0.3">
      <c r="A18" s="160" t="s">
        <v>43</v>
      </c>
      <c r="B18" s="160" t="s">
        <v>818</v>
      </c>
      <c r="C18" s="161">
        <v>508.25479999999999</v>
      </c>
      <c r="D18" s="161">
        <v>513.30629999999996</v>
      </c>
      <c r="E18" s="161">
        <v>513.74130000000002</v>
      </c>
      <c r="F18" s="162"/>
      <c r="G18" s="162"/>
      <c r="H18" s="161">
        <v>513.38139999999999</v>
      </c>
      <c r="I18" s="162"/>
      <c r="J18" s="162"/>
      <c r="K18" s="162"/>
      <c r="L18" s="162"/>
      <c r="M18" s="162"/>
      <c r="N18" s="162"/>
      <c r="O18" s="162"/>
      <c r="P18" s="162"/>
      <c r="Q18" s="162"/>
      <c r="R18" s="162"/>
      <c r="S18" s="161">
        <v>217.69659999999999</v>
      </c>
      <c r="T18" s="162"/>
      <c r="U18" s="162"/>
      <c r="V18" s="162"/>
      <c r="W18" s="161">
        <v>225</v>
      </c>
      <c r="X18" s="162"/>
      <c r="Y18" s="162"/>
      <c r="Z18" s="162"/>
      <c r="AA18" s="162"/>
      <c r="AB18" s="162"/>
      <c r="AC18" s="162"/>
      <c r="AD18" s="161">
        <v>141.78059999999999</v>
      </c>
      <c r="AE18" s="161">
        <v>128.53909999999999</v>
      </c>
      <c r="AF18" s="162"/>
    </row>
    <row r="19" spans="1:32" ht="18" customHeight="1" x14ac:dyDescent="0.3">
      <c r="A19" s="160" t="s">
        <v>43</v>
      </c>
      <c r="B19" s="160" t="s">
        <v>819</v>
      </c>
      <c r="C19" s="165"/>
      <c r="D19" s="165"/>
      <c r="E19" s="164">
        <v>512.48080000000004</v>
      </c>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3">
      <c r="A20" s="160" t="s">
        <v>43</v>
      </c>
      <c r="B20" s="160" t="s">
        <v>820</v>
      </c>
      <c r="C20" s="164">
        <v>503.58609999999999</v>
      </c>
      <c r="D20" s="164">
        <v>511.99340000000001</v>
      </c>
      <c r="E20" s="164">
        <v>506.23110000000003</v>
      </c>
      <c r="F20" s="165"/>
      <c r="G20" s="164">
        <v>514.10149999999999</v>
      </c>
      <c r="H20" s="165"/>
      <c r="I20" s="165"/>
      <c r="J20" s="165"/>
      <c r="K20" s="165"/>
      <c r="L20" s="165"/>
      <c r="M20" s="165"/>
      <c r="N20" s="165"/>
      <c r="O20" s="164">
        <v>224.04409999999999</v>
      </c>
      <c r="P20" s="164">
        <v>225.57259999999999</v>
      </c>
      <c r="Q20" s="164">
        <v>229.2183</v>
      </c>
      <c r="R20" s="165"/>
      <c r="S20" s="165"/>
      <c r="T20" s="165"/>
      <c r="U20" s="164">
        <v>223.2</v>
      </c>
      <c r="V20" s="165"/>
      <c r="W20" s="165"/>
      <c r="X20" s="164">
        <v>144.19059999999999</v>
      </c>
      <c r="Y20" s="165"/>
      <c r="Z20" s="165"/>
      <c r="AA20" s="165"/>
      <c r="AB20" s="165"/>
      <c r="AC20" s="165"/>
      <c r="AD20" s="164">
        <v>141.00479999999999</v>
      </c>
      <c r="AE20" s="164">
        <v>126.99120000000001</v>
      </c>
      <c r="AF20" s="164">
        <v>144.12790000000001</v>
      </c>
    </row>
    <row r="21" spans="1:32" ht="18" customHeight="1" x14ac:dyDescent="0.3">
      <c r="A21" s="160" t="s">
        <v>43</v>
      </c>
      <c r="B21" s="160" t="s">
        <v>821</v>
      </c>
      <c r="C21" s="165"/>
      <c r="D21" s="164">
        <v>506.58409999999998</v>
      </c>
      <c r="E21" s="165"/>
      <c r="F21" s="165"/>
      <c r="G21" s="165"/>
      <c r="H21" s="165"/>
      <c r="I21" s="165"/>
      <c r="J21" s="165"/>
      <c r="K21" s="165"/>
      <c r="L21" s="165"/>
      <c r="M21" s="165"/>
      <c r="N21" s="165"/>
      <c r="O21" s="165"/>
      <c r="P21" s="165"/>
      <c r="Q21" s="165"/>
      <c r="R21" s="165"/>
      <c r="S21" s="165"/>
      <c r="T21" s="165"/>
      <c r="U21" s="165"/>
      <c r="V21" s="164">
        <v>0</v>
      </c>
      <c r="W21" s="165"/>
      <c r="X21" s="165"/>
      <c r="Y21" s="165"/>
      <c r="Z21" s="165"/>
      <c r="AA21" s="165"/>
      <c r="AB21" s="164">
        <v>134.6328</v>
      </c>
      <c r="AC21" s="165"/>
      <c r="AD21" s="164">
        <v>140.97550000000001</v>
      </c>
      <c r="AE21" s="165"/>
      <c r="AF21" s="165"/>
    </row>
    <row r="22" spans="1:32" ht="18" customHeight="1" x14ac:dyDescent="0.3">
      <c r="A22" s="160" t="s">
        <v>43</v>
      </c>
      <c r="B22" s="160" t="s">
        <v>822</v>
      </c>
      <c r="C22" s="164">
        <v>497.39609999999999</v>
      </c>
      <c r="D22" s="164">
        <v>506.32150000000001</v>
      </c>
      <c r="E22" s="164">
        <v>504.44540000000001</v>
      </c>
      <c r="F22" s="164">
        <v>509.01710000000003</v>
      </c>
      <c r="G22" s="165"/>
      <c r="H22" s="164">
        <v>508.23660000000001</v>
      </c>
      <c r="I22" s="165"/>
      <c r="J22" s="165"/>
      <c r="K22" s="165"/>
      <c r="L22" s="165"/>
      <c r="M22" s="165"/>
      <c r="N22" s="165"/>
      <c r="O22" s="164">
        <v>221.75790000000001</v>
      </c>
      <c r="P22" s="164">
        <v>224.4221</v>
      </c>
      <c r="Q22" s="164">
        <v>226.09209999999999</v>
      </c>
      <c r="R22" s="165"/>
      <c r="S22" s="164">
        <v>215.4522</v>
      </c>
      <c r="T22" s="165"/>
      <c r="U22" s="165"/>
      <c r="V22" s="165"/>
      <c r="W22" s="165"/>
      <c r="X22" s="165"/>
      <c r="Y22" s="164">
        <v>140.18049999999999</v>
      </c>
      <c r="Z22" s="165"/>
      <c r="AA22" s="165"/>
      <c r="AB22" s="165"/>
      <c r="AC22" s="165"/>
      <c r="AD22" s="164">
        <v>140.84379999999999</v>
      </c>
      <c r="AE22" s="165"/>
      <c r="AF22" s="165"/>
    </row>
    <row r="23" spans="1:32" ht="18" customHeight="1" x14ac:dyDescent="0.3">
      <c r="A23" s="160" t="s">
        <v>43</v>
      </c>
      <c r="B23" s="160" t="s">
        <v>823</v>
      </c>
      <c r="C23" s="164">
        <v>502.48450000000003</v>
      </c>
      <c r="D23" s="165"/>
      <c r="E23" s="165"/>
      <c r="F23" s="165"/>
      <c r="G23" s="165"/>
      <c r="H23" s="165"/>
      <c r="I23" s="164">
        <v>518.33640000000003</v>
      </c>
      <c r="J23" s="164">
        <v>501.41539999999998</v>
      </c>
      <c r="K23" s="165"/>
      <c r="L23" s="164">
        <v>490.18279999999999</v>
      </c>
      <c r="M23" s="164">
        <v>511.79169999999999</v>
      </c>
      <c r="N23" s="164">
        <v>499.37009999999998</v>
      </c>
      <c r="O23" s="165"/>
      <c r="P23" s="164">
        <v>224.905</v>
      </c>
      <c r="Q23" s="165"/>
      <c r="R23" s="165"/>
      <c r="S23" s="165"/>
      <c r="T23" s="165"/>
      <c r="U23" s="164">
        <v>225.6</v>
      </c>
      <c r="V23" s="165"/>
      <c r="W23" s="164">
        <v>227.4</v>
      </c>
      <c r="X23" s="165"/>
      <c r="Y23" s="164">
        <v>141.5848</v>
      </c>
      <c r="Z23" s="165"/>
      <c r="AA23" s="164">
        <v>139.83529999999999</v>
      </c>
      <c r="AB23" s="165"/>
      <c r="AC23" s="165"/>
      <c r="AD23" s="164">
        <v>142.893</v>
      </c>
      <c r="AE23" s="164">
        <v>128.3535</v>
      </c>
      <c r="AF23" s="164">
        <v>145.5984</v>
      </c>
    </row>
    <row r="24" spans="1:32" ht="18" customHeight="1" x14ac:dyDescent="0.3">
      <c r="A24" s="160" t="s">
        <v>43</v>
      </c>
      <c r="B24" s="160" t="s">
        <v>824</v>
      </c>
      <c r="C24" s="164">
        <v>495.71749999999997</v>
      </c>
      <c r="D24" s="164">
        <v>500.85969999999998</v>
      </c>
      <c r="E24" s="165"/>
      <c r="F24" s="165"/>
      <c r="G24" s="164">
        <v>508.95830000000001</v>
      </c>
      <c r="H24" s="165"/>
      <c r="I24" s="164">
        <v>518.95749999999998</v>
      </c>
      <c r="J24" s="165"/>
      <c r="K24" s="164">
        <v>507.29039999999998</v>
      </c>
      <c r="L24" s="164">
        <v>492.62630000000001</v>
      </c>
      <c r="M24" s="164">
        <v>517.1354</v>
      </c>
      <c r="N24" s="165"/>
      <c r="O24" s="164">
        <v>219.43100000000001</v>
      </c>
      <c r="P24" s="164">
        <v>223.56020000000001</v>
      </c>
      <c r="Q24" s="164">
        <v>223.27</v>
      </c>
      <c r="R24" s="164">
        <v>218.12960000000001</v>
      </c>
      <c r="S24" s="164">
        <v>214.6549</v>
      </c>
      <c r="T24" s="165"/>
      <c r="U24" s="164">
        <v>228.1</v>
      </c>
      <c r="V24" s="164">
        <v>0</v>
      </c>
      <c r="W24" s="165"/>
      <c r="X24" s="164">
        <v>144.55410000000001</v>
      </c>
      <c r="Y24" s="164">
        <v>140.1653</v>
      </c>
      <c r="Z24" s="164">
        <v>140.80629999999999</v>
      </c>
      <c r="AA24" s="165"/>
      <c r="AB24" s="164">
        <v>135.98519999999999</v>
      </c>
      <c r="AC24" s="165"/>
      <c r="AD24" s="164">
        <v>142.1173</v>
      </c>
      <c r="AE24" s="164">
        <v>128.39750000000001</v>
      </c>
      <c r="AF24" s="165"/>
    </row>
    <row r="25" spans="1:32" ht="18" customHeight="1" x14ac:dyDescent="0.3">
      <c r="A25" s="160" t="s">
        <v>43</v>
      </c>
      <c r="B25" s="160" t="s">
        <v>825</v>
      </c>
      <c r="C25" s="168"/>
      <c r="D25" s="167">
        <v>506.42649999999998</v>
      </c>
      <c r="E25" s="167">
        <v>505.54829999999998</v>
      </c>
      <c r="F25" s="167">
        <v>514.13919999999996</v>
      </c>
      <c r="G25" s="167">
        <v>514.53830000000005</v>
      </c>
      <c r="H25" s="167">
        <v>514.31640000000004</v>
      </c>
      <c r="I25" s="167">
        <v>518.09969999999998</v>
      </c>
      <c r="J25" s="168"/>
      <c r="K25" s="167">
        <v>500.34429999999998</v>
      </c>
      <c r="L25" s="167">
        <v>493.23250000000002</v>
      </c>
      <c r="M25" s="167">
        <v>518.64689999999996</v>
      </c>
      <c r="N25" s="167">
        <v>504.7534</v>
      </c>
      <c r="O25" s="167">
        <v>223.71969999999999</v>
      </c>
      <c r="P25" s="167">
        <v>223.4417</v>
      </c>
      <c r="Q25" s="168"/>
      <c r="R25" s="167">
        <v>220.3134</v>
      </c>
      <c r="S25" s="167">
        <v>217.0838</v>
      </c>
      <c r="T25" s="168"/>
      <c r="U25" s="167">
        <v>227.5</v>
      </c>
      <c r="V25" s="167">
        <v>0</v>
      </c>
      <c r="W25" s="167">
        <v>227.4</v>
      </c>
      <c r="X25" s="167">
        <v>141.55019999999999</v>
      </c>
      <c r="Y25" s="167">
        <v>140.45230000000001</v>
      </c>
      <c r="Z25" s="167">
        <v>139.21350000000001</v>
      </c>
      <c r="AA25" s="167">
        <v>137.71190000000001</v>
      </c>
      <c r="AB25" s="168"/>
      <c r="AC25" s="168"/>
      <c r="AD25" s="167">
        <v>140.7413</v>
      </c>
      <c r="AE25" s="167">
        <v>127.0889</v>
      </c>
      <c r="AF25" s="167">
        <v>143.31100000000001</v>
      </c>
    </row>
    <row r="26" spans="1:32" ht="18" customHeight="1" x14ac:dyDescent="0.3">
      <c r="A26" s="160" t="s">
        <v>43</v>
      </c>
      <c r="B26" s="160" t="s">
        <v>826</v>
      </c>
      <c r="C26" s="161">
        <v>496.71420000000001</v>
      </c>
      <c r="D26" s="161">
        <v>510.62799999999999</v>
      </c>
      <c r="E26" s="161">
        <v>514.26649999999995</v>
      </c>
      <c r="F26" s="161">
        <v>508.78410000000002</v>
      </c>
      <c r="G26" s="161">
        <v>508.68819999999999</v>
      </c>
      <c r="H26" s="162"/>
      <c r="I26" s="161">
        <v>518.98749999999995</v>
      </c>
      <c r="J26" s="162"/>
      <c r="K26" s="161">
        <v>0</v>
      </c>
      <c r="L26" s="162"/>
      <c r="M26" s="161">
        <v>513.24469999999997</v>
      </c>
      <c r="N26" s="161">
        <v>499.50130000000001</v>
      </c>
      <c r="O26" s="161">
        <v>219.33170000000001</v>
      </c>
      <c r="P26" s="161">
        <v>223.32210000000001</v>
      </c>
      <c r="Q26" s="161">
        <v>223.20050000000001</v>
      </c>
      <c r="R26" s="161">
        <v>218.04419999999999</v>
      </c>
      <c r="S26" s="161">
        <v>214.7878</v>
      </c>
      <c r="T26" s="162"/>
      <c r="U26" s="161">
        <v>227.5</v>
      </c>
      <c r="V26" s="162"/>
      <c r="W26" s="162"/>
      <c r="X26" s="162"/>
      <c r="Y26" s="162"/>
      <c r="Z26" s="162"/>
      <c r="AA26" s="162"/>
      <c r="AB26" s="161">
        <v>134.619</v>
      </c>
      <c r="AC26" s="162"/>
      <c r="AD26" s="161">
        <v>141.6781</v>
      </c>
      <c r="AE26" s="161">
        <v>125.7753</v>
      </c>
      <c r="AF26" s="161">
        <v>141.7997</v>
      </c>
    </row>
    <row r="27" spans="1:32" ht="18" customHeight="1" x14ac:dyDescent="0.3">
      <c r="A27" s="160" t="s">
        <v>43</v>
      </c>
      <c r="B27" s="160" t="s">
        <v>827</v>
      </c>
      <c r="C27" s="164">
        <v>496.2946</v>
      </c>
      <c r="D27" s="164">
        <v>504.95609999999999</v>
      </c>
      <c r="E27" s="164">
        <v>504.07780000000002</v>
      </c>
      <c r="F27" s="164">
        <v>503.14280000000002</v>
      </c>
      <c r="G27" s="165"/>
      <c r="H27" s="164">
        <v>508.45069999999998</v>
      </c>
      <c r="I27" s="164">
        <v>513.27020000000005</v>
      </c>
      <c r="J27" s="165"/>
      <c r="K27" s="165"/>
      <c r="L27" s="165"/>
      <c r="M27" s="165"/>
      <c r="N27" s="165"/>
      <c r="O27" s="164">
        <v>221.99100000000001</v>
      </c>
      <c r="P27" s="164">
        <v>222.79599999999999</v>
      </c>
      <c r="Q27" s="165"/>
      <c r="R27" s="164">
        <v>215.82409999999999</v>
      </c>
      <c r="S27" s="165"/>
      <c r="T27" s="165"/>
      <c r="U27" s="165"/>
      <c r="V27" s="165"/>
      <c r="W27" s="165"/>
      <c r="X27" s="165"/>
      <c r="Y27" s="164">
        <v>138.97219999999999</v>
      </c>
      <c r="Z27" s="165"/>
      <c r="AA27" s="165"/>
      <c r="AB27" s="165"/>
      <c r="AC27" s="165"/>
      <c r="AD27" s="164">
        <v>141.16579999999999</v>
      </c>
      <c r="AE27" s="165"/>
      <c r="AF27" s="165"/>
    </row>
    <row r="28" spans="1:32" ht="18" customHeight="1" x14ac:dyDescent="0.3">
      <c r="A28" s="160" t="s">
        <v>43</v>
      </c>
      <c r="B28" s="160" t="s">
        <v>828</v>
      </c>
      <c r="C28" s="164">
        <v>489.63249999999999</v>
      </c>
      <c r="D28" s="164">
        <v>503.95819999999998</v>
      </c>
      <c r="E28" s="165"/>
      <c r="F28" s="165"/>
      <c r="G28" s="164">
        <v>507.19979999999998</v>
      </c>
      <c r="H28" s="164">
        <v>509.19279999999998</v>
      </c>
      <c r="I28" s="165"/>
      <c r="J28" s="164">
        <v>501.98809999999997</v>
      </c>
      <c r="K28" s="164">
        <v>0</v>
      </c>
      <c r="L28" s="164">
        <v>488.25839999999999</v>
      </c>
      <c r="M28" s="164">
        <v>507.87079999999997</v>
      </c>
      <c r="N28" s="164">
        <v>494.55189999999999</v>
      </c>
      <c r="O28" s="164">
        <v>219.47980000000001</v>
      </c>
      <c r="P28" s="164">
        <v>223.06379999999999</v>
      </c>
      <c r="Q28" s="164">
        <v>223.56280000000001</v>
      </c>
      <c r="R28" s="165"/>
      <c r="S28" s="165"/>
      <c r="T28" s="165"/>
      <c r="U28" s="165"/>
      <c r="V28" s="165"/>
      <c r="W28" s="164">
        <v>225</v>
      </c>
      <c r="X28" s="164">
        <v>139.80840000000001</v>
      </c>
      <c r="Y28" s="164">
        <v>140.4572</v>
      </c>
      <c r="Z28" s="165"/>
      <c r="AA28" s="164">
        <v>137.49760000000001</v>
      </c>
      <c r="AB28" s="165"/>
      <c r="AC28" s="165"/>
      <c r="AD28" s="164">
        <v>142.19040000000001</v>
      </c>
      <c r="AE28" s="165"/>
      <c r="AF28" s="165"/>
    </row>
    <row r="29" spans="1:32" ht="18" customHeight="1" x14ac:dyDescent="0.3">
      <c r="A29" s="160" t="s">
        <v>43</v>
      </c>
      <c r="B29" s="160" t="s">
        <v>829</v>
      </c>
      <c r="C29" s="164">
        <v>489.42270000000002</v>
      </c>
      <c r="D29" s="164">
        <v>504.95609999999999</v>
      </c>
      <c r="E29" s="165"/>
      <c r="F29" s="165"/>
      <c r="G29" s="165"/>
      <c r="H29" s="164">
        <v>503.67899999999997</v>
      </c>
      <c r="I29" s="165"/>
      <c r="J29" s="165"/>
      <c r="K29" s="165"/>
      <c r="L29" s="165"/>
      <c r="M29" s="165"/>
      <c r="N29" s="165"/>
      <c r="O29" s="164">
        <v>218.9075</v>
      </c>
      <c r="P29" s="164">
        <v>221.80699999999999</v>
      </c>
      <c r="Q29" s="164">
        <v>220.9897</v>
      </c>
      <c r="R29" s="165"/>
      <c r="S29" s="164">
        <v>212.58029999999999</v>
      </c>
      <c r="T29" s="165"/>
      <c r="U29" s="165"/>
      <c r="V29" s="165"/>
      <c r="W29" s="165"/>
      <c r="X29" s="164">
        <v>141.3192</v>
      </c>
      <c r="Y29" s="165"/>
      <c r="Z29" s="165"/>
      <c r="AA29" s="165"/>
      <c r="AB29" s="165"/>
      <c r="AC29" s="165"/>
      <c r="AD29" s="164">
        <v>142.249</v>
      </c>
      <c r="AE29" s="165"/>
      <c r="AF29" s="165"/>
    </row>
    <row r="30" spans="1:32" ht="18" customHeight="1" x14ac:dyDescent="0.3">
      <c r="A30" s="160" t="s">
        <v>43</v>
      </c>
      <c r="B30" s="160" t="s">
        <v>830</v>
      </c>
      <c r="C30" s="164">
        <v>492.15050000000002</v>
      </c>
      <c r="D30" s="164">
        <v>504.16829999999999</v>
      </c>
      <c r="E30" s="165"/>
      <c r="F30" s="164">
        <v>508.21159999999998</v>
      </c>
      <c r="G30" s="165"/>
      <c r="H30" s="164">
        <v>509.66460000000001</v>
      </c>
      <c r="I30" s="164">
        <v>518.4366</v>
      </c>
      <c r="J30" s="165"/>
      <c r="K30" s="164">
        <v>0</v>
      </c>
      <c r="L30" s="165"/>
      <c r="M30" s="165"/>
      <c r="N30" s="164">
        <v>496.85169999999999</v>
      </c>
      <c r="O30" s="164">
        <v>217.1105</v>
      </c>
      <c r="P30" s="164">
        <v>223.142</v>
      </c>
      <c r="Q30" s="164">
        <v>223.20269999999999</v>
      </c>
      <c r="R30" s="164">
        <v>218.46899999999999</v>
      </c>
      <c r="S30" s="164">
        <v>214.94280000000001</v>
      </c>
      <c r="T30" s="165"/>
      <c r="U30" s="165"/>
      <c r="V30" s="164">
        <v>0</v>
      </c>
      <c r="W30" s="164">
        <v>224.6</v>
      </c>
      <c r="X30" s="165"/>
      <c r="Y30" s="164">
        <v>141.56739999999999</v>
      </c>
      <c r="Z30" s="164">
        <v>137.81790000000001</v>
      </c>
      <c r="AA30" s="165"/>
      <c r="AB30" s="164">
        <v>134.5224</v>
      </c>
      <c r="AC30" s="165"/>
      <c r="AD30" s="164">
        <v>142.4393</v>
      </c>
      <c r="AE30" s="165"/>
      <c r="AF30" s="164">
        <v>142.4941</v>
      </c>
    </row>
    <row r="31" spans="1:32" ht="18" customHeight="1" x14ac:dyDescent="0.3">
      <c r="A31" s="160" t="s">
        <v>43</v>
      </c>
      <c r="B31" s="160" t="s">
        <v>831</v>
      </c>
      <c r="C31" s="164">
        <v>483.18040000000002</v>
      </c>
      <c r="D31" s="164">
        <v>497.55110000000002</v>
      </c>
      <c r="E31" s="164">
        <v>503.97269999999997</v>
      </c>
      <c r="F31" s="164">
        <v>507.3596</v>
      </c>
      <c r="G31" s="164">
        <v>510.24860000000001</v>
      </c>
      <c r="H31" s="164">
        <v>509.87869999999998</v>
      </c>
      <c r="I31" s="164">
        <v>516.68859999999995</v>
      </c>
      <c r="J31" s="164">
        <v>501.74939999999998</v>
      </c>
      <c r="K31" s="164">
        <v>0</v>
      </c>
      <c r="L31" s="164">
        <v>490.101</v>
      </c>
      <c r="M31" s="164">
        <v>507.02</v>
      </c>
      <c r="N31" s="164">
        <v>494.49939999999998</v>
      </c>
      <c r="O31" s="164">
        <v>219.88239999999999</v>
      </c>
      <c r="P31" s="164">
        <v>221.69</v>
      </c>
      <c r="Q31" s="164">
        <v>220.80109999999999</v>
      </c>
      <c r="R31" s="164">
        <v>219.5487</v>
      </c>
      <c r="S31" s="164">
        <v>215.15690000000001</v>
      </c>
      <c r="T31" s="164">
        <v>0</v>
      </c>
      <c r="U31" s="165"/>
      <c r="V31" s="165"/>
      <c r="W31" s="165"/>
      <c r="X31" s="164">
        <v>141.3192</v>
      </c>
      <c r="Y31" s="164">
        <v>140.7664</v>
      </c>
      <c r="Z31" s="164">
        <v>137.71940000000001</v>
      </c>
      <c r="AA31" s="164">
        <v>136.99789999999999</v>
      </c>
      <c r="AB31" s="165"/>
      <c r="AC31" s="165"/>
      <c r="AD31" s="165"/>
      <c r="AE31" s="164">
        <v>125.3993</v>
      </c>
      <c r="AF31" s="164">
        <v>141.06450000000001</v>
      </c>
    </row>
    <row r="32" spans="1:32" ht="18" customHeight="1" x14ac:dyDescent="0.3">
      <c r="A32" s="160" t="s">
        <v>43</v>
      </c>
      <c r="B32" s="160" t="s">
        <v>832</v>
      </c>
      <c r="C32" s="164">
        <v>509.72359999999998</v>
      </c>
      <c r="D32" s="164">
        <v>509.84019999999998</v>
      </c>
      <c r="E32" s="164">
        <v>510.17</v>
      </c>
      <c r="F32" s="164">
        <v>502.22199999999998</v>
      </c>
      <c r="G32" s="164">
        <v>504.31119999999999</v>
      </c>
      <c r="H32" s="164">
        <v>508.50569999999999</v>
      </c>
      <c r="I32" s="165"/>
      <c r="J32" s="165"/>
      <c r="K32" s="165"/>
      <c r="L32" s="165"/>
      <c r="M32" s="165"/>
      <c r="N32" s="165"/>
      <c r="O32" s="164">
        <v>223.34960000000001</v>
      </c>
      <c r="P32" s="164">
        <v>223.62979999999999</v>
      </c>
      <c r="Q32" s="164">
        <v>224.31569999999999</v>
      </c>
      <c r="R32" s="164">
        <v>216.97669999999999</v>
      </c>
      <c r="S32" s="164">
        <v>212.5729</v>
      </c>
      <c r="T32" s="165"/>
      <c r="U32" s="165"/>
      <c r="V32" s="165"/>
      <c r="W32" s="164">
        <v>223.6</v>
      </c>
      <c r="X32" s="164">
        <v>139.8724</v>
      </c>
      <c r="Y32" s="164">
        <v>140.4974</v>
      </c>
      <c r="Z32" s="164">
        <v>137.31989999999999</v>
      </c>
      <c r="AA32" s="165"/>
      <c r="AB32" s="165"/>
      <c r="AC32" s="165"/>
      <c r="AD32" s="164">
        <v>142.1319</v>
      </c>
      <c r="AE32" s="164">
        <v>125.49209999999999</v>
      </c>
      <c r="AF32" s="165"/>
    </row>
    <row r="33" spans="1:32" ht="18" customHeight="1" x14ac:dyDescent="0.3">
      <c r="A33" s="160" t="s">
        <v>43</v>
      </c>
      <c r="B33" s="160" t="s">
        <v>833</v>
      </c>
      <c r="C33" s="168"/>
      <c r="D33" s="168"/>
      <c r="E33" s="167">
        <v>509.59230000000002</v>
      </c>
      <c r="F33" s="168"/>
      <c r="G33" s="168"/>
      <c r="H33" s="168"/>
      <c r="I33" s="168"/>
      <c r="J33" s="168"/>
      <c r="K33" s="168"/>
      <c r="L33" s="168"/>
      <c r="M33" s="167">
        <v>506.6789</v>
      </c>
      <c r="N33" s="168"/>
      <c r="O33" s="168"/>
      <c r="P33" s="167">
        <v>225.7739</v>
      </c>
      <c r="Q33" s="168"/>
      <c r="R33" s="168"/>
      <c r="S33" s="168"/>
      <c r="T33" s="168"/>
      <c r="U33" s="168"/>
      <c r="V33" s="168"/>
      <c r="W33" s="167">
        <v>221.6</v>
      </c>
      <c r="X33" s="168"/>
      <c r="Y33" s="167">
        <v>138.90620000000001</v>
      </c>
      <c r="Z33" s="168"/>
      <c r="AA33" s="168"/>
      <c r="AB33" s="168"/>
      <c r="AC33" s="168"/>
      <c r="AD33" s="167">
        <v>140.66810000000001</v>
      </c>
      <c r="AE33" s="168"/>
      <c r="AF33" s="168"/>
    </row>
    <row r="34" spans="1:32" ht="18" customHeight="1" x14ac:dyDescent="0.3">
      <c r="A34" s="160" t="s">
        <v>43</v>
      </c>
      <c r="B34" s="160" t="s">
        <v>834</v>
      </c>
      <c r="C34" s="161">
        <v>515.28399999999999</v>
      </c>
      <c r="D34" s="161">
        <v>517.19269999999995</v>
      </c>
      <c r="E34" s="161">
        <v>515.31690000000003</v>
      </c>
      <c r="F34" s="161">
        <v>507.30189999999999</v>
      </c>
      <c r="G34" s="161">
        <v>509.41019999999997</v>
      </c>
      <c r="H34" s="162"/>
      <c r="I34" s="161">
        <v>518.52110000000005</v>
      </c>
      <c r="J34" s="162"/>
      <c r="K34" s="162"/>
      <c r="L34" s="162"/>
      <c r="M34" s="162"/>
      <c r="N34" s="162"/>
      <c r="O34" s="161">
        <v>225.9067</v>
      </c>
      <c r="P34" s="161">
        <v>227.45750000000001</v>
      </c>
      <c r="Q34" s="161">
        <v>226.5891</v>
      </c>
      <c r="R34" s="161">
        <v>219.3126</v>
      </c>
      <c r="S34" s="161">
        <v>214.7287</v>
      </c>
      <c r="T34" s="162"/>
      <c r="U34" s="162"/>
      <c r="V34" s="162"/>
      <c r="W34" s="161">
        <v>223.9</v>
      </c>
      <c r="X34" s="161">
        <v>141.33439999999999</v>
      </c>
      <c r="Y34" s="161">
        <v>140.33260000000001</v>
      </c>
      <c r="Z34" s="162"/>
      <c r="AA34" s="162"/>
      <c r="AB34" s="162"/>
      <c r="AC34" s="162"/>
      <c r="AD34" s="161">
        <v>142.1026</v>
      </c>
      <c r="AE34" s="162"/>
      <c r="AF34" s="162"/>
    </row>
    <row r="35" spans="1:32" ht="18" customHeight="1" x14ac:dyDescent="0.3">
      <c r="A35" s="160" t="s">
        <v>43</v>
      </c>
      <c r="B35" s="160" t="s">
        <v>835</v>
      </c>
      <c r="C35" s="164">
        <v>515.02170000000001</v>
      </c>
      <c r="D35" s="164">
        <v>515.82709999999997</v>
      </c>
      <c r="E35" s="164">
        <v>511.74549999999999</v>
      </c>
      <c r="F35" s="165"/>
      <c r="G35" s="165"/>
      <c r="H35" s="165"/>
      <c r="I35" s="164">
        <v>518.18439999999998</v>
      </c>
      <c r="J35" s="165"/>
      <c r="K35" s="165"/>
      <c r="L35" s="165"/>
      <c r="M35" s="165"/>
      <c r="N35" s="165"/>
      <c r="O35" s="164">
        <v>228.05860000000001</v>
      </c>
      <c r="P35" s="164">
        <v>227.07050000000001</v>
      </c>
      <c r="Q35" s="164">
        <v>228.3262</v>
      </c>
      <c r="R35" s="165"/>
      <c r="S35" s="164">
        <v>212.536</v>
      </c>
      <c r="T35" s="164">
        <v>0.56059999999999999</v>
      </c>
      <c r="U35" s="165"/>
      <c r="V35" s="165"/>
      <c r="W35" s="165"/>
      <c r="X35" s="165"/>
      <c r="Y35" s="165"/>
      <c r="Z35" s="165"/>
      <c r="AA35" s="165"/>
      <c r="AB35" s="164">
        <v>135.87479999999999</v>
      </c>
      <c r="AC35" s="165"/>
      <c r="AD35" s="164">
        <v>142.16120000000001</v>
      </c>
      <c r="AE35" s="164">
        <v>126.57129999999999</v>
      </c>
      <c r="AF35" s="164">
        <v>140.94200000000001</v>
      </c>
    </row>
    <row r="36" spans="1:32" ht="18" customHeight="1" x14ac:dyDescent="0.3">
      <c r="A36" s="160" t="s">
        <v>43</v>
      </c>
      <c r="B36" s="160" t="s">
        <v>836</v>
      </c>
      <c r="C36" s="164">
        <v>514.9692</v>
      </c>
      <c r="D36" s="164">
        <v>516.72</v>
      </c>
      <c r="E36" s="165"/>
      <c r="F36" s="165"/>
      <c r="G36" s="165"/>
      <c r="H36" s="165"/>
      <c r="I36" s="164">
        <v>518.44470000000001</v>
      </c>
      <c r="J36" s="165"/>
      <c r="K36" s="165"/>
      <c r="L36" s="165"/>
      <c r="M36" s="165"/>
      <c r="N36" s="165"/>
      <c r="O36" s="164">
        <v>222.7064</v>
      </c>
      <c r="P36" s="164">
        <v>226.91759999999999</v>
      </c>
      <c r="Q36" s="164">
        <v>227.09350000000001</v>
      </c>
      <c r="R36" s="165"/>
      <c r="S36" s="164">
        <v>214.7139</v>
      </c>
      <c r="T36" s="164">
        <v>0</v>
      </c>
      <c r="U36" s="165"/>
      <c r="V36" s="165"/>
      <c r="W36" s="165"/>
      <c r="X36" s="165"/>
      <c r="Y36" s="165"/>
      <c r="Z36" s="165"/>
      <c r="AA36" s="165"/>
      <c r="AB36" s="165"/>
      <c r="AC36" s="165"/>
      <c r="AD36" s="165"/>
      <c r="AE36" s="165"/>
      <c r="AF36" s="165"/>
    </row>
    <row r="37" spans="1:32" ht="18" customHeight="1" x14ac:dyDescent="0.3">
      <c r="A37" s="160" t="s">
        <v>43</v>
      </c>
      <c r="B37" s="160" t="s">
        <v>837</v>
      </c>
      <c r="C37" s="164">
        <v>513.08069999999998</v>
      </c>
      <c r="D37" s="164">
        <v>512.83370000000002</v>
      </c>
      <c r="E37" s="164">
        <v>514.89670000000001</v>
      </c>
      <c r="F37" s="164">
        <v>506.55770000000001</v>
      </c>
      <c r="G37" s="164">
        <v>509.4049</v>
      </c>
      <c r="H37" s="164">
        <v>508.44889999999998</v>
      </c>
      <c r="I37" s="164">
        <v>516.89319999999998</v>
      </c>
      <c r="J37" s="164">
        <v>502.0872</v>
      </c>
      <c r="K37" s="164">
        <v>0</v>
      </c>
      <c r="L37" s="164">
        <v>491.37830000000002</v>
      </c>
      <c r="M37" s="165"/>
      <c r="N37" s="164">
        <v>496.04539999999997</v>
      </c>
      <c r="O37" s="164">
        <v>222.762</v>
      </c>
      <c r="P37" s="164">
        <v>226.0745</v>
      </c>
      <c r="Q37" s="164">
        <v>226.6292</v>
      </c>
      <c r="R37" s="164">
        <v>218.679</v>
      </c>
      <c r="S37" s="164">
        <v>214.13069999999999</v>
      </c>
      <c r="T37" s="164">
        <v>0</v>
      </c>
      <c r="U37" s="165"/>
      <c r="V37" s="165"/>
      <c r="W37" s="165"/>
      <c r="X37" s="164">
        <v>141.33439999999999</v>
      </c>
      <c r="Y37" s="165"/>
      <c r="Z37" s="164">
        <v>137.8698</v>
      </c>
      <c r="AA37" s="164">
        <v>137.18090000000001</v>
      </c>
      <c r="AB37" s="165"/>
      <c r="AC37" s="165"/>
      <c r="AD37" s="164">
        <v>141.8245</v>
      </c>
      <c r="AE37" s="164">
        <v>125.7753</v>
      </c>
      <c r="AF37" s="165"/>
    </row>
    <row r="38" spans="1:32" ht="18" customHeight="1" x14ac:dyDescent="0.3">
      <c r="A38" s="160" t="s">
        <v>43</v>
      </c>
      <c r="B38" s="160" t="s">
        <v>838</v>
      </c>
      <c r="C38" s="164">
        <v>507.5204</v>
      </c>
      <c r="D38" s="164">
        <v>506.42649999999998</v>
      </c>
      <c r="E38" s="164">
        <v>510.74770000000001</v>
      </c>
      <c r="F38" s="164">
        <v>501.05689999999998</v>
      </c>
      <c r="G38" s="164">
        <v>504.00220000000002</v>
      </c>
      <c r="H38" s="165"/>
      <c r="I38" s="165"/>
      <c r="J38" s="165"/>
      <c r="K38" s="164">
        <v>0</v>
      </c>
      <c r="L38" s="165"/>
      <c r="M38" s="165"/>
      <c r="N38" s="164">
        <v>492.87549999999999</v>
      </c>
      <c r="O38" s="164">
        <v>220.4298</v>
      </c>
      <c r="P38" s="164">
        <v>223.29310000000001</v>
      </c>
      <c r="Q38" s="164">
        <v>224.03479999999999</v>
      </c>
      <c r="R38" s="164">
        <v>216.45160000000001</v>
      </c>
      <c r="S38" s="164">
        <v>211.78290000000001</v>
      </c>
      <c r="T38" s="164">
        <v>0</v>
      </c>
      <c r="U38" s="164">
        <v>223.3</v>
      </c>
      <c r="V38" s="165"/>
      <c r="W38" s="165"/>
      <c r="X38" s="165"/>
      <c r="Y38" s="164">
        <v>138.7807</v>
      </c>
      <c r="Z38" s="165"/>
      <c r="AA38" s="164">
        <v>135.6354</v>
      </c>
      <c r="AB38" s="165"/>
      <c r="AC38" s="165"/>
      <c r="AD38" s="165"/>
      <c r="AE38" s="165"/>
      <c r="AF38" s="165"/>
    </row>
    <row r="39" spans="1:32" ht="18" customHeight="1" x14ac:dyDescent="0.3">
      <c r="A39" s="160" t="s">
        <v>43</v>
      </c>
      <c r="B39" s="160" t="s">
        <v>839</v>
      </c>
      <c r="C39" s="164">
        <v>512.71360000000004</v>
      </c>
      <c r="D39" s="164">
        <v>511.62580000000003</v>
      </c>
      <c r="E39" s="164">
        <v>512.11320000000001</v>
      </c>
      <c r="F39" s="165"/>
      <c r="G39" s="165"/>
      <c r="H39" s="165"/>
      <c r="I39" s="164">
        <v>511.42149999999998</v>
      </c>
      <c r="J39" s="165"/>
      <c r="K39" s="164">
        <v>0</v>
      </c>
      <c r="L39" s="164">
        <v>486.12220000000002</v>
      </c>
      <c r="M39" s="165"/>
      <c r="N39" s="164">
        <v>491.77629999999999</v>
      </c>
      <c r="O39" s="164">
        <v>223.6704</v>
      </c>
      <c r="P39" s="164">
        <v>225.8142</v>
      </c>
      <c r="Q39" s="164">
        <v>226.42019999999999</v>
      </c>
      <c r="R39" s="165"/>
      <c r="S39" s="165"/>
      <c r="T39" s="165"/>
      <c r="U39" s="164">
        <v>228.7</v>
      </c>
      <c r="V39" s="165"/>
      <c r="W39" s="164">
        <v>221.6</v>
      </c>
      <c r="X39" s="165"/>
      <c r="Y39" s="165"/>
      <c r="Z39" s="165"/>
      <c r="AA39" s="164">
        <v>136.9973</v>
      </c>
      <c r="AB39" s="164">
        <v>134.46719999999999</v>
      </c>
      <c r="AC39" s="165"/>
      <c r="AD39" s="164">
        <v>141.8245</v>
      </c>
      <c r="AE39" s="165"/>
      <c r="AF39" s="164">
        <v>139.4307</v>
      </c>
    </row>
    <row r="40" spans="1:32" ht="18" customHeight="1" x14ac:dyDescent="0.3">
      <c r="A40" s="160" t="s">
        <v>43</v>
      </c>
      <c r="B40" s="160" t="s">
        <v>840</v>
      </c>
      <c r="C40" s="165"/>
      <c r="D40" s="165"/>
      <c r="E40" s="164">
        <v>513.58370000000002</v>
      </c>
      <c r="F40" s="165"/>
      <c r="G40" s="165"/>
      <c r="H40" s="164">
        <v>505.44900000000001</v>
      </c>
      <c r="I40" s="165"/>
      <c r="J40" s="165"/>
      <c r="K40" s="164">
        <v>0</v>
      </c>
      <c r="L40" s="165"/>
      <c r="M40" s="165"/>
      <c r="N40" s="164">
        <v>491.9778</v>
      </c>
      <c r="O40" s="164">
        <v>226.22399999999999</v>
      </c>
      <c r="P40" s="164">
        <v>224.93</v>
      </c>
      <c r="Q40" s="165"/>
      <c r="R40" s="165"/>
      <c r="S40" s="165"/>
      <c r="T40" s="165"/>
      <c r="U40" s="164">
        <v>228.5</v>
      </c>
      <c r="V40" s="165"/>
      <c r="W40" s="165"/>
      <c r="X40" s="164">
        <v>138.5385</v>
      </c>
      <c r="Y40" s="165"/>
      <c r="Z40" s="165"/>
      <c r="AA40" s="165"/>
      <c r="AB40" s="165"/>
      <c r="AC40" s="165"/>
      <c r="AD40" s="164">
        <v>140.94630000000001</v>
      </c>
      <c r="AE40" s="165"/>
      <c r="AF40" s="165"/>
    </row>
    <row r="41" spans="1:32" ht="18" customHeight="1" x14ac:dyDescent="0.3">
      <c r="A41" s="160" t="s">
        <v>43</v>
      </c>
      <c r="B41" s="160" t="s">
        <v>841</v>
      </c>
      <c r="C41" s="167">
        <v>514.81179999999995</v>
      </c>
      <c r="D41" s="167">
        <v>513.46389999999997</v>
      </c>
      <c r="E41" s="167">
        <v>513.21609999999998</v>
      </c>
      <c r="F41" s="167">
        <v>505.37360000000001</v>
      </c>
      <c r="G41" s="167">
        <v>508.86970000000002</v>
      </c>
      <c r="H41" s="167">
        <v>507.86360000000002</v>
      </c>
      <c r="I41" s="167">
        <v>514.73540000000003</v>
      </c>
      <c r="J41" s="167">
        <v>500.2996</v>
      </c>
      <c r="K41" s="168"/>
      <c r="L41" s="167">
        <v>488.8057</v>
      </c>
      <c r="M41" s="168"/>
      <c r="N41" s="168"/>
      <c r="O41" s="167">
        <v>225.09649999999999</v>
      </c>
      <c r="P41" s="167">
        <v>225.95259999999999</v>
      </c>
      <c r="Q41" s="167">
        <v>225.60550000000001</v>
      </c>
      <c r="R41" s="167">
        <v>218.31559999999999</v>
      </c>
      <c r="S41" s="167">
        <v>214.2193</v>
      </c>
      <c r="T41" s="167">
        <v>0</v>
      </c>
      <c r="U41" s="167">
        <v>229.7</v>
      </c>
      <c r="V41" s="168"/>
      <c r="W41" s="168"/>
      <c r="X41" s="167">
        <v>138.5385</v>
      </c>
      <c r="Y41" s="168"/>
      <c r="Z41" s="167">
        <v>137.8698</v>
      </c>
      <c r="AA41" s="167">
        <v>136.8897</v>
      </c>
      <c r="AB41" s="168"/>
      <c r="AC41" s="168"/>
      <c r="AD41" s="168"/>
      <c r="AE41" s="167">
        <v>125.49209999999999</v>
      </c>
      <c r="AF41" s="168"/>
    </row>
    <row r="42" spans="1:32" ht="18" customHeight="1" x14ac:dyDescent="0.3">
      <c r="A42" s="160" t="s">
        <v>43</v>
      </c>
      <c r="B42" s="160" t="s">
        <v>842</v>
      </c>
      <c r="C42" s="162"/>
      <c r="D42" s="162"/>
      <c r="E42" s="161">
        <v>513.21609999999998</v>
      </c>
      <c r="F42" s="162"/>
      <c r="G42" s="162"/>
      <c r="H42" s="162"/>
      <c r="I42" s="162"/>
      <c r="J42" s="162"/>
      <c r="K42" s="161">
        <v>500.42869999999999</v>
      </c>
      <c r="L42" s="161">
        <v>490.05930000000001</v>
      </c>
      <c r="M42" s="161">
        <v>508.14879999999999</v>
      </c>
      <c r="N42" s="162"/>
      <c r="O42" s="161">
        <v>227.56899999999999</v>
      </c>
      <c r="P42" s="162"/>
      <c r="Q42" s="161">
        <v>227.82</v>
      </c>
      <c r="R42" s="162"/>
      <c r="S42" s="162"/>
      <c r="T42" s="162"/>
      <c r="U42" s="161">
        <v>228.8</v>
      </c>
      <c r="V42" s="162"/>
      <c r="W42" s="162"/>
      <c r="X42" s="162"/>
      <c r="Y42" s="161">
        <v>141.8912</v>
      </c>
      <c r="Z42" s="162"/>
      <c r="AA42" s="162"/>
      <c r="AB42" s="162"/>
      <c r="AC42" s="162"/>
      <c r="AD42" s="161">
        <v>142.8638</v>
      </c>
      <c r="AE42" s="162"/>
      <c r="AF42" s="162"/>
    </row>
    <row r="43" spans="1:32" ht="18" customHeight="1" x14ac:dyDescent="0.3">
      <c r="A43" s="160" t="s">
        <v>43</v>
      </c>
      <c r="B43" s="160" t="s">
        <v>843</v>
      </c>
      <c r="C43" s="164">
        <v>513.65779999999995</v>
      </c>
      <c r="D43" s="165"/>
      <c r="E43" s="164">
        <v>512.84839999999997</v>
      </c>
      <c r="F43" s="164">
        <v>511.0498</v>
      </c>
      <c r="G43" s="164">
        <v>514.50739999999996</v>
      </c>
      <c r="H43" s="165"/>
      <c r="I43" s="165"/>
      <c r="J43" s="165"/>
      <c r="K43" s="165"/>
      <c r="L43" s="164">
        <v>484.45839999999998</v>
      </c>
      <c r="M43" s="165"/>
      <c r="N43" s="165"/>
      <c r="O43" s="164">
        <v>222.80250000000001</v>
      </c>
      <c r="P43" s="164">
        <v>226.352</v>
      </c>
      <c r="Q43" s="164">
        <v>225.52930000000001</v>
      </c>
      <c r="R43" s="164">
        <v>220.60149999999999</v>
      </c>
      <c r="S43" s="164">
        <v>215.40790000000001</v>
      </c>
      <c r="T43" s="165"/>
      <c r="U43" s="164">
        <v>232.1</v>
      </c>
      <c r="V43" s="165"/>
      <c r="W43" s="165"/>
      <c r="X43" s="165"/>
      <c r="Y43" s="164">
        <v>140.25579999999999</v>
      </c>
      <c r="Z43" s="165"/>
      <c r="AA43" s="165"/>
      <c r="AB43" s="165"/>
      <c r="AC43" s="165"/>
      <c r="AD43" s="164">
        <v>142.16120000000001</v>
      </c>
      <c r="AE43" s="164">
        <v>126.7568</v>
      </c>
      <c r="AF43" s="165"/>
    </row>
    <row r="44" spans="1:32" ht="18" customHeight="1" x14ac:dyDescent="0.3">
      <c r="A44" s="160" t="s">
        <v>43</v>
      </c>
      <c r="B44" s="160" t="s">
        <v>844</v>
      </c>
      <c r="C44" s="164">
        <v>511.8218</v>
      </c>
      <c r="D44" s="164">
        <v>507.52940000000001</v>
      </c>
      <c r="E44" s="164">
        <v>504.76049999999998</v>
      </c>
      <c r="F44" s="165"/>
      <c r="G44" s="165"/>
      <c r="H44" s="164">
        <v>513.51080000000002</v>
      </c>
      <c r="I44" s="164">
        <v>508.70659999999998</v>
      </c>
      <c r="J44" s="164">
        <v>493.77420000000001</v>
      </c>
      <c r="K44" s="164">
        <v>495.3</v>
      </c>
      <c r="L44" s="165"/>
      <c r="M44" s="164">
        <v>502.80919999999998</v>
      </c>
      <c r="N44" s="164">
        <v>486.8109</v>
      </c>
      <c r="O44" s="164">
        <v>222.22040000000001</v>
      </c>
      <c r="P44" s="164">
        <v>224.6712</v>
      </c>
      <c r="Q44" s="164">
        <v>225.16980000000001</v>
      </c>
      <c r="R44" s="165"/>
      <c r="S44" s="164">
        <v>217.77780000000001</v>
      </c>
      <c r="T44" s="165"/>
      <c r="U44" s="164">
        <v>220.9</v>
      </c>
      <c r="V44" s="165"/>
      <c r="W44" s="165"/>
      <c r="X44" s="164">
        <v>137.8776</v>
      </c>
      <c r="Y44" s="165"/>
      <c r="Z44" s="165"/>
      <c r="AA44" s="164">
        <v>135.48169999999999</v>
      </c>
      <c r="AB44" s="164">
        <v>133.07339999999999</v>
      </c>
      <c r="AC44" s="165"/>
      <c r="AD44" s="164">
        <v>141.1951</v>
      </c>
      <c r="AE44" s="165"/>
      <c r="AF44" s="165"/>
    </row>
    <row r="45" spans="1:32" ht="18" customHeight="1" x14ac:dyDescent="0.3">
      <c r="A45" s="160" t="s">
        <v>43</v>
      </c>
      <c r="B45" s="160" t="s">
        <v>845</v>
      </c>
      <c r="C45" s="164">
        <v>517.59199999999998</v>
      </c>
      <c r="D45" s="164">
        <v>512.83370000000002</v>
      </c>
      <c r="E45" s="164">
        <v>504.70800000000003</v>
      </c>
      <c r="F45" s="165"/>
      <c r="G45" s="165"/>
      <c r="H45" s="165"/>
      <c r="I45" s="164">
        <v>508.39670000000001</v>
      </c>
      <c r="J45" s="165"/>
      <c r="K45" s="165"/>
      <c r="L45" s="165"/>
      <c r="M45" s="165"/>
      <c r="N45" s="165"/>
      <c r="O45" s="164">
        <v>224.56549999999999</v>
      </c>
      <c r="P45" s="165"/>
      <c r="Q45" s="164">
        <v>227.63329999999999</v>
      </c>
      <c r="R45" s="165"/>
      <c r="S45" s="165"/>
      <c r="T45" s="165"/>
      <c r="U45" s="165"/>
      <c r="V45" s="165"/>
      <c r="W45" s="164">
        <v>219.3</v>
      </c>
      <c r="X45" s="165"/>
      <c r="Y45" s="164">
        <v>138.7508</v>
      </c>
      <c r="Z45" s="165"/>
      <c r="AA45" s="165"/>
      <c r="AB45" s="165"/>
      <c r="AC45" s="165"/>
      <c r="AD45" s="164">
        <v>140.917</v>
      </c>
      <c r="AE45" s="165"/>
      <c r="AF45" s="165"/>
    </row>
    <row r="46" spans="1:32" ht="18" customHeight="1" x14ac:dyDescent="0.3">
      <c r="A46" s="160" t="s">
        <v>43</v>
      </c>
      <c r="B46" s="160" t="s">
        <v>846</v>
      </c>
      <c r="C46" s="164">
        <v>512.03160000000003</v>
      </c>
      <c r="D46" s="164">
        <v>507.68700000000001</v>
      </c>
      <c r="E46" s="164">
        <v>504.18279999999999</v>
      </c>
      <c r="F46" s="165"/>
      <c r="G46" s="165"/>
      <c r="H46" s="165"/>
      <c r="I46" s="165"/>
      <c r="J46" s="165"/>
      <c r="K46" s="165"/>
      <c r="L46" s="164">
        <v>479.61270000000002</v>
      </c>
      <c r="M46" s="165"/>
      <c r="N46" s="165"/>
      <c r="O46" s="164">
        <v>222.31209999999999</v>
      </c>
      <c r="P46" s="165"/>
      <c r="Q46" s="164">
        <v>225.29390000000001</v>
      </c>
      <c r="R46" s="164">
        <v>222.86269999999999</v>
      </c>
      <c r="S46" s="165"/>
      <c r="T46" s="165"/>
      <c r="U46" s="165"/>
      <c r="V46" s="165"/>
      <c r="W46" s="165"/>
      <c r="X46" s="165"/>
      <c r="Y46" s="164">
        <v>140.14750000000001</v>
      </c>
      <c r="Z46" s="165"/>
      <c r="AA46" s="165"/>
      <c r="AB46" s="164">
        <v>134.42580000000001</v>
      </c>
      <c r="AC46" s="165"/>
      <c r="AD46" s="165"/>
      <c r="AE46" s="165"/>
      <c r="AF46" s="165"/>
    </row>
    <row r="47" spans="1:32" ht="18" customHeight="1" x14ac:dyDescent="0.3">
      <c r="A47" s="160" t="s">
        <v>43</v>
      </c>
      <c r="B47" s="160" t="s">
        <v>847</v>
      </c>
      <c r="C47" s="165"/>
      <c r="D47" s="165"/>
      <c r="E47" s="165"/>
      <c r="F47" s="165"/>
      <c r="G47" s="165"/>
      <c r="H47" s="165"/>
      <c r="I47" s="165"/>
      <c r="J47" s="165"/>
      <c r="K47" s="165"/>
      <c r="L47" s="165"/>
      <c r="M47" s="165"/>
      <c r="N47" s="165"/>
      <c r="O47" s="164">
        <v>219.81630000000001</v>
      </c>
      <c r="P47" s="165"/>
      <c r="Q47" s="165"/>
      <c r="R47" s="165"/>
      <c r="S47" s="165"/>
      <c r="T47" s="165"/>
      <c r="U47" s="165"/>
      <c r="V47" s="165"/>
      <c r="W47" s="165"/>
      <c r="X47" s="165"/>
      <c r="Y47" s="165"/>
      <c r="Z47" s="165"/>
      <c r="AA47" s="165"/>
      <c r="AB47" s="165"/>
      <c r="AC47" s="165"/>
      <c r="AD47" s="164">
        <v>141.44390000000001</v>
      </c>
      <c r="AE47" s="165"/>
      <c r="AF47" s="165"/>
    </row>
    <row r="48" spans="1:32" ht="18" customHeight="1" x14ac:dyDescent="0.3">
      <c r="A48" s="160" t="s">
        <v>43</v>
      </c>
      <c r="B48" s="160" t="s">
        <v>848</v>
      </c>
      <c r="C48" s="165"/>
      <c r="D48" s="165"/>
      <c r="E48" s="165"/>
      <c r="F48" s="165"/>
      <c r="G48" s="165"/>
      <c r="H48" s="164">
        <v>512.98789999999997</v>
      </c>
      <c r="I48" s="165"/>
      <c r="J48" s="165"/>
      <c r="K48" s="165"/>
      <c r="L48" s="164">
        <v>482.101</v>
      </c>
      <c r="M48" s="165"/>
      <c r="N48" s="165"/>
      <c r="O48" s="164">
        <v>222.01949999999999</v>
      </c>
      <c r="P48" s="165"/>
      <c r="Q48" s="165"/>
      <c r="R48" s="164">
        <v>222.13409999999999</v>
      </c>
      <c r="S48" s="164">
        <v>218.75229999999999</v>
      </c>
      <c r="T48" s="165"/>
      <c r="U48" s="165"/>
      <c r="V48" s="165"/>
      <c r="W48" s="165"/>
      <c r="X48" s="165"/>
      <c r="Y48" s="165"/>
      <c r="Z48" s="165"/>
      <c r="AA48" s="165"/>
      <c r="AB48" s="165"/>
      <c r="AC48" s="165"/>
      <c r="AD48" s="164">
        <v>141.89769999999999</v>
      </c>
      <c r="AE48" s="165"/>
      <c r="AF48" s="165"/>
    </row>
    <row r="49" spans="1:32" ht="18" customHeight="1" x14ac:dyDescent="0.3">
      <c r="A49" s="160" t="s">
        <v>43</v>
      </c>
      <c r="B49" s="160" t="s">
        <v>849</v>
      </c>
      <c r="C49" s="167">
        <v>512.34640000000002</v>
      </c>
      <c r="D49" s="168"/>
      <c r="E49" s="168"/>
      <c r="F49" s="168"/>
      <c r="G49" s="168"/>
      <c r="H49" s="168"/>
      <c r="I49" s="168"/>
      <c r="J49" s="168"/>
      <c r="K49" s="168"/>
      <c r="L49" s="168"/>
      <c r="M49" s="168"/>
      <c r="N49" s="168"/>
      <c r="O49" s="168"/>
      <c r="P49" s="168"/>
      <c r="Q49" s="168"/>
      <c r="R49" s="168"/>
      <c r="S49" s="168"/>
      <c r="T49" s="168"/>
      <c r="U49" s="168"/>
      <c r="V49" s="168"/>
      <c r="W49" s="168"/>
      <c r="X49" s="168"/>
      <c r="Y49" s="167">
        <v>141.56710000000001</v>
      </c>
      <c r="Z49" s="168"/>
      <c r="AA49" s="168"/>
      <c r="AB49" s="168"/>
      <c r="AC49" s="168"/>
      <c r="AD49" s="167">
        <v>142.4539</v>
      </c>
      <c r="AE49" s="168"/>
      <c r="AF49" s="168"/>
    </row>
    <row r="50" spans="1:32" ht="18" customHeight="1" x14ac:dyDescent="0.3">
      <c r="A50" s="160" t="s">
        <v>43</v>
      </c>
      <c r="B50" s="160" t="s">
        <v>850</v>
      </c>
      <c r="C50" s="162"/>
      <c r="D50" s="162"/>
      <c r="E50" s="162"/>
      <c r="F50" s="162"/>
      <c r="G50" s="162"/>
      <c r="H50" s="162"/>
      <c r="I50" s="162"/>
      <c r="J50" s="162"/>
      <c r="K50" s="162"/>
      <c r="L50" s="162"/>
      <c r="M50" s="162"/>
      <c r="N50" s="162"/>
      <c r="O50" s="161">
        <v>224.49619999999999</v>
      </c>
      <c r="P50" s="161">
        <v>224.50309999999999</v>
      </c>
      <c r="Q50" s="161">
        <v>227.71770000000001</v>
      </c>
      <c r="R50" s="162"/>
      <c r="S50" s="162"/>
      <c r="T50" s="162"/>
      <c r="U50" s="162"/>
      <c r="V50" s="162"/>
      <c r="W50" s="162"/>
      <c r="X50" s="161">
        <v>139.55500000000001</v>
      </c>
      <c r="Y50" s="162"/>
      <c r="Z50" s="162"/>
      <c r="AA50" s="162"/>
      <c r="AB50" s="162"/>
      <c r="AC50" s="162"/>
      <c r="AD50" s="161">
        <v>142.3954</v>
      </c>
      <c r="AE50" s="162"/>
      <c r="AF50" s="162"/>
    </row>
    <row r="51" spans="1:32" ht="18" customHeight="1" x14ac:dyDescent="0.3">
      <c r="A51" s="160" t="s">
        <v>43</v>
      </c>
      <c r="B51" s="160" t="s">
        <v>851</v>
      </c>
      <c r="C51" s="164">
        <v>518.01170000000002</v>
      </c>
      <c r="D51" s="164">
        <v>507.37189999999998</v>
      </c>
      <c r="E51" s="164">
        <v>503.71019999999999</v>
      </c>
      <c r="F51" s="165"/>
      <c r="G51" s="165"/>
      <c r="H51" s="165"/>
      <c r="I51" s="165"/>
      <c r="J51" s="165"/>
      <c r="K51" s="165"/>
      <c r="L51" s="165"/>
      <c r="M51" s="165"/>
      <c r="N51" s="165"/>
      <c r="O51" s="164">
        <v>221.36490000000001</v>
      </c>
      <c r="P51" s="164">
        <v>223.6112</v>
      </c>
      <c r="Q51" s="164">
        <v>225.2988</v>
      </c>
      <c r="R51" s="165"/>
      <c r="S51" s="165"/>
      <c r="T51" s="165"/>
      <c r="U51" s="165"/>
      <c r="V51" s="165"/>
      <c r="W51" s="165"/>
      <c r="X51" s="165"/>
      <c r="Y51" s="164">
        <v>140.12450000000001</v>
      </c>
      <c r="Z51" s="165"/>
      <c r="AA51" s="165"/>
      <c r="AB51" s="164">
        <v>135.84719999999999</v>
      </c>
      <c r="AC51" s="165"/>
      <c r="AD51" s="164">
        <v>142.3954</v>
      </c>
      <c r="AE51" s="165"/>
      <c r="AF51" s="165"/>
    </row>
    <row r="52" spans="1:32" ht="18" customHeight="1" x14ac:dyDescent="0.3">
      <c r="A52" s="160" t="s">
        <v>43</v>
      </c>
      <c r="B52" s="160" t="s">
        <v>852</v>
      </c>
      <c r="C52" s="165"/>
      <c r="D52" s="164">
        <v>512.67610000000002</v>
      </c>
      <c r="E52" s="164">
        <v>508.64690000000002</v>
      </c>
      <c r="F52" s="164">
        <v>516.18679999999995</v>
      </c>
      <c r="G52" s="165"/>
      <c r="H52" s="165"/>
      <c r="I52" s="165"/>
      <c r="J52" s="165"/>
      <c r="K52" s="165"/>
      <c r="L52" s="165"/>
      <c r="M52" s="165"/>
      <c r="N52" s="165"/>
      <c r="O52" s="164">
        <v>223.8424</v>
      </c>
      <c r="P52" s="164">
        <v>224.55879999999999</v>
      </c>
      <c r="Q52" s="164">
        <v>227.55850000000001</v>
      </c>
      <c r="R52" s="165"/>
      <c r="S52" s="164">
        <v>220.94499999999999</v>
      </c>
      <c r="T52" s="165"/>
      <c r="U52" s="165"/>
      <c r="V52" s="165"/>
      <c r="W52" s="165"/>
      <c r="X52" s="165"/>
      <c r="Y52" s="165"/>
      <c r="Z52" s="165"/>
      <c r="AA52" s="165"/>
      <c r="AB52" s="165"/>
      <c r="AC52" s="165"/>
      <c r="AD52" s="165"/>
      <c r="AE52" s="165"/>
      <c r="AF52" s="165"/>
    </row>
    <row r="53" spans="1:32" ht="18" customHeight="1" x14ac:dyDescent="0.3">
      <c r="A53" s="160" t="s">
        <v>43</v>
      </c>
      <c r="B53" s="160" t="s">
        <v>853</v>
      </c>
      <c r="C53" s="164">
        <v>523.41480000000001</v>
      </c>
      <c r="D53" s="164">
        <v>512.93870000000004</v>
      </c>
      <c r="E53" s="164">
        <v>508.06920000000002</v>
      </c>
      <c r="F53" s="165"/>
      <c r="G53" s="164">
        <v>520.02089999999998</v>
      </c>
      <c r="H53" s="164">
        <v>518.2595</v>
      </c>
      <c r="I53" s="165"/>
      <c r="J53" s="165"/>
      <c r="K53" s="165"/>
      <c r="L53" s="165"/>
      <c r="M53" s="165"/>
      <c r="N53" s="165"/>
      <c r="O53" s="164">
        <v>226.131</v>
      </c>
      <c r="P53" s="164">
        <v>224.73429999999999</v>
      </c>
      <c r="Q53" s="165"/>
      <c r="R53" s="165"/>
      <c r="S53" s="165"/>
      <c r="T53" s="165"/>
      <c r="U53" s="165"/>
      <c r="V53" s="165"/>
      <c r="W53" s="165"/>
      <c r="X53" s="165"/>
      <c r="Y53" s="165"/>
      <c r="Z53" s="165"/>
      <c r="AA53" s="165"/>
      <c r="AB53" s="165"/>
      <c r="AC53" s="165"/>
      <c r="AD53" s="164">
        <v>141.86840000000001</v>
      </c>
      <c r="AE53" s="164">
        <v>126.5224</v>
      </c>
      <c r="AF53" s="165"/>
    </row>
    <row r="54" spans="1:32" ht="18" customHeight="1" x14ac:dyDescent="0.3">
      <c r="A54" s="160" t="s">
        <v>43</v>
      </c>
      <c r="B54" s="160" t="s">
        <v>854</v>
      </c>
      <c r="C54" s="164">
        <v>528.7654</v>
      </c>
      <c r="D54" s="164">
        <v>518.8732</v>
      </c>
      <c r="E54" s="164">
        <v>511.69310000000002</v>
      </c>
      <c r="F54" s="165"/>
      <c r="G54" s="165"/>
      <c r="H54" s="165"/>
      <c r="I54" s="164">
        <v>513.50080000000003</v>
      </c>
      <c r="J54" s="165"/>
      <c r="K54" s="165"/>
      <c r="L54" s="165"/>
      <c r="M54" s="165"/>
      <c r="N54" s="165"/>
      <c r="O54" s="165"/>
      <c r="P54" s="164">
        <v>227.15430000000001</v>
      </c>
      <c r="Q54" s="164">
        <v>229.87479999999999</v>
      </c>
      <c r="R54" s="165"/>
      <c r="S54" s="165"/>
      <c r="T54" s="165"/>
      <c r="U54" s="165"/>
      <c r="V54" s="165"/>
      <c r="W54" s="164">
        <v>223.8</v>
      </c>
      <c r="X54" s="165"/>
      <c r="Y54" s="165"/>
      <c r="Z54" s="165"/>
      <c r="AA54" s="165"/>
      <c r="AB54" s="164">
        <v>134.46719999999999</v>
      </c>
      <c r="AC54" s="165"/>
      <c r="AD54" s="164">
        <v>142.38069999999999</v>
      </c>
      <c r="AE54" s="165"/>
      <c r="AF54" s="164">
        <v>140.92160000000001</v>
      </c>
    </row>
    <row r="55" spans="1:32" ht="18" customHeight="1" x14ac:dyDescent="0.3">
      <c r="A55" s="160" t="s">
        <v>43</v>
      </c>
      <c r="B55" s="160" t="s">
        <v>855</v>
      </c>
      <c r="C55" s="164">
        <v>502.58940000000001</v>
      </c>
      <c r="D55" s="164">
        <v>503.53809999999999</v>
      </c>
      <c r="E55" s="164">
        <v>502.34460000000001</v>
      </c>
      <c r="F55" s="164">
        <v>510.71600000000001</v>
      </c>
      <c r="G55" s="164">
        <v>514.07600000000002</v>
      </c>
      <c r="H55" s="164">
        <v>512.74189999999999</v>
      </c>
      <c r="I55" s="164">
        <v>508.22050000000002</v>
      </c>
      <c r="J55" s="165"/>
      <c r="K55" s="164">
        <v>496.74200000000002</v>
      </c>
      <c r="L55" s="165"/>
      <c r="M55" s="165"/>
      <c r="N55" s="164">
        <v>488.55220000000003</v>
      </c>
      <c r="O55" s="164">
        <v>221.5112</v>
      </c>
      <c r="P55" s="164">
        <v>224.91200000000001</v>
      </c>
      <c r="Q55" s="164">
        <v>225.72900000000001</v>
      </c>
      <c r="R55" s="164">
        <v>219.8724</v>
      </c>
      <c r="S55" s="164">
        <v>216.5301</v>
      </c>
      <c r="T55" s="165"/>
      <c r="U55" s="165"/>
      <c r="V55" s="165"/>
      <c r="W55" s="165"/>
      <c r="X55" s="165"/>
      <c r="Y55" s="165"/>
      <c r="Z55" s="165"/>
      <c r="AA55" s="165"/>
      <c r="AB55" s="165"/>
      <c r="AC55" s="165"/>
      <c r="AD55" s="164">
        <v>142.2636</v>
      </c>
      <c r="AE55" s="165"/>
      <c r="AF55" s="165"/>
    </row>
    <row r="56" spans="1:32" ht="18" customHeight="1" x14ac:dyDescent="0.3">
      <c r="A56" s="160" t="s">
        <v>43</v>
      </c>
      <c r="B56" s="160" t="s">
        <v>856</v>
      </c>
      <c r="C56" s="164">
        <v>507.67770000000002</v>
      </c>
      <c r="D56" s="164">
        <v>509.05250000000001</v>
      </c>
      <c r="E56" s="164">
        <v>506.65120000000002</v>
      </c>
      <c r="F56" s="165"/>
      <c r="G56" s="165"/>
      <c r="H56" s="165"/>
      <c r="I56" s="164">
        <v>513.30420000000004</v>
      </c>
      <c r="J56" s="165"/>
      <c r="K56" s="165"/>
      <c r="L56" s="165"/>
      <c r="M56" s="165"/>
      <c r="N56" s="165"/>
      <c r="O56" s="164">
        <v>223.81819999999999</v>
      </c>
      <c r="P56" s="164">
        <v>225.03550000000001</v>
      </c>
      <c r="Q56" s="165"/>
      <c r="R56" s="165"/>
      <c r="S56" s="165"/>
      <c r="T56" s="165"/>
      <c r="U56" s="165"/>
      <c r="V56" s="165"/>
      <c r="W56" s="165"/>
      <c r="X56" s="165"/>
      <c r="Y56" s="165"/>
      <c r="Z56" s="165"/>
      <c r="AA56" s="165"/>
      <c r="AB56" s="165"/>
      <c r="AC56" s="165"/>
      <c r="AD56" s="164">
        <v>142.46860000000001</v>
      </c>
      <c r="AE56" s="165"/>
      <c r="AF56" s="165"/>
    </row>
    <row r="57" spans="1:32" ht="18" customHeight="1" x14ac:dyDescent="0.3">
      <c r="A57" s="160" t="s">
        <v>857</v>
      </c>
      <c r="B57" s="160" t="s">
        <v>44</v>
      </c>
      <c r="C57" s="168"/>
      <c r="D57" s="167">
        <v>507.42439999999999</v>
      </c>
      <c r="E57" s="167">
        <v>510.85270000000003</v>
      </c>
      <c r="F57" s="167">
        <v>515.96069999999997</v>
      </c>
      <c r="G57" s="168"/>
      <c r="H57" s="168"/>
      <c r="I57" s="168"/>
      <c r="J57" s="168"/>
      <c r="K57" s="167">
        <v>497.40499999999997</v>
      </c>
      <c r="L57" s="168"/>
      <c r="M57" s="168"/>
      <c r="N57" s="167">
        <v>489.47829999999999</v>
      </c>
      <c r="O57" s="168"/>
      <c r="P57" s="167">
        <v>225.25239999999999</v>
      </c>
      <c r="Q57" s="168"/>
      <c r="R57" s="168"/>
      <c r="S57" s="168"/>
      <c r="T57" s="168"/>
      <c r="U57" s="168"/>
      <c r="V57" s="168"/>
      <c r="W57" s="168"/>
      <c r="X57" s="168"/>
      <c r="Y57" s="168"/>
      <c r="Z57" s="168"/>
      <c r="AA57" s="168"/>
      <c r="AB57" s="168"/>
      <c r="AC57" s="168"/>
      <c r="AD57" s="167">
        <v>141.94159999999999</v>
      </c>
      <c r="AE57" s="168"/>
      <c r="AF57" s="168"/>
    </row>
    <row r="58" spans="1:32" x14ac:dyDescent="0.3">
      <c r="A58" s="231" t="s">
        <v>869</v>
      </c>
      <c r="B58" s="231"/>
      <c r="C58" s="170">
        <v>528.7654</v>
      </c>
      <c r="D58" s="170">
        <v>518.8732</v>
      </c>
      <c r="E58" s="170">
        <v>515.31690000000003</v>
      </c>
      <c r="F58" s="170">
        <v>520.82669999999996</v>
      </c>
      <c r="G58" s="170">
        <v>520.02089999999998</v>
      </c>
      <c r="H58" s="170">
        <v>519.06349999999998</v>
      </c>
      <c r="I58" s="170">
        <v>518.98749999999995</v>
      </c>
      <c r="J58" s="170">
        <v>502.0872</v>
      </c>
      <c r="K58" s="170">
        <v>507.29039999999998</v>
      </c>
      <c r="L58" s="170">
        <v>493.23250000000002</v>
      </c>
      <c r="M58" s="170">
        <v>518.64689999999996</v>
      </c>
      <c r="N58" s="170">
        <v>504.7534</v>
      </c>
      <c r="O58" s="170">
        <v>228.05860000000001</v>
      </c>
      <c r="P58" s="170">
        <v>227.45750000000001</v>
      </c>
      <c r="Q58" s="170">
        <v>229.87479999999999</v>
      </c>
      <c r="R58" s="170">
        <v>223.18549999999999</v>
      </c>
      <c r="S58" s="170">
        <v>220.94499999999999</v>
      </c>
      <c r="T58" s="170">
        <v>0.56059999999999999</v>
      </c>
      <c r="U58" s="170">
        <v>232.1</v>
      </c>
      <c r="V58" s="170">
        <v>0</v>
      </c>
      <c r="W58" s="170">
        <v>227.4</v>
      </c>
      <c r="X58" s="170">
        <v>144.55410000000001</v>
      </c>
      <c r="Y58" s="170">
        <v>141.8912</v>
      </c>
      <c r="Z58" s="170">
        <v>140.80629999999999</v>
      </c>
      <c r="AA58" s="170">
        <v>139.83529999999999</v>
      </c>
      <c r="AB58" s="170">
        <v>136.0266</v>
      </c>
      <c r="AC58" s="170">
        <v>0</v>
      </c>
      <c r="AD58" s="170">
        <v>142.92230000000001</v>
      </c>
      <c r="AE58" s="170">
        <v>128.53909999999999</v>
      </c>
      <c r="AF58" s="170">
        <v>145.5984</v>
      </c>
    </row>
    <row r="59" spans="1:32" x14ac:dyDescent="0.3">
      <c r="A59" s="231" t="s">
        <v>870</v>
      </c>
      <c r="B59" s="231"/>
      <c r="C59" s="170">
        <v>483.18040000000002</v>
      </c>
      <c r="D59" s="170">
        <v>497.55110000000002</v>
      </c>
      <c r="E59" s="170">
        <v>502.34460000000001</v>
      </c>
      <c r="F59" s="170">
        <v>501.05689999999998</v>
      </c>
      <c r="G59" s="170">
        <v>504.00220000000002</v>
      </c>
      <c r="H59" s="170">
        <v>503.67899999999997</v>
      </c>
      <c r="I59" s="170">
        <v>508.22050000000002</v>
      </c>
      <c r="J59" s="170">
        <v>493.77420000000001</v>
      </c>
      <c r="K59" s="170">
        <v>0</v>
      </c>
      <c r="L59" s="170">
        <v>479.61270000000002</v>
      </c>
      <c r="M59" s="170">
        <v>502.80919999999998</v>
      </c>
      <c r="N59" s="170">
        <v>486.8109</v>
      </c>
      <c r="O59" s="170">
        <v>217.1105</v>
      </c>
      <c r="P59" s="170">
        <v>221.69</v>
      </c>
      <c r="Q59" s="170">
        <v>220.80109999999999</v>
      </c>
      <c r="R59" s="170">
        <v>215.82409999999999</v>
      </c>
      <c r="S59" s="170">
        <v>211.78290000000001</v>
      </c>
      <c r="T59" s="170">
        <v>0</v>
      </c>
      <c r="U59" s="170">
        <v>220.9</v>
      </c>
      <c r="V59" s="170">
        <v>0</v>
      </c>
      <c r="W59" s="170">
        <v>219.3</v>
      </c>
      <c r="X59" s="170">
        <v>137.8776</v>
      </c>
      <c r="Y59" s="170">
        <v>138.7508</v>
      </c>
      <c r="Z59" s="170">
        <v>137.31989999999999</v>
      </c>
      <c r="AA59" s="170">
        <v>135.48169999999999</v>
      </c>
      <c r="AB59" s="170">
        <v>133.07339999999999</v>
      </c>
      <c r="AC59" s="170">
        <v>0</v>
      </c>
      <c r="AD59" s="170">
        <v>140.66810000000001</v>
      </c>
      <c r="AE59" s="170">
        <v>125.3993</v>
      </c>
      <c r="AF59" s="170">
        <v>139.4307</v>
      </c>
    </row>
    <row r="60" spans="1:32" x14ac:dyDescent="0.3">
      <c r="A60" s="231" t="s">
        <v>871</v>
      </c>
      <c r="B60" s="231"/>
      <c r="C60" s="170">
        <v>507.14807096774194</v>
      </c>
      <c r="D60" s="170">
        <v>509.35604375000003</v>
      </c>
      <c r="E60" s="170">
        <v>509.5862742857143</v>
      </c>
      <c r="F60" s="170">
        <v>509.54068235294113</v>
      </c>
      <c r="G60" s="170">
        <v>510.59551428571427</v>
      </c>
      <c r="H60" s="170">
        <v>511.721475</v>
      </c>
      <c r="I60" s="170">
        <v>515.43913636363629</v>
      </c>
      <c r="J60" s="170">
        <v>500.21898333333331</v>
      </c>
      <c r="K60" s="170">
        <v>214.10788571428569</v>
      </c>
      <c r="L60" s="170">
        <v>488.07821666666661</v>
      </c>
      <c r="M60" s="170">
        <v>510.37182222222219</v>
      </c>
      <c r="N60" s="170">
        <v>494.38801538461536</v>
      </c>
      <c r="O60" s="170">
        <v>222.84375294117646</v>
      </c>
      <c r="P60" s="170">
        <v>224.93707368421053</v>
      </c>
      <c r="Q60" s="170">
        <v>225.7916259259259</v>
      </c>
      <c r="R60" s="170">
        <v>219.58121666666665</v>
      </c>
      <c r="S60" s="170">
        <v>215.91425000000001</v>
      </c>
      <c r="T60" s="170">
        <v>9.343333333333334E-2</v>
      </c>
      <c r="U60" s="170">
        <v>226.88461538461536</v>
      </c>
      <c r="V60" s="170">
        <v>0</v>
      </c>
      <c r="W60" s="170">
        <v>224.47142857142856</v>
      </c>
      <c r="X60" s="170">
        <v>140.85905714285715</v>
      </c>
      <c r="Y60" s="170">
        <v>140.29099047619047</v>
      </c>
      <c r="Z60" s="170">
        <v>138.37379999999999</v>
      </c>
      <c r="AA60" s="170">
        <v>137.24181999999999</v>
      </c>
      <c r="AB60" s="170">
        <v>134.90378181818181</v>
      </c>
      <c r="AC60" s="170">
        <v>0</v>
      </c>
      <c r="AD60" s="170">
        <v>141.86729230769231</v>
      </c>
      <c r="AE60" s="170">
        <v>126.84073125</v>
      </c>
      <c r="AF60" s="170">
        <v>142.2184</v>
      </c>
    </row>
    <row r="61" spans="1:32" x14ac:dyDescent="0.3">
      <c r="A61" s="231" t="s">
        <v>2347</v>
      </c>
      <c r="B61" s="231"/>
      <c r="C61" s="158" t="s">
        <v>165</v>
      </c>
      <c r="D61" s="158" t="s">
        <v>165</v>
      </c>
      <c r="E61" s="158" t="s">
        <v>165</v>
      </c>
      <c r="F61" s="158" t="s">
        <v>2348</v>
      </c>
      <c r="G61" s="158" t="s">
        <v>2348</v>
      </c>
      <c r="H61" s="158" t="s">
        <v>2348</v>
      </c>
      <c r="I61" s="158" t="s">
        <v>2349</v>
      </c>
      <c r="J61" s="158" t="s">
        <v>2349</v>
      </c>
      <c r="K61" s="158" t="s">
        <v>2349</v>
      </c>
      <c r="L61" s="158" t="s">
        <v>2349</v>
      </c>
      <c r="M61" s="158" t="s">
        <v>2349</v>
      </c>
      <c r="N61" s="158" t="s">
        <v>2349</v>
      </c>
      <c r="O61" s="158" t="s">
        <v>165</v>
      </c>
      <c r="P61" s="158" t="s">
        <v>165</v>
      </c>
      <c r="Q61" s="158" t="s">
        <v>165</v>
      </c>
      <c r="R61" s="158" t="s">
        <v>2348</v>
      </c>
      <c r="S61" s="158" t="s">
        <v>2348</v>
      </c>
      <c r="T61" s="158" t="s">
        <v>2349</v>
      </c>
      <c r="U61" s="158" t="s">
        <v>2349</v>
      </c>
      <c r="V61" s="158" t="s">
        <v>2349</v>
      </c>
      <c r="W61" s="158" t="s">
        <v>2349</v>
      </c>
      <c r="X61" s="158" t="s">
        <v>2349</v>
      </c>
      <c r="Y61" s="158" t="s">
        <v>2349</v>
      </c>
      <c r="Z61" s="158" t="s">
        <v>2349</v>
      </c>
      <c r="AA61" s="158" t="s">
        <v>2349</v>
      </c>
      <c r="AB61" s="158" t="s">
        <v>2349</v>
      </c>
      <c r="AC61" s="158" t="s">
        <v>2349</v>
      </c>
      <c r="AD61" s="158" t="s">
        <v>2349</v>
      </c>
      <c r="AE61" s="158" t="s">
        <v>2349</v>
      </c>
      <c r="AF61" s="158" t="s">
        <v>2349</v>
      </c>
    </row>
    <row r="62" spans="1:32" ht="27" customHeight="1" x14ac:dyDescent="0.3">
      <c r="A62" s="231" t="s">
        <v>3</v>
      </c>
      <c r="B62" s="231"/>
      <c r="C62" s="232" t="s">
        <v>139</v>
      </c>
      <c r="D62" s="232"/>
      <c r="E62" s="232"/>
      <c r="F62" s="232"/>
      <c r="G62" s="232"/>
      <c r="H62" s="232"/>
      <c r="I62" s="232" t="s">
        <v>173</v>
      </c>
      <c r="J62" s="232" t="s">
        <v>139</v>
      </c>
      <c r="K62" s="232" t="s">
        <v>173</v>
      </c>
      <c r="L62" s="232" t="s">
        <v>139</v>
      </c>
      <c r="M62" s="232" t="s">
        <v>345</v>
      </c>
      <c r="N62" s="232" t="s">
        <v>173</v>
      </c>
      <c r="O62" s="232" t="s">
        <v>29</v>
      </c>
      <c r="P62" s="232"/>
      <c r="Q62" s="232"/>
      <c r="R62" s="232"/>
      <c r="S62" s="232"/>
      <c r="T62" s="232" t="s">
        <v>139</v>
      </c>
      <c r="U62" s="232" t="s">
        <v>483</v>
      </c>
      <c r="V62" s="232"/>
      <c r="W62" s="232"/>
      <c r="X62" s="232" t="s">
        <v>29</v>
      </c>
      <c r="Y62" s="232" t="s">
        <v>945</v>
      </c>
      <c r="Z62" s="232" t="s">
        <v>29</v>
      </c>
      <c r="AA62" s="232" t="s">
        <v>2360</v>
      </c>
      <c r="AB62" s="232" t="s">
        <v>600</v>
      </c>
      <c r="AC62" s="232" t="s">
        <v>29</v>
      </c>
      <c r="AD62" s="232" t="s">
        <v>65</v>
      </c>
      <c r="AE62" s="232" t="s">
        <v>29</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2717</v>
      </c>
      <c r="C5" s="1"/>
      <c r="D5" s="1"/>
      <c r="E5" s="1"/>
      <c r="F5" s="1"/>
      <c r="G5" s="1"/>
    </row>
    <row r="6" spans="1:7" ht="34.950000000000003" customHeight="1" x14ac:dyDescent="0.3">
      <c r="A6" s="1"/>
      <c r="B6" s="3" t="s">
        <v>3</v>
      </c>
      <c r="C6" s="3" t="s">
        <v>4</v>
      </c>
      <c r="D6" s="3" t="s">
        <v>6</v>
      </c>
      <c r="E6" s="3" t="s">
        <v>7</v>
      </c>
      <c r="F6" s="3" t="s">
        <v>8</v>
      </c>
      <c r="G6" s="3" t="s">
        <v>2718</v>
      </c>
    </row>
    <row r="7" spans="1:7" x14ac:dyDescent="0.3">
      <c r="A7" s="1"/>
      <c r="B7" s="6" t="s">
        <v>2356</v>
      </c>
      <c r="C7" s="6" t="s">
        <v>2719</v>
      </c>
      <c r="D7" s="86" t="s">
        <v>2720</v>
      </c>
      <c r="E7" s="86" t="s">
        <v>2721</v>
      </c>
      <c r="F7" s="86" t="s">
        <v>2722</v>
      </c>
      <c r="G7" s="6" t="s">
        <v>2723</v>
      </c>
    </row>
    <row r="8" spans="1:7" x14ac:dyDescent="0.3">
      <c r="A8" s="1"/>
      <c r="B8" s="6" t="s">
        <v>2356</v>
      </c>
      <c r="C8" s="6" t="s">
        <v>2724</v>
      </c>
      <c r="D8" s="86" t="s">
        <v>2725</v>
      </c>
      <c r="E8" s="86" t="s">
        <v>2726</v>
      </c>
      <c r="F8" s="86" t="s">
        <v>2722</v>
      </c>
      <c r="G8" s="6" t="s">
        <v>2723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2727</v>
      </c>
      <c r="C5" s="1"/>
      <c r="D5" s="1"/>
      <c r="E5" s="1"/>
      <c r="F5" s="1"/>
      <c r="G5" s="1"/>
      <c r="H5" s="1"/>
      <c r="I5" s="1"/>
    </row>
    <row r="6" spans="1:9" ht="34.950000000000003" customHeight="1" x14ac:dyDescent="0.3">
      <c r="A6" s="1"/>
      <c r="B6" s="3" t="s">
        <v>4</v>
      </c>
      <c r="C6" s="3" t="s">
        <v>2728</v>
      </c>
      <c r="D6" s="3" t="s">
        <v>2729</v>
      </c>
      <c r="E6" s="3" t="s">
        <v>7</v>
      </c>
      <c r="F6" s="3" t="s">
        <v>8</v>
      </c>
      <c r="G6" s="3" t="s">
        <v>2730</v>
      </c>
      <c r="H6" s="3" t="s">
        <v>2718</v>
      </c>
      <c r="I6" s="3" t="s">
        <v>2731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2732</v>
      </c>
      <c r="C5" s="1"/>
      <c r="D5" s="1"/>
      <c r="E5" s="1"/>
      <c r="F5" s="1"/>
      <c r="G5" s="1"/>
      <c r="H5" s="1"/>
      <c r="I5" s="1"/>
    </row>
    <row r="6" spans="1:9" ht="30" customHeight="1" x14ac:dyDescent="0.3">
      <c r="A6" s="1"/>
      <c r="B6" s="200" t="s">
        <v>2733</v>
      </c>
      <c r="C6" s="200"/>
      <c r="D6" s="200"/>
      <c r="E6" s="200"/>
      <c r="F6" s="200"/>
      <c r="G6" s="200"/>
      <c r="H6" s="200"/>
      <c r="I6" s="200"/>
    </row>
    <row r="7" spans="1:9" ht="19.95" customHeight="1" x14ac:dyDescent="0.3">
      <c r="A7" s="1"/>
      <c r="B7" s="200" t="s">
        <v>2734</v>
      </c>
      <c r="C7" s="200" t="s">
        <v>2735</v>
      </c>
      <c r="D7" s="200"/>
      <c r="E7" s="200" t="s">
        <v>2736</v>
      </c>
      <c r="F7" s="200"/>
      <c r="G7" s="200" t="s">
        <v>2737</v>
      </c>
      <c r="H7" s="200"/>
      <c r="I7" s="200"/>
    </row>
    <row r="8" spans="1:9" ht="19.95" customHeight="1" x14ac:dyDescent="0.3">
      <c r="A8" s="1"/>
      <c r="B8" s="200"/>
      <c r="C8" s="3" t="s">
        <v>2738</v>
      </c>
      <c r="D8" s="3" t="s">
        <v>2739</v>
      </c>
      <c r="E8" s="3" t="s">
        <v>2738</v>
      </c>
      <c r="F8" s="3" t="s">
        <v>2739</v>
      </c>
      <c r="G8" s="3" t="s">
        <v>2738</v>
      </c>
      <c r="H8" s="3" t="s">
        <v>2739</v>
      </c>
      <c r="I8" s="3" t="s">
        <v>2740</v>
      </c>
    </row>
    <row r="9" spans="1:9" ht="26.4" x14ac:dyDescent="0.3">
      <c r="A9" s="1"/>
      <c r="B9" s="86" t="s">
        <v>2741</v>
      </c>
      <c r="C9" s="86" t="s">
        <v>2742</v>
      </c>
      <c r="D9" s="86" t="s">
        <v>2742</v>
      </c>
      <c r="E9" s="86" t="s">
        <v>2742</v>
      </c>
      <c r="F9" s="86" t="s">
        <v>2742</v>
      </c>
      <c r="G9" s="86" t="s">
        <v>2742</v>
      </c>
      <c r="H9" s="86" t="s">
        <v>2742</v>
      </c>
      <c r="I9" s="86" t="s">
        <v>2743</v>
      </c>
    </row>
    <row r="10" spans="1:9" ht="26.4" x14ac:dyDescent="0.3">
      <c r="A10" s="1"/>
      <c r="B10" s="86" t="s">
        <v>2744</v>
      </c>
      <c r="C10" s="86" t="s">
        <v>2742</v>
      </c>
      <c r="D10" s="86" t="s">
        <v>2742</v>
      </c>
      <c r="E10" s="86" t="s">
        <v>2742</v>
      </c>
      <c r="F10" s="86" t="s">
        <v>2742</v>
      </c>
      <c r="G10" s="86" t="s">
        <v>2742</v>
      </c>
      <c r="H10" s="86" t="s">
        <v>2742</v>
      </c>
      <c r="I10" s="86" t="s">
        <v>2743</v>
      </c>
    </row>
    <row r="11" spans="1:9" ht="26.4" x14ac:dyDescent="0.3">
      <c r="A11" s="1"/>
      <c r="B11" s="86" t="s">
        <v>2745</v>
      </c>
      <c r="C11" s="86" t="s">
        <v>2746</v>
      </c>
      <c r="D11" s="86" t="s">
        <v>2747</v>
      </c>
      <c r="E11" s="86" t="s">
        <v>2748</v>
      </c>
      <c r="F11" s="86" t="s">
        <v>2749</v>
      </c>
      <c r="G11" s="86" t="s">
        <v>965</v>
      </c>
      <c r="H11" s="86" t="s">
        <v>965</v>
      </c>
      <c r="I11" s="86" t="s">
        <v>965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798</v>
      </c>
      <c r="C14" s="200"/>
      <c r="D14" s="200"/>
      <c r="E14" s="200"/>
      <c r="F14" s="200"/>
      <c r="G14" s="200"/>
      <c r="H14" s="200"/>
      <c r="I14" s="200"/>
    </row>
    <row r="15" spans="1:9" ht="19.95" customHeight="1" x14ac:dyDescent="0.3">
      <c r="A15" s="1"/>
      <c r="B15" s="200" t="s">
        <v>2734</v>
      </c>
      <c r="C15" s="200" t="s">
        <v>2735</v>
      </c>
      <c r="D15" s="200"/>
      <c r="E15" s="200" t="s">
        <v>2736</v>
      </c>
      <c r="F15" s="200"/>
      <c r="G15" s="200" t="s">
        <v>2737</v>
      </c>
      <c r="H15" s="200"/>
      <c r="I15" s="200"/>
    </row>
    <row r="16" spans="1:9" ht="19.95" customHeight="1" x14ac:dyDescent="0.3">
      <c r="A16" s="1"/>
      <c r="B16" s="200"/>
      <c r="C16" s="3" t="s">
        <v>2738</v>
      </c>
      <c r="D16" s="3" t="s">
        <v>2739</v>
      </c>
      <c r="E16" s="3" t="s">
        <v>2738</v>
      </c>
      <c r="F16" s="3" t="s">
        <v>2739</v>
      </c>
      <c r="G16" s="3" t="s">
        <v>2738</v>
      </c>
      <c r="H16" s="3" t="s">
        <v>2739</v>
      </c>
      <c r="I16" s="3" t="s">
        <v>2740</v>
      </c>
    </row>
    <row r="17" spans="1:9" ht="26.4" x14ac:dyDescent="0.3">
      <c r="A17" s="1"/>
      <c r="B17" s="86" t="s">
        <v>2741</v>
      </c>
      <c r="C17" s="86" t="s">
        <v>2742</v>
      </c>
      <c r="D17" s="86" t="s">
        <v>2742</v>
      </c>
      <c r="E17" s="86" t="s">
        <v>2742</v>
      </c>
      <c r="F17" s="86" t="s">
        <v>2742</v>
      </c>
      <c r="G17" s="86" t="s">
        <v>2742</v>
      </c>
      <c r="H17" s="86" t="s">
        <v>2742</v>
      </c>
      <c r="I17" s="86" t="s">
        <v>2743</v>
      </c>
    </row>
    <row r="18" spans="1:9" ht="26.4" x14ac:dyDescent="0.3">
      <c r="A18" s="1"/>
      <c r="B18" s="86" t="s">
        <v>2744</v>
      </c>
      <c r="C18" s="86" t="s">
        <v>2742</v>
      </c>
      <c r="D18" s="86" t="s">
        <v>2742</v>
      </c>
      <c r="E18" s="86" t="s">
        <v>2742</v>
      </c>
      <c r="F18" s="86" t="s">
        <v>2742</v>
      </c>
      <c r="G18" s="86" t="s">
        <v>2742</v>
      </c>
      <c r="H18" s="86" t="s">
        <v>2742</v>
      </c>
      <c r="I18" s="86" t="s">
        <v>2743</v>
      </c>
    </row>
    <row r="19" spans="1:9" x14ac:dyDescent="0.3">
      <c r="A19" s="1"/>
      <c r="B19" s="86" t="s">
        <v>2745</v>
      </c>
      <c r="C19" s="86" t="s">
        <v>2742</v>
      </c>
      <c r="D19" s="86" t="s">
        <v>2742</v>
      </c>
      <c r="E19" s="86" t="s">
        <v>2742</v>
      </c>
      <c r="F19" s="86" t="s">
        <v>2742</v>
      </c>
      <c r="G19" s="86" t="s">
        <v>965</v>
      </c>
      <c r="H19" s="86" t="s">
        <v>965</v>
      </c>
      <c r="I19" s="86" t="s">
        <v>965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2750</v>
      </c>
      <c r="C22" s="200"/>
      <c r="D22" s="200"/>
      <c r="E22" s="200"/>
      <c r="F22" s="200"/>
      <c r="G22" s="200"/>
      <c r="H22" s="200"/>
      <c r="I22" s="200"/>
    </row>
    <row r="23" spans="1:9" ht="19.95" customHeight="1" x14ac:dyDescent="0.3">
      <c r="A23" s="1"/>
      <c r="B23" s="200" t="s">
        <v>2734</v>
      </c>
      <c r="C23" s="200" t="s">
        <v>2735</v>
      </c>
      <c r="D23" s="200"/>
      <c r="E23" s="200" t="s">
        <v>2736</v>
      </c>
      <c r="F23" s="200"/>
      <c r="G23" s="200" t="s">
        <v>2737</v>
      </c>
      <c r="H23" s="200"/>
      <c r="I23" s="200"/>
    </row>
    <row r="24" spans="1:9" ht="19.95" customHeight="1" x14ac:dyDescent="0.3">
      <c r="A24" s="1"/>
      <c r="B24" s="200"/>
      <c r="C24" s="3" t="s">
        <v>2738</v>
      </c>
      <c r="D24" s="3" t="s">
        <v>2739</v>
      </c>
      <c r="E24" s="3" t="s">
        <v>2738</v>
      </c>
      <c r="F24" s="3" t="s">
        <v>2739</v>
      </c>
      <c r="G24" s="3" t="s">
        <v>2738</v>
      </c>
      <c r="H24" s="3" t="s">
        <v>2739</v>
      </c>
      <c r="I24" s="3" t="s">
        <v>2740</v>
      </c>
    </row>
    <row r="25" spans="1:9" ht="26.4" x14ac:dyDescent="0.3">
      <c r="A25" s="1"/>
      <c r="B25" s="86" t="s">
        <v>2741</v>
      </c>
      <c r="C25" s="86" t="s">
        <v>2742</v>
      </c>
      <c r="D25" s="86" t="s">
        <v>2742</v>
      </c>
      <c r="E25" s="86" t="s">
        <v>2742</v>
      </c>
      <c r="F25" s="86" t="s">
        <v>2742</v>
      </c>
      <c r="G25" s="86" t="s">
        <v>2742</v>
      </c>
      <c r="H25" s="86" t="s">
        <v>2742</v>
      </c>
      <c r="I25" s="86" t="s">
        <v>2743</v>
      </c>
    </row>
    <row r="26" spans="1:9" ht="26.4" x14ac:dyDescent="0.3">
      <c r="A26" s="1"/>
      <c r="B26" s="86" t="s">
        <v>2744</v>
      </c>
      <c r="C26" s="86" t="s">
        <v>2742</v>
      </c>
      <c r="D26" s="86" t="s">
        <v>2742</v>
      </c>
      <c r="E26" s="86" t="s">
        <v>2742</v>
      </c>
      <c r="F26" s="86" t="s">
        <v>2742</v>
      </c>
      <c r="G26" s="86" t="s">
        <v>2742</v>
      </c>
      <c r="H26" s="86" t="s">
        <v>2742</v>
      </c>
      <c r="I26" s="86" t="s">
        <v>2743</v>
      </c>
    </row>
    <row r="27" spans="1:9" ht="26.4" x14ac:dyDescent="0.3">
      <c r="A27" s="1"/>
      <c r="B27" s="86" t="s">
        <v>2745</v>
      </c>
      <c r="C27" s="86" t="s">
        <v>2746</v>
      </c>
      <c r="D27" s="86" t="s">
        <v>2747</v>
      </c>
      <c r="E27" s="86" t="s">
        <v>2748</v>
      </c>
      <c r="F27" s="86" t="s">
        <v>2749</v>
      </c>
      <c r="G27" s="86" t="s">
        <v>965</v>
      </c>
      <c r="H27" s="86" t="s">
        <v>965</v>
      </c>
      <c r="I27" s="86" t="s">
        <v>965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461</v>
      </c>
      <c r="C30" s="200"/>
      <c r="D30" s="200"/>
      <c r="E30" s="200"/>
      <c r="F30" s="200"/>
      <c r="G30" s="200"/>
      <c r="H30" s="200"/>
      <c r="I30" s="200"/>
    </row>
    <row r="31" spans="1:9" ht="19.95" customHeight="1" x14ac:dyDescent="0.3">
      <c r="A31" s="1"/>
      <c r="B31" s="200" t="s">
        <v>2734</v>
      </c>
      <c r="C31" s="200" t="s">
        <v>2735</v>
      </c>
      <c r="D31" s="200"/>
      <c r="E31" s="200" t="s">
        <v>2736</v>
      </c>
      <c r="F31" s="200"/>
      <c r="G31" s="200" t="s">
        <v>2737</v>
      </c>
      <c r="H31" s="200"/>
      <c r="I31" s="200"/>
    </row>
    <row r="32" spans="1:9" ht="19.95" customHeight="1" x14ac:dyDescent="0.3">
      <c r="A32" s="1"/>
      <c r="B32" s="200"/>
      <c r="C32" s="3" t="s">
        <v>2738</v>
      </c>
      <c r="D32" s="3" t="s">
        <v>2739</v>
      </c>
      <c r="E32" s="3" t="s">
        <v>2738</v>
      </c>
      <c r="F32" s="3" t="s">
        <v>2739</v>
      </c>
      <c r="G32" s="3" t="s">
        <v>2738</v>
      </c>
      <c r="H32" s="3" t="s">
        <v>2739</v>
      </c>
      <c r="I32" s="3" t="s">
        <v>2740</v>
      </c>
    </row>
    <row r="33" spans="1:9" ht="26.4" x14ac:dyDescent="0.3">
      <c r="A33" s="1"/>
      <c r="B33" s="86" t="s">
        <v>2741</v>
      </c>
      <c r="C33" s="86" t="s">
        <v>2742</v>
      </c>
      <c r="D33" s="86" t="s">
        <v>2742</v>
      </c>
      <c r="E33" s="86" t="s">
        <v>2742</v>
      </c>
      <c r="F33" s="86" t="s">
        <v>2742</v>
      </c>
      <c r="G33" s="86" t="s">
        <v>2742</v>
      </c>
      <c r="H33" s="86" t="s">
        <v>2742</v>
      </c>
      <c r="I33" s="86" t="s">
        <v>2743</v>
      </c>
    </row>
    <row r="34" spans="1:9" ht="26.4" x14ac:dyDescent="0.3">
      <c r="A34" s="1"/>
      <c r="B34" s="86" t="s">
        <v>2744</v>
      </c>
      <c r="C34" s="86" t="s">
        <v>2742</v>
      </c>
      <c r="D34" s="86" t="s">
        <v>2742</v>
      </c>
      <c r="E34" s="86" t="s">
        <v>2742</v>
      </c>
      <c r="F34" s="86" t="s">
        <v>2742</v>
      </c>
      <c r="G34" s="86" t="s">
        <v>2742</v>
      </c>
      <c r="H34" s="86" t="s">
        <v>2742</v>
      </c>
      <c r="I34" s="86" t="s">
        <v>2743</v>
      </c>
    </row>
    <row r="35" spans="1:9" ht="26.4" x14ac:dyDescent="0.3">
      <c r="A35" s="1"/>
      <c r="B35" s="86" t="s">
        <v>2745</v>
      </c>
      <c r="C35" s="86" t="s">
        <v>2746</v>
      </c>
      <c r="D35" s="86" t="s">
        <v>2751</v>
      </c>
      <c r="E35" s="86" t="s">
        <v>2748</v>
      </c>
      <c r="F35" s="86" t="s">
        <v>2752</v>
      </c>
      <c r="G35" s="86" t="s">
        <v>965</v>
      </c>
      <c r="H35" s="86" t="s">
        <v>965</v>
      </c>
      <c r="I35" s="86" t="s">
        <v>965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499</v>
      </c>
      <c r="C38" s="200"/>
      <c r="D38" s="200"/>
      <c r="E38" s="200"/>
      <c r="F38" s="200"/>
      <c r="G38" s="200"/>
      <c r="H38" s="200"/>
      <c r="I38" s="200"/>
    </row>
    <row r="39" spans="1:9" ht="19.95" customHeight="1" x14ac:dyDescent="0.3">
      <c r="A39" s="1"/>
      <c r="B39" s="200" t="s">
        <v>2734</v>
      </c>
      <c r="C39" s="200" t="s">
        <v>2735</v>
      </c>
      <c r="D39" s="200"/>
      <c r="E39" s="200" t="s">
        <v>2736</v>
      </c>
      <c r="F39" s="200"/>
      <c r="G39" s="200" t="s">
        <v>2737</v>
      </c>
      <c r="H39" s="200"/>
      <c r="I39" s="200"/>
    </row>
    <row r="40" spans="1:9" ht="19.95" customHeight="1" x14ac:dyDescent="0.3">
      <c r="A40" s="1"/>
      <c r="B40" s="200"/>
      <c r="C40" s="3" t="s">
        <v>2738</v>
      </c>
      <c r="D40" s="3" t="s">
        <v>2739</v>
      </c>
      <c r="E40" s="3" t="s">
        <v>2738</v>
      </c>
      <c r="F40" s="3" t="s">
        <v>2739</v>
      </c>
      <c r="G40" s="3" t="s">
        <v>2738</v>
      </c>
      <c r="H40" s="3" t="s">
        <v>2739</v>
      </c>
      <c r="I40" s="3" t="s">
        <v>2740</v>
      </c>
    </row>
    <row r="41" spans="1:9" ht="26.4" x14ac:dyDescent="0.3">
      <c r="A41" s="1"/>
      <c r="B41" s="86" t="s">
        <v>2741</v>
      </c>
      <c r="C41" s="86" t="s">
        <v>2742</v>
      </c>
      <c r="D41" s="86" t="s">
        <v>2742</v>
      </c>
      <c r="E41" s="86" t="s">
        <v>2742</v>
      </c>
      <c r="F41" s="86" t="s">
        <v>2742</v>
      </c>
      <c r="G41" s="86" t="s">
        <v>2742</v>
      </c>
      <c r="H41" s="86" t="s">
        <v>2742</v>
      </c>
      <c r="I41" s="86" t="s">
        <v>2743</v>
      </c>
    </row>
    <row r="42" spans="1:9" ht="26.4" x14ac:dyDescent="0.3">
      <c r="A42" s="1"/>
      <c r="B42" s="86" t="s">
        <v>2744</v>
      </c>
      <c r="C42" s="86" t="s">
        <v>2742</v>
      </c>
      <c r="D42" s="86" t="s">
        <v>2742</v>
      </c>
      <c r="E42" s="86" t="s">
        <v>2742</v>
      </c>
      <c r="F42" s="86" t="s">
        <v>2742</v>
      </c>
      <c r="G42" s="86" t="s">
        <v>2742</v>
      </c>
      <c r="H42" s="86" t="s">
        <v>2742</v>
      </c>
      <c r="I42" s="86" t="s">
        <v>2743</v>
      </c>
    </row>
    <row r="43" spans="1:9" ht="26.4" x14ac:dyDescent="0.3">
      <c r="A43" s="1"/>
      <c r="B43" s="86" t="s">
        <v>2745</v>
      </c>
      <c r="C43" s="86" t="s">
        <v>2746</v>
      </c>
      <c r="D43" s="86" t="s">
        <v>2753</v>
      </c>
      <c r="E43" s="86" t="s">
        <v>2748</v>
      </c>
      <c r="F43" s="86" t="s">
        <v>2749</v>
      </c>
      <c r="G43" s="86" t="s">
        <v>965</v>
      </c>
      <c r="H43" s="86" t="s">
        <v>965</v>
      </c>
      <c r="I43" s="86" t="s">
        <v>965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2754</v>
      </c>
      <c r="C46" s="200"/>
      <c r="D46" s="200"/>
      <c r="E46" s="200"/>
      <c r="F46" s="200"/>
      <c r="G46" s="200"/>
      <c r="H46" s="200"/>
      <c r="I46" s="200"/>
    </row>
    <row r="47" spans="1:9" ht="19.95" customHeight="1" x14ac:dyDescent="0.3">
      <c r="A47" s="1"/>
      <c r="B47" s="200" t="s">
        <v>2734</v>
      </c>
      <c r="C47" s="200" t="s">
        <v>2735</v>
      </c>
      <c r="D47" s="200"/>
      <c r="E47" s="200" t="s">
        <v>2736</v>
      </c>
      <c r="F47" s="200"/>
      <c r="G47" s="200" t="s">
        <v>2737</v>
      </c>
      <c r="H47" s="200"/>
      <c r="I47" s="200"/>
    </row>
    <row r="48" spans="1:9" ht="19.95" customHeight="1" x14ac:dyDescent="0.3">
      <c r="A48" s="1"/>
      <c r="B48" s="200"/>
      <c r="C48" s="3" t="s">
        <v>2738</v>
      </c>
      <c r="D48" s="3" t="s">
        <v>2739</v>
      </c>
      <c r="E48" s="3" t="s">
        <v>2738</v>
      </c>
      <c r="F48" s="3" t="s">
        <v>2739</v>
      </c>
      <c r="G48" s="3" t="s">
        <v>2738</v>
      </c>
      <c r="H48" s="3" t="s">
        <v>2739</v>
      </c>
      <c r="I48" s="3" t="s">
        <v>2740</v>
      </c>
    </row>
    <row r="49" spans="1:9" ht="26.4" x14ac:dyDescent="0.3">
      <c r="A49" s="1"/>
      <c r="B49" s="86" t="s">
        <v>2741</v>
      </c>
      <c r="C49" s="86" t="s">
        <v>2742</v>
      </c>
      <c r="D49" s="86" t="s">
        <v>2742</v>
      </c>
      <c r="E49" s="86" t="s">
        <v>2742</v>
      </c>
      <c r="F49" s="86" t="s">
        <v>2742</v>
      </c>
      <c r="G49" s="86" t="s">
        <v>2742</v>
      </c>
      <c r="H49" s="86" t="s">
        <v>2742</v>
      </c>
      <c r="I49" s="86" t="s">
        <v>2743</v>
      </c>
    </row>
    <row r="50" spans="1:9" ht="26.4" x14ac:dyDescent="0.3">
      <c r="A50" s="1"/>
      <c r="B50" s="86" t="s">
        <v>2744</v>
      </c>
      <c r="C50" s="86" t="s">
        <v>2742</v>
      </c>
      <c r="D50" s="86" t="s">
        <v>2742</v>
      </c>
      <c r="E50" s="86" t="s">
        <v>2742</v>
      </c>
      <c r="F50" s="86" t="s">
        <v>2742</v>
      </c>
      <c r="G50" s="86" t="s">
        <v>2742</v>
      </c>
      <c r="H50" s="86" t="s">
        <v>2742</v>
      </c>
      <c r="I50" s="86" t="s">
        <v>2743</v>
      </c>
    </row>
    <row r="51" spans="1:9" ht="26.4" x14ac:dyDescent="0.3">
      <c r="A51" s="1"/>
      <c r="B51" s="86" t="s">
        <v>2745</v>
      </c>
      <c r="C51" s="86" t="s">
        <v>2746</v>
      </c>
      <c r="D51" s="86" t="s">
        <v>2747</v>
      </c>
      <c r="E51" s="86" t="s">
        <v>2748</v>
      </c>
      <c r="F51" s="86" t="s">
        <v>2749</v>
      </c>
      <c r="G51" s="86" t="s">
        <v>965</v>
      </c>
      <c r="H51" s="86" t="s">
        <v>965</v>
      </c>
      <c r="I51" s="86" t="s">
        <v>965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2755</v>
      </c>
      <c r="C54" s="200"/>
      <c r="D54" s="200"/>
      <c r="E54" s="200"/>
      <c r="F54" s="200"/>
      <c r="G54" s="200"/>
      <c r="H54" s="200"/>
      <c r="I54" s="200"/>
    </row>
    <row r="55" spans="1:9" ht="19.95" customHeight="1" x14ac:dyDescent="0.3">
      <c r="A55" s="1"/>
      <c r="B55" s="200" t="s">
        <v>2734</v>
      </c>
      <c r="C55" s="200" t="s">
        <v>2735</v>
      </c>
      <c r="D55" s="200"/>
      <c r="E55" s="200" t="s">
        <v>2736</v>
      </c>
      <c r="F55" s="200"/>
      <c r="G55" s="200" t="s">
        <v>2737</v>
      </c>
      <c r="H55" s="200"/>
      <c r="I55" s="200"/>
    </row>
    <row r="56" spans="1:9" ht="19.95" customHeight="1" x14ac:dyDescent="0.3">
      <c r="A56" s="1"/>
      <c r="B56" s="200"/>
      <c r="C56" s="3" t="s">
        <v>2738</v>
      </c>
      <c r="D56" s="3" t="s">
        <v>2739</v>
      </c>
      <c r="E56" s="3" t="s">
        <v>2738</v>
      </c>
      <c r="F56" s="3" t="s">
        <v>2739</v>
      </c>
      <c r="G56" s="3" t="s">
        <v>2738</v>
      </c>
      <c r="H56" s="3" t="s">
        <v>2739</v>
      </c>
      <c r="I56" s="3" t="s">
        <v>2740</v>
      </c>
    </row>
    <row r="57" spans="1:9" ht="26.4" x14ac:dyDescent="0.3">
      <c r="A57" s="1"/>
      <c r="B57" s="86" t="s">
        <v>2741</v>
      </c>
      <c r="C57" s="86" t="s">
        <v>2742</v>
      </c>
      <c r="D57" s="86" t="s">
        <v>2742</v>
      </c>
      <c r="E57" s="86" t="s">
        <v>2742</v>
      </c>
      <c r="F57" s="86" t="s">
        <v>2742</v>
      </c>
      <c r="G57" s="86" t="s">
        <v>2742</v>
      </c>
      <c r="H57" s="86" t="s">
        <v>2742</v>
      </c>
      <c r="I57" s="86" t="s">
        <v>2743</v>
      </c>
    </row>
    <row r="58" spans="1:9" ht="26.4" x14ac:dyDescent="0.3">
      <c r="A58" s="1"/>
      <c r="B58" s="86" t="s">
        <v>2744</v>
      </c>
      <c r="C58" s="86" t="s">
        <v>2742</v>
      </c>
      <c r="D58" s="86" t="s">
        <v>2742</v>
      </c>
      <c r="E58" s="86" t="s">
        <v>2742</v>
      </c>
      <c r="F58" s="86" t="s">
        <v>2742</v>
      </c>
      <c r="G58" s="86" t="s">
        <v>2742</v>
      </c>
      <c r="H58" s="86" t="s">
        <v>2742</v>
      </c>
      <c r="I58" s="86" t="s">
        <v>2743</v>
      </c>
    </row>
    <row r="59" spans="1:9" ht="26.4" x14ac:dyDescent="0.3">
      <c r="A59" s="1"/>
      <c r="B59" s="86" t="s">
        <v>2745</v>
      </c>
      <c r="C59" s="86" t="s">
        <v>2746</v>
      </c>
      <c r="D59" s="86" t="s">
        <v>2756</v>
      </c>
      <c r="E59" s="86" t="s">
        <v>2748</v>
      </c>
      <c r="F59" s="86" t="s">
        <v>2749</v>
      </c>
      <c r="G59" s="86" t="s">
        <v>965</v>
      </c>
      <c r="H59" s="86" t="s">
        <v>965</v>
      </c>
      <c r="I59" s="86" t="s">
        <v>965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693</v>
      </c>
      <c r="C62" s="200"/>
      <c r="D62" s="200"/>
      <c r="E62" s="200"/>
      <c r="F62" s="200"/>
      <c r="G62" s="200"/>
      <c r="H62" s="200"/>
      <c r="I62" s="200"/>
    </row>
    <row r="63" spans="1:9" ht="19.95" customHeight="1" x14ac:dyDescent="0.3">
      <c r="A63" s="1"/>
      <c r="B63" s="200" t="s">
        <v>2734</v>
      </c>
      <c r="C63" s="200" t="s">
        <v>2735</v>
      </c>
      <c r="D63" s="200"/>
      <c r="E63" s="200" t="s">
        <v>2736</v>
      </c>
      <c r="F63" s="200"/>
      <c r="G63" s="200" t="s">
        <v>2737</v>
      </c>
      <c r="H63" s="200"/>
      <c r="I63" s="200"/>
    </row>
    <row r="64" spans="1:9" ht="19.95" customHeight="1" x14ac:dyDescent="0.3">
      <c r="A64" s="1"/>
      <c r="B64" s="200"/>
      <c r="C64" s="3" t="s">
        <v>2738</v>
      </c>
      <c r="D64" s="3" t="s">
        <v>2739</v>
      </c>
      <c r="E64" s="3" t="s">
        <v>2738</v>
      </c>
      <c r="F64" s="3" t="s">
        <v>2739</v>
      </c>
      <c r="G64" s="3" t="s">
        <v>2738</v>
      </c>
      <c r="H64" s="3" t="s">
        <v>2739</v>
      </c>
      <c r="I64" s="3" t="s">
        <v>2740</v>
      </c>
    </row>
    <row r="65" spans="1:9" ht="26.4" x14ac:dyDescent="0.3">
      <c r="A65" s="1"/>
      <c r="B65" s="86" t="s">
        <v>2741</v>
      </c>
      <c r="C65" s="86" t="s">
        <v>2742</v>
      </c>
      <c r="D65" s="86" t="s">
        <v>2742</v>
      </c>
      <c r="E65" s="86" t="s">
        <v>2742</v>
      </c>
      <c r="F65" s="86" t="s">
        <v>2742</v>
      </c>
      <c r="G65" s="86" t="s">
        <v>2742</v>
      </c>
      <c r="H65" s="86" t="s">
        <v>2742</v>
      </c>
      <c r="I65" s="86" t="s">
        <v>2743</v>
      </c>
    </row>
    <row r="66" spans="1:9" ht="26.4" x14ac:dyDescent="0.3">
      <c r="A66" s="1"/>
      <c r="B66" s="86" t="s">
        <v>2744</v>
      </c>
      <c r="C66" s="86" t="s">
        <v>2742</v>
      </c>
      <c r="D66" s="86" t="s">
        <v>2742</v>
      </c>
      <c r="E66" s="86" t="s">
        <v>2742</v>
      </c>
      <c r="F66" s="86" t="s">
        <v>2742</v>
      </c>
      <c r="G66" s="86" t="s">
        <v>2742</v>
      </c>
      <c r="H66" s="86" t="s">
        <v>2742</v>
      </c>
      <c r="I66" s="86" t="s">
        <v>2743</v>
      </c>
    </row>
    <row r="67" spans="1:9" ht="26.4" x14ac:dyDescent="0.3">
      <c r="A67" s="1"/>
      <c r="B67" s="86" t="s">
        <v>2745</v>
      </c>
      <c r="C67" s="86" t="s">
        <v>2746</v>
      </c>
      <c r="D67" s="86" t="s">
        <v>2756</v>
      </c>
      <c r="E67" s="86" t="s">
        <v>2748</v>
      </c>
      <c r="F67" s="86" t="s">
        <v>2749</v>
      </c>
      <c r="G67" s="86" t="s">
        <v>965</v>
      </c>
      <c r="H67" s="86" t="s">
        <v>965</v>
      </c>
      <c r="I67" s="86" t="s">
        <v>965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2757</v>
      </c>
      <c r="C5" s="1"/>
      <c r="D5" s="1"/>
      <c r="E5" s="1"/>
      <c r="F5" s="1"/>
      <c r="G5" s="1"/>
    </row>
    <row r="6" spans="1:7" ht="30" customHeight="1" x14ac:dyDescent="0.3">
      <c r="A6" s="1"/>
      <c r="B6" s="200" t="s">
        <v>2733</v>
      </c>
      <c r="C6" s="200"/>
      <c r="D6" s="200"/>
      <c r="E6" s="200"/>
      <c r="F6" s="200"/>
      <c r="G6" s="200"/>
    </row>
    <row r="7" spans="1:7" x14ac:dyDescent="0.3">
      <c r="A7" s="1"/>
      <c r="B7" s="200" t="s">
        <v>2758</v>
      </c>
      <c r="C7" s="200" t="s">
        <v>2759</v>
      </c>
      <c r="D7" s="200" t="s">
        <v>2760</v>
      </c>
      <c r="E7" s="200" t="s">
        <v>2761</v>
      </c>
      <c r="F7" s="200" t="s">
        <v>2762</v>
      </c>
      <c r="G7" s="200"/>
    </row>
    <row r="8" spans="1:7" x14ac:dyDescent="0.3">
      <c r="A8" s="1"/>
      <c r="B8" s="200"/>
      <c r="C8" s="200"/>
      <c r="D8" s="200"/>
      <c r="E8" s="200"/>
      <c r="F8" s="200" t="s">
        <v>2739</v>
      </c>
      <c r="G8" s="200"/>
    </row>
    <row r="9" spans="1:7" x14ac:dyDescent="0.3">
      <c r="A9" s="1"/>
      <c r="B9" s="200"/>
      <c r="C9" s="200"/>
      <c r="D9" s="200"/>
      <c r="E9" s="200"/>
      <c r="F9" s="3" t="s">
        <v>2763</v>
      </c>
      <c r="G9" s="3" t="s">
        <v>2764</v>
      </c>
    </row>
    <row r="10" spans="1:7" x14ac:dyDescent="0.3">
      <c r="A10" s="1"/>
      <c r="B10" s="86" t="s">
        <v>2741</v>
      </c>
      <c r="C10" s="86" t="s">
        <v>2742</v>
      </c>
      <c r="D10" s="86" t="s">
        <v>2742</v>
      </c>
      <c r="E10" s="86">
        <v>0</v>
      </c>
      <c r="F10" s="86">
        <v>60.36</v>
      </c>
      <c r="G10" s="86">
        <v>59.64</v>
      </c>
    </row>
    <row r="11" spans="1:7" x14ac:dyDescent="0.3">
      <c r="A11" s="1"/>
      <c r="B11" s="86" t="s">
        <v>2765</v>
      </c>
      <c r="C11" s="86" t="s">
        <v>2742</v>
      </c>
      <c r="D11" s="86" t="s">
        <v>2742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798</v>
      </c>
      <c r="C14" s="200"/>
      <c r="D14" s="200"/>
      <c r="E14" s="200"/>
      <c r="F14" s="200"/>
      <c r="G14" s="200"/>
    </row>
    <row r="15" spans="1:7" x14ac:dyDescent="0.3">
      <c r="A15" s="1"/>
      <c r="B15" s="200" t="s">
        <v>2758</v>
      </c>
      <c r="C15" s="200" t="s">
        <v>2759</v>
      </c>
      <c r="D15" s="200" t="s">
        <v>2760</v>
      </c>
      <c r="E15" s="200" t="s">
        <v>2761</v>
      </c>
      <c r="F15" s="200" t="s">
        <v>2762</v>
      </c>
      <c r="G15" s="200"/>
    </row>
    <row r="16" spans="1:7" x14ac:dyDescent="0.3">
      <c r="A16" s="1"/>
      <c r="B16" s="200"/>
      <c r="C16" s="200"/>
      <c r="D16" s="200"/>
      <c r="E16" s="200"/>
      <c r="F16" s="200" t="s">
        <v>2739</v>
      </c>
      <c r="G16" s="200"/>
    </row>
    <row r="17" spans="1:7" x14ac:dyDescent="0.3">
      <c r="A17" s="1"/>
      <c r="B17" s="200"/>
      <c r="C17" s="200"/>
      <c r="D17" s="200"/>
      <c r="E17" s="200"/>
      <c r="F17" s="3" t="s">
        <v>2763</v>
      </c>
      <c r="G17" s="3" t="s">
        <v>2764</v>
      </c>
    </row>
    <row r="18" spans="1:7" x14ac:dyDescent="0.3">
      <c r="A18" s="1"/>
      <c r="B18" s="86" t="s">
        <v>2741</v>
      </c>
      <c r="C18" s="86" t="s">
        <v>2742</v>
      </c>
      <c r="D18" s="86" t="s">
        <v>2742</v>
      </c>
      <c r="E18" s="86">
        <v>0</v>
      </c>
      <c r="F18" s="86">
        <v>60.36</v>
      </c>
      <c r="G18" s="86">
        <v>59.64</v>
      </c>
    </row>
    <row r="19" spans="1:7" x14ac:dyDescent="0.3">
      <c r="A19" s="1"/>
      <c r="B19" s="86" t="s">
        <v>2765</v>
      </c>
      <c r="C19" s="86" t="s">
        <v>2742</v>
      </c>
      <c r="D19" s="86" t="s">
        <v>2742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2750</v>
      </c>
      <c r="C22" s="200"/>
      <c r="D22" s="200"/>
      <c r="E22" s="200"/>
      <c r="F22" s="200"/>
      <c r="G22" s="200"/>
    </row>
    <row r="23" spans="1:7" x14ac:dyDescent="0.3">
      <c r="A23" s="1"/>
      <c r="B23" s="200" t="s">
        <v>2758</v>
      </c>
      <c r="C23" s="200" t="s">
        <v>2759</v>
      </c>
      <c r="D23" s="200" t="s">
        <v>2760</v>
      </c>
      <c r="E23" s="200" t="s">
        <v>2761</v>
      </c>
      <c r="F23" s="200" t="s">
        <v>2762</v>
      </c>
      <c r="G23" s="200"/>
    </row>
    <row r="24" spans="1:7" x14ac:dyDescent="0.3">
      <c r="A24" s="1"/>
      <c r="B24" s="200"/>
      <c r="C24" s="200"/>
      <c r="D24" s="200"/>
      <c r="E24" s="200"/>
      <c r="F24" s="200" t="s">
        <v>2739</v>
      </c>
      <c r="G24" s="200"/>
    </row>
    <row r="25" spans="1:7" x14ac:dyDescent="0.3">
      <c r="A25" s="1"/>
      <c r="B25" s="200"/>
      <c r="C25" s="200"/>
      <c r="D25" s="200"/>
      <c r="E25" s="200"/>
      <c r="F25" s="3" t="s">
        <v>2763</v>
      </c>
      <c r="G25" s="3" t="s">
        <v>2764</v>
      </c>
    </row>
    <row r="26" spans="1:7" x14ac:dyDescent="0.3">
      <c r="A26" s="1"/>
      <c r="B26" s="86" t="s">
        <v>2741</v>
      </c>
      <c r="C26" s="86" t="s">
        <v>2742</v>
      </c>
      <c r="D26" s="86" t="s">
        <v>2742</v>
      </c>
      <c r="E26" s="86">
        <v>0</v>
      </c>
      <c r="F26" s="86">
        <v>60.36</v>
      </c>
      <c r="G26" s="86">
        <v>59.64</v>
      </c>
    </row>
    <row r="27" spans="1:7" x14ac:dyDescent="0.3">
      <c r="A27" s="1"/>
      <c r="B27" s="86" t="s">
        <v>2765</v>
      </c>
      <c r="C27" s="86" t="s">
        <v>2742</v>
      </c>
      <c r="D27" s="86" t="s">
        <v>2742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461</v>
      </c>
      <c r="C30" s="200"/>
      <c r="D30" s="200"/>
      <c r="E30" s="200"/>
      <c r="F30" s="200"/>
      <c r="G30" s="200"/>
    </row>
    <row r="31" spans="1:7" x14ac:dyDescent="0.3">
      <c r="A31" s="1"/>
      <c r="B31" s="200" t="s">
        <v>2758</v>
      </c>
      <c r="C31" s="200" t="s">
        <v>2759</v>
      </c>
      <c r="D31" s="200" t="s">
        <v>2760</v>
      </c>
      <c r="E31" s="200" t="s">
        <v>2761</v>
      </c>
      <c r="F31" s="200" t="s">
        <v>2762</v>
      </c>
      <c r="G31" s="200"/>
    </row>
    <row r="32" spans="1:7" x14ac:dyDescent="0.3">
      <c r="A32" s="1"/>
      <c r="B32" s="200"/>
      <c r="C32" s="200"/>
      <c r="D32" s="200"/>
      <c r="E32" s="200"/>
      <c r="F32" s="200" t="s">
        <v>2739</v>
      </c>
      <c r="G32" s="200"/>
    </row>
    <row r="33" spans="1:7" x14ac:dyDescent="0.3">
      <c r="A33" s="1"/>
      <c r="B33" s="200"/>
      <c r="C33" s="200"/>
      <c r="D33" s="200"/>
      <c r="E33" s="200"/>
      <c r="F33" s="3" t="s">
        <v>2763</v>
      </c>
      <c r="G33" s="3" t="s">
        <v>2764</v>
      </c>
    </row>
    <row r="34" spans="1:7" x14ac:dyDescent="0.3">
      <c r="A34" s="1"/>
      <c r="B34" s="86" t="s">
        <v>2741</v>
      </c>
      <c r="C34" s="86" t="s">
        <v>2742</v>
      </c>
      <c r="D34" s="86" t="s">
        <v>2742</v>
      </c>
      <c r="E34" s="86">
        <v>0</v>
      </c>
      <c r="F34" s="86">
        <v>60.36</v>
      </c>
      <c r="G34" s="86">
        <v>59.64</v>
      </c>
    </row>
    <row r="35" spans="1:7" x14ac:dyDescent="0.3">
      <c r="A35" s="1"/>
      <c r="B35" s="86" t="s">
        <v>2765</v>
      </c>
      <c r="C35" s="86" t="s">
        <v>2742</v>
      </c>
      <c r="D35" s="86" t="s">
        <v>2742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499</v>
      </c>
      <c r="C38" s="200"/>
      <c r="D38" s="200"/>
      <c r="E38" s="200"/>
      <c r="F38" s="200"/>
      <c r="G38" s="200"/>
    </row>
    <row r="39" spans="1:7" x14ac:dyDescent="0.3">
      <c r="A39" s="1"/>
      <c r="B39" s="200" t="s">
        <v>2758</v>
      </c>
      <c r="C39" s="200" t="s">
        <v>2759</v>
      </c>
      <c r="D39" s="200" t="s">
        <v>2760</v>
      </c>
      <c r="E39" s="200" t="s">
        <v>2761</v>
      </c>
      <c r="F39" s="200" t="s">
        <v>2762</v>
      </c>
      <c r="G39" s="200"/>
    </row>
    <row r="40" spans="1:7" x14ac:dyDescent="0.3">
      <c r="A40" s="1"/>
      <c r="B40" s="200"/>
      <c r="C40" s="200"/>
      <c r="D40" s="200"/>
      <c r="E40" s="200"/>
      <c r="F40" s="200" t="s">
        <v>2739</v>
      </c>
      <c r="G40" s="200"/>
    </row>
    <row r="41" spans="1:7" x14ac:dyDescent="0.3">
      <c r="A41" s="1"/>
      <c r="B41" s="200"/>
      <c r="C41" s="200"/>
      <c r="D41" s="200"/>
      <c r="E41" s="200"/>
      <c r="F41" s="3" t="s">
        <v>2763</v>
      </c>
      <c r="G41" s="3" t="s">
        <v>2764</v>
      </c>
    </row>
    <row r="42" spans="1:7" x14ac:dyDescent="0.3">
      <c r="A42" s="1"/>
      <c r="B42" s="86" t="s">
        <v>2741</v>
      </c>
      <c r="C42" s="86" t="s">
        <v>2742</v>
      </c>
      <c r="D42" s="86" t="s">
        <v>2742</v>
      </c>
      <c r="E42" s="86">
        <v>0</v>
      </c>
      <c r="F42" s="86">
        <v>60.36</v>
      </c>
      <c r="G42" s="86">
        <v>59.64</v>
      </c>
    </row>
    <row r="43" spans="1:7" x14ac:dyDescent="0.3">
      <c r="A43" s="1"/>
      <c r="B43" s="86" t="s">
        <v>2765</v>
      </c>
      <c r="C43" s="86" t="s">
        <v>2742</v>
      </c>
      <c r="D43" s="86" t="s">
        <v>2742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2754</v>
      </c>
      <c r="C46" s="200"/>
      <c r="D46" s="200"/>
      <c r="E46" s="200"/>
      <c r="F46" s="200"/>
      <c r="G46" s="200"/>
    </row>
    <row r="47" spans="1:7" x14ac:dyDescent="0.3">
      <c r="A47" s="1"/>
      <c r="B47" s="200" t="s">
        <v>2758</v>
      </c>
      <c r="C47" s="200" t="s">
        <v>2759</v>
      </c>
      <c r="D47" s="200" t="s">
        <v>2760</v>
      </c>
      <c r="E47" s="200" t="s">
        <v>2761</v>
      </c>
      <c r="F47" s="200" t="s">
        <v>2762</v>
      </c>
      <c r="G47" s="200"/>
    </row>
    <row r="48" spans="1:7" x14ac:dyDescent="0.3">
      <c r="A48" s="1"/>
      <c r="B48" s="200"/>
      <c r="C48" s="200"/>
      <c r="D48" s="200"/>
      <c r="E48" s="200"/>
      <c r="F48" s="200" t="s">
        <v>2739</v>
      </c>
      <c r="G48" s="200"/>
    </row>
    <row r="49" spans="1:7" x14ac:dyDescent="0.3">
      <c r="A49" s="1"/>
      <c r="B49" s="200"/>
      <c r="C49" s="200"/>
      <c r="D49" s="200"/>
      <c r="E49" s="200"/>
      <c r="F49" s="3" t="s">
        <v>2763</v>
      </c>
      <c r="G49" s="3" t="s">
        <v>2764</v>
      </c>
    </row>
    <row r="50" spans="1:7" x14ac:dyDescent="0.3">
      <c r="A50" s="1"/>
      <c r="B50" s="86" t="s">
        <v>2741</v>
      </c>
      <c r="C50" s="86" t="s">
        <v>2742</v>
      </c>
      <c r="D50" s="86" t="s">
        <v>2742</v>
      </c>
      <c r="E50" s="86">
        <v>0</v>
      </c>
      <c r="F50" s="86">
        <v>60.36</v>
      </c>
      <c r="G50" s="86">
        <v>59.64</v>
      </c>
    </row>
    <row r="51" spans="1:7" x14ac:dyDescent="0.3">
      <c r="A51" s="1"/>
      <c r="B51" s="86" t="s">
        <v>2765</v>
      </c>
      <c r="C51" s="86" t="s">
        <v>2742</v>
      </c>
      <c r="D51" s="86" t="s">
        <v>2742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2755</v>
      </c>
      <c r="C54" s="200"/>
      <c r="D54" s="200"/>
      <c r="E54" s="200"/>
      <c r="F54" s="200"/>
      <c r="G54" s="200"/>
    </row>
    <row r="55" spans="1:7" x14ac:dyDescent="0.3">
      <c r="A55" s="1"/>
      <c r="B55" s="200" t="s">
        <v>2758</v>
      </c>
      <c r="C55" s="200" t="s">
        <v>2759</v>
      </c>
      <c r="D55" s="200" t="s">
        <v>2760</v>
      </c>
      <c r="E55" s="200" t="s">
        <v>2761</v>
      </c>
      <c r="F55" s="200" t="s">
        <v>2762</v>
      </c>
      <c r="G55" s="200"/>
    </row>
    <row r="56" spans="1:7" x14ac:dyDescent="0.3">
      <c r="A56" s="1"/>
      <c r="B56" s="200"/>
      <c r="C56" s="200"/>
      <c r="D56" s="200"/>
      <c r="E56" s="200"/>
      <c r="F56" s="200" t="s">
        <v>2739</v>
      </c>
      <c r="G56" s="200"/>
    </row>
    <row r="57" spans="1:7" x14ac:dyDescent="0.3">
      <c r="A57" s="1"/>
      <c r="B57" s="200"/>
      <c r="C57" s="200"/>
      <c r="D57" s="200"/>
      <c r="E57" s="200"/>
      <c r="F57" s="3" t="s">
        <v>2763</v>
      </c>
      <c r="G57" s="3" t="s">
        <v>2764</v>
      </c>
    </row>
    <row r="58" spans="1:7" x14ac:dyDescent="0.3">
      <c r="A58" s="1"/>
      <c r="B58" s="86" t="s">
        <v>2741</v>
      </c>
      <c r="C58" s="86" t="s">
        <v>2742</v>
      </c>
      <c r="D58" s="86" t="s">
        <v>2742</v>
      </c>
      <c r="E58" s="86">
        <v>0</v>
      </c>
      <c r="F58" s="86">
        <v>60.36</v>
      </c>
      <c r="G58" s="86">
        <v>59.64</v>
      </c>
    </row>
    <row r="59" spans="1:7" x14ac:dyDescent="0.3">
      <c r="A59" s="1"/>
      <c r="B59" s="86" t="s">
        <v>2765</v>
      </c>
      <c r="C59" s="86" t="s">
        <v>2742</v>
      </c>
      <c r="D59" s="86" t="s">
        <v>2742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693</v>
      </c>
      <c r="C62" s="200"/>
      <c r="D62" s="200"/>
      <c r="E62" s="200"/>
      <c r="F62" s="200"/>
      <c r="G62" s="200"/>
    </row>
    <row r="63" spans="1:7" x14ac:dyDescent="0.3">
      <c r="A63" s="1"/>
      <c r="B63" s="200" t="s">
        <v>2758</v>
      </c>
      <c r="C63" s="200" t="s">
        <v>2759</v>
      </c>
      <c r="D63" s="200" t="s">
        <v>2760</v>
      </c>
      <c r="E63" s="200" t="s">
        <v>2761</v>
      </c>
      <c r="F63" s="200" t="s">
        <v>2762</v>
      </c>
      <c r="G63" s="200"/>
    </row>
    <row r="64" spans="1:7" x14ac:dyDescent="0.3">
      <c r="A64" s="1"/>
      <c r="B64" s="200"/>
      <c r="C64" s="200"/>
      <c r="D64" s="200"/>
      <c r="E64" s="200"/>
      <c r="F64" s="200" t="s">
        <v>2739</v>
      </c>
      <c r="G64" s="200"/>
    </row>
    <row r="65" spans="1:7" x14ac:dyDescent="0.3">
      <c r="A65" s="1"/>
      <c r="B65" s="200"/>
      <c r="C65" s="200"/>
      <c r="D65" s="200"/>
      <c r="E65" s="200"/>
      <c r="F65" s="3" t="s">
        <v>2763</v>
      </c>
      <c r="G65" s="3" t="s">
        <v>2764</v>
      </c>
    </row>
    <row r="66" spans="1:7" x14ac:dyDescent="0.3">
      <c r="A66" s="1"/>
      <c r="B66" s="86" t="s">
        <v>2741</v>
      </c>
      <c r="C66" s="86" t="s">
        <v>2742</v>
      </c>
      <c r="D66" s="86" t="s">
        <v>2742</v>
      </c>
      <c r="E66" s="86">
        <v>0</v>
      </c>
      <c r="F66" s="86">
        <v>60.36</v>
      </c>
      <c r="G66" s="86">
        <v>59.64</v>
      </c>
    </row>
    <row r="67" spans="1:7" x14ac:dyDescent="0.3">
      <c r="A67" s="1"/>
      <c r="B67" s="86" t="s">
        <v>2765</v>
      </c>
      <c r="C67" s="86" t="s">
        <v>2742</v>
      </c>
      <c r="D67" s="86" t="s">
        <v>2742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2766</v>
      </c>
      <c r="C5" s="1"/>
      <c r="D5" s="1"/>
      <c r="E5" s="1"/>
      <c r="F5" s="1"/>
    </row>
    <row r="6" spans="1:7" ht="27" customHeight="1" x14ac:dyDescent="0.3">
      <c r="A6" s="1"/>
      <c r="B6" s="7" t="s">
        <v>39</v>
      </c>
      <c r="C6" s="7" t="s">
        <v>587</v>
      </c>
      <c r="D6" s="7" t="s">
        <v>2767</v>
      </c>
      <c r="E6" s="7" t="s">
        <v>2768</v>
      </c>
      <c r="F6" s="7" t="s">
        <v>2769</v>
      </c>
    </row>
    <row r="7" spans="1:7" x14ac:dyDescent="0.3">
      <c r="A7" s="1"/>
      <c r="B7" s="146" t="s">
        <v>43</v>
      </c>
      <c r="C7" s="146" t="s">
        <v>810</v>
      </c>
      <c r="D7" s="53">
        <v>6631</v>
      </c>
      <c r="E7" s="53">
        <v>6748.1977800000004</v>
      </c>
      <c r="F7" s="176">
        <v>1.767422409892927E-2</v>
      </c>
    </row>
    <row r="8" spans="1:7" x14ac:dyDescent="0.3">
      <c r="A8" s="1"/>
      <c r="B8" s="146" t="s">
        <v>43</v>
      </c>
      <c r="C8" s="146" t="s">
        <v>811</v>
      </c>
      <c r="D8" s="53">
        <v>6456.4799000000003</v>
      </c>
      <c r="E8" s="53">
        <v>6579.7477099999996</v>
      </c>
      <c r="F8" s="176">
        <v>1.9092107759833651E-2</v>
      </c>
    </row>
    <row r="9" spans="1:7" x14ac:dyDescent="0.3">
      <c r="A9" s="1"/>
      <c r="B9" s="146" t="s">
        <v>43</v>
      </c>
      <c r="C9" s="146" t="s">
        <v>812</v>
      </c>
      <c r="D9" s="53">
        <v>6341.549</v>
      </c>
      <c r="E9" s="53">
        <v>6498.0703999999996</v>
      </c>
      <c r="F9" s="176">
        <v>2.4681887658677716E-2</v>
      </c>
    </row>
    <row r="10" spans="1:7" x14ac:dyDescent="0.3">
      <c r="A10" s="1"/>
      <c r="B10" s="146" t="s">
        <v>43</v>
      </c>
      <c r="C10" s="146" t="s">
        <v>813</v>
      </c>
      <c r="D10" s="53">
        <v>6275.3990000000003</v>
      </c>
      <c r="E10" s="53">
        <v>6427.3533900000002</v>
      </c>
      <c r="F10" s="176">
        <v>2.4214299361682023E-2</v>
      </c>
    </row>
    <row r="11" spans="1:7" x14ac:dyDescent="0.3">
      <c r="A11" s="1"/>
      <c r="B11" s="146" t="s">
        <v>43</v>
      </c>
      <c r="C11" s="146" t="s">
        <v>814</v>
      </c>
      <c r="D11" s="53">
        <v>6197.9290000000001</v>
      </c>
      <c r="E11" s="53">
        <v>6420.9449100000002</v>
      </c>
      <c r="F11" s="176">
        <v>3.5982327322562103E-2</v>
      </c>
    </row>
    <row r="12" spans="1:7" x14ac:dyDescent="0.3">
      <c r="A12" s="1"/>
      <c r="B12" s="146" t="s">
        <v>43</v>
      </c>
      <c r="C12" s="146" t="s">
        <v>815</v>
      </c>
      <c r="D12" s="53">
        <v>6272.21</v>
      </c>
      <c r="E12" s="53">
        <v>6433.7761300000002</v>
      </c>
      <c r="F12" s="176">
        <v>2.5759043463149351E-2</v>
      </c>
    </row>
    <row r="13" spans="1:7" x14ac:dyDescent="0.3">
      <c r="A13" s="1"/>
      <c r="B13" s="146" t="s">
        <v>43</v>
      </c>
      <c r="C13" s="146" t="s">
        <v>816</v>
      </c>
      <c r="D13" s="53">
        <v>6250.27</v>
      </c>
      <c r="E13" s="53">
        <v>6406.1587799999998</v>
      </c>
      <c r="F13" s="176">
        <v>2.4941127343298772E-2</v>
      </c>
    </row>
    <row r="14" spans="1:7" x14ac:dyDescent="0.3">
      <c r="A14" s="1"/>
      <c r="B14" s="146" t="s">
        <v>43</v>
      </c>
      <c r="C14" s="146" t="s">
        <v>817</v>
      </c>
      <c r="D14" s="53">
        <v>6184.05</v>
      </c>
      <c r="E14" s="53">
        <v>6403.1575899999998</v>
      </c>
      <c r="F14" s="176">
        <v>3.5431083189818968E-2</v>
      </c>
    </row>
    <row r="15" spans="1:7" x14ac:dyDescent="0.3">
      <c r="A15" s="1"/>
      <c r="B15" s="146" t="s">
        <v>43</v>
      </c>
      <c r="C15" s="146" t="s">
        <v>818</v>
      </c>
      <c r="D15" s="53">
        <v>6345.83</v>
      </c>
      <c r="E15" s="53">
        <v>6427.4848400000001</v>
      </c>
      <c r="F15" s="176">
        <v>1.2867479904126018E-2</v>
      </c>
    </row>
    <row r="16" spans="1:7" x14ac:dyDescent="0.3">
      <c r="A16" s="1"/>
      <c r="B16" s="146" t="s">
        <v>43</v>
      </c>
      <c r="C16" s="146" t="s">
        <v>819</v>
      </c>
      <c r="D16" s="53">
        <v>6380.18</v>
      </c>
      <c r="E16" s="53">
        <v>6408.7640899999997</v>
      </c>
      <c r="F16" s="176">
        <v>4.4801384913905253E-3</v>
      </c>
    </row>
    <row r="17" spans="1:6" x14ac:dyDescent="0.3">
      <c r="A17" s="1"/>
      <c r="B17" s="146" t="s">
        <v>43</v>
      </c>
      <c r="C17" s="146" t="s">
        <v>820</v>
      </c>
      <c r="D17" s="53">
        <v>6468.29</v>
      </c>
      <c r="E17" s="53">
        <v>6505.6127699999997</v>
      </c>
      <c r="F17" s="176">
        <v>5.7701138940894738E-3</v>
      </c>
    </row>
    <row r="18" spans="1:6" x14ac:dyDescent="0.3">
      <c r="A18" s="1"/>
      <c r="B18" s="146" t="s">
        <v>43</v>
      </c>
      <c r="C18" s="146" t="s">
        <v>821</v>
      </c>
      <c r="D18" s="53">
        <v>6526.35</v>
      </c>
      <c r="E18" s="53">
        <v>6668.7480599999999</v>
      </c>
      <c r="F18" s="176">
        <v>2.1818943207152542E-2</v>
      </c>
    </row>
    <row r="19" spans="1:6" x14ac:dyDescent="0.3">
      <c r="A19" s="1"/>
      <c r="B19" s="146" t="s">
        <v>43</v>
      </c>
      <c r="C19" s="146" t="s">
        <v>822</v>
      </c>
      <c r="D19" s="53">
        <v>6783.47</v>
      </c>
      <c r="E19" s="53">
        <v>6730.0136499999999</v>
      </c>
      <c r="F19" s="176">
        <v>-7.8803842281310304E-3</v>
      </c>
    </row>
    <row r="20" spans="1:6" x14ac:dyDescent="0.3">
      <c r="A20" s="1"/>
      <c r="B20" s="146" t="s">
        <v>43</v>
      </c>
      <c r="C20" s="146" t="s">
        <v>823</v>
      </c>
      <c r="D20" s="53">
        <v>6705.76</v>
      </c>
      <c r="E20" s="53">
        <v>6754.7193900000002</v>
      </c>
      <c r="F20" s="176">
        <v>7.301094879625874E-3</v>
      </c>
    </row>
    <row r="21" spans="1:6" x14ac:dyDescent="0.3">
      <c r="A21" s="1"/>
      <c r="B21" s="146" t="s">
        <v>43</v>
      </c>
      <c r="C21" s="146" t="s">
        <v>824</v>
      </c>
      <c r="D21" s="53">
        <v>6848.36</v>
      </c>
      <c r="E21" s="53">
        <v>6921.4479199999996</v>
      </c>
      <c r="F21" s="176">
        <v>1.0672324468923947E-2</v>
      </c>
    </row>
    <row r="22" spans="1:6" x14ac:dyDescent="0.3">
      <c r="A22" s="1"/>
      <c r="B22" s="146" t="s">
        <v>43</v>
      </c>
      <c r="C22" s="146" t="s">
        <v>825</v>
      </c>
      <c r="D22" s="53">
        <v>6984.71</v>
      </c>
      <c r="E22" s="53">
        <v>7038.4506300000003</v>
      </c>
      <c r="F22" s="176">
        <v>7.6940388362580553E-3</v>
      </c>
    </row>
    <row r="23" spans="1:6" x14ac:dyDescent="0.3">
      <c r="A23" s="1"/>
      <c r="B23" s="146" t="s">
        <v>43</v>
      </c>
      <c r="C23" s="146" t="s">
        <v>826</v>
      </c>
      <c r="D23" s="53">
        <v>7132.94</v>
      </c>
      <c r="E23" s="53">
        <v>7171.5802199999998</v>
      </c>
      <c r="F23" s="176">
        <v>5.4171519738004251E-3</v>
      </c>
    </row>
    <row r="24" spans="1:6" x14ac:dyDescent="0.3">
      <c r="A24" s="1"/>
      <c r="B24" s="146" t="s">
        <v>43</v>
      </c>
      <c r="C24" s="146" t="s">
        <v>827</v>
      </c>
      <c r="D24" s="53">
        <v>7220.56</v>
      </c>
      <c r="E24" s="53">
        <v>7388.1507000000001</v>
      </c>
      <c r="F24" s="176">
        <v>2.3210208072504072E-2</v>
      </c>
    </row>
    <row r="25" spans="1:6" x14ac:dyDescent="0.3">
      <c r="A25" s="1"/>
      <c r="B25" s="146" t="s">
        <v>43</v>
      </c>
      <c r="C25" s="146" t="s">
        <v>828</v>
      </c>
      <c r="D25" s="53">
        <v>7381.98</v>
      </c>
      <c r="E25" s="53">
        <v>7535.3117199999997</v>
      </c>
      <c r="F25" s="176">
        <v>2.0771083096946891E-2</v>
      </c>
    </row>
    <row r="26" spans="1:6" x14ac:dyDescent="0.3">
      <c r="A26" s="1"/>
      <c r="B26" s="146" t="s">
        <v>43</v>
      </c>
      <c r="C26" s="146" t="s">
        <v>829</v>
      </c>
      <c r="D26" s="53">
        <v>7470.67</v>
      </c>
      <c r="E26" s="53">
        <v>7611.9986699999999</v>
      </c>
      <c r="F26" s="176">
        <v>1.8917803891752683E-2</v>
      </c>
    </row>
    <row r="27" spans="1:6" x14ac:dyDescent="0.3">
      <c r="A27" s="1"/>
      <c r="B27" s="146" t="s">
        <v>43</v>
      </c>
      <c r="C27" s="146" t="s">
        <v>830</v>
      </c>
      <c r="D27" s="53">
        <v>7584.29</v>
      </c>
      <c r="E27" s="53">
        <v>7708.1900900000001</v>
      </c>
      <c r="F27" s="176">
        <v>1.6336412505323503E-2</v>
      </c>
    </row>
    <row r="28" spans="1:6" x14ac:dyDescent="0.3">
      <c r="A28" s="1"/>
      <c r="B28" s="146" t="s">
        <v>43</v>
      </c>
      <c r="C28" s="146" t="s">
        <v>831</v>
      </c>
      <c r="D28" s="53">
        <v>7692.43</v>
      </c>
      <c r="E28" s="53">
        <v>7755.2677100000001</v>
      </c>
      <c r="F28" s="176">
        <v>8.1687724165185778E-3</v>
      </c>
    </row>
    <row r="29" spans="1:6" x14ac:dyDescent="0.3">
      <c r="A29" s="1"/>
      <c r="B29" s="146" t="s">
        <v>43</v>
      </c>
      <c r="C29" s="146" t="s">
        <v>832</v>
      </c>
      <c r="D29" s="53">
        <v>7779.4</v>
      </c>
      <c r="E29" s="53">
        <v>7822.69895</v>
      </c>
      <c r="F29" s="176">
        <v>5.5658469804869271E-3</v>
      </c>
    </row>
    <row r="30" spans="1:6" x14ac:dyDescent="0.3">
      <c r="A30" s="1"/>
      <c r="B30" s="146" t="s">
        <v>43</v>
      </c>
      <c r="C30" s="146" t="s">
        <v>833</v>
      </c>
      <c r="D30" s="53">
        <v>7706.78</v>
      </c>
      <c r="E30" s="53">
        <v>7810.3406199999999</v>
      </c>
      <c r="F30" s="176">
        <v>1.3437599101051283E-2</v>
      </c>
    </row>
    <row r="31" spans="1:6" x14ac:dyDescent="0.3">
      <c r="A31" s="1"/>
      <c r="B31" s="146" t="s">
        <v>43</v>
      </c>
      <c r="C31" s="146" t="s">
        <v>834</v>
      </c>
      <c r="D31" s="53">
        <v>7569.56</v>
      </c>
      <c r="E31" s="53">
        <v>7721.4905600000002</v>
      </c>
      <c r="F31" s="176">
        <v>2.0071253811317965E-2</v>
      </c>
    </row>
    <row r="32" spans="1:6" x14ac:dyDescent="0.3">
      <c r="A32" s="1"/>
      <c r="B32" s="146" t="s">
        <v>43</v>
      </c>
      <c r="C32" s="146" t="s">
        <v>835</v>
      </c>
      <c r="D32" s="53">
        <v>7415.45</v>
      </c>
      <c r="E32" s="53">
        <v>7657.2218400000002</v>
      </c>
      <c r="F32" s="176">
        <v>3.2603798825425294E-2</v>
      </c>
    </row>
    <row r="33" spans="1:6" x14ac:dyDescent="0.3">
      <c r="A33" s="1"/>
      <c r="B33" s="146" t="s">
        <v>43</v>
      </c>
      <c r="C33" s="146" t="s">
        <v>836</v>
      </c>
      <c r="D33" s="53">
        <v>7484.69</v>
      </c>
      <c r="E33" s="53">
        <v>7664.2263400000002</v>
      </c>
      <c r="F33" s="176">
        <v>2.3987144424151167E-2</v>
      </c>
    </row>
    <row r="34" spans="1:6" x14ac:dyDescent="0.3">
      <c r="A34" s="1"/>
      <c r="B34" s="146" t="s">
        <v>43</v>
      </c>
      <c r="C34" s="146" t="s">
        <v>837</v>
      </c>
      <c r="D34" s="53">
        <v>7582.42</v>
      </c>
      <c r="E34" s="53">
        <v>7727.2365200000004</v>
      </c>
      <c r="F34" s="176">
        <v>1.9098984229309376E-2</v>
      </c>
    </row>
    <row r="35" spans="1:6" x14ac:dyDescent="0.3">
      <c r="A35" s="1"/>
      <c r="B35" s="146" t="s">
        <v>43</v>
      </c>
      <c r="C35" s="146" t="s">
        <v>838</v>
      </c>
      <c r="D35" s="53">
        <v>7727.61</v>
      </c>
      <c r="E35" s="53">
        <v>7868.3255499999996</v>
      </c>
      <c r="F35" s="176">
        <v>1.8209452857998788E-2</v>
      </c>
    </row>
    <row r="36" spans="1:6" x14ac:dyDescent="0.3">
      <c r="A36" s="1"/>
      <c r="B36" s="146" t="s">
        <v>43</v>
      </c>
      <c r="C36" s="146" t="s">
        <v>839</v>
      </c>
      <c r="D36" s="53">
        <v>7723.88</v>
      </c>
      <c r="E36" s="53">
        <v>7860.20201</v>
      </c>
      <c r="F36" s="176">
        <v>1.7649421016380371E-2</v>
      </c>
    </row>
    <row r="37" spans="1:6" x14ac:dyDescent="0.3">
      <c r="A37" s="1"/>
      <c r="B37" s="146" t="s">
        <v>43</v>
      </c>
      <c r="C37" s="146" t="s">
        <v>840</v>
      </c>
      <c r="D37" s="53">
        <v>7704.74</v>
      </c>
      <c r="E37" s="53">
        <v>7872.0816800000002</v>
      </c>
      <c r="F37" s="176">
        <v>2.1719315642059304E-2</v>
      </c>
    </row>
    <row r="38" spans="1:6" x14ac:dyDescent="0.3">
      <c r="A38" s="1"/>
      <c r="B38" s="146" t="s">
        <v>43</v>
      </c>
      <c r="C38" s="146" t="s">
        <v>841</v>
      </c>
      <c r="D38" s="53">
        <v>7595.15</v>
      </c>
      <c r="E38" s="53">
        <v>7819.9259400000001</v>
      </c>
      <c r="F38" s="176">
        <v>2.9594667649750168E-2</v>
      </c>
    </row>
    <row r="39" spans="1:6" x14ac:dyDescent="0.3">
      <c r="A39" s="1"/>
      <c r="B39" s="146" t="s">
        <v>43</v>
      </c>
      <c r="C39" s="146" t="s">
        <v>842</v>
      </c>
      <c r="D39" s="53">
        <v>7665.02</v>
      </c>
      <c r="E39" s="53">
        <v>7742.8343599999998</v>
      </c>
      <c r="F39" s="176">
        <v>1.0151879577613626E-2</v>
      </c>
    </row>
    <row r="40" spans="1:6" x14ac:dyDescent="0.3">
      <c r="A40" s="1"/>
      <c r="B40" s="146" t="s">
        <v>43</v>
      </c>
      <c r="C40" s="146" t="s">
        <v>843</v>
      </c>
      <c r="D40" s="53">
        <v>7575.56</v>
      </c>
      <c r="E40" s="53">
        <v>7630.7244300000002</v>
      </c>
      <c r="F40" s="176">
        <v>7.2818946718130407E-3</v>
      </c>
    </row>
    <row r="41" spans="1:6" x14ac:dyDescent="0.3">
      <c r="A41" s="1"/>
      <c r="B41" s="146" t="s">
        <v>43</v>
      </c>
      <c r="C41" s="146" t="s">
        <v>844</v>
      </c>
      <c r="D41" s="53">
        <v>7439.61</v>
      </c>
      <c r="E41" s="53">
        <v>7524.4047099999998</v>
      </c>
      <c r="F41" s="176">
        <v>1.1397735902822862E-2</v>
      </c>
    </row>
    <row r="42" spans="1:6" x14ac:dyDescent="0.3">
      <c r="A42" s="1"/>
      <c r="B42" s="146" t="s">
        <v>43</v>
      </c>
      <c r="C42" s="146" t="s">
        <v>845</v>
      </c>
      <c r="D42" s="53">
        <v>7476.39</v>
      </c>
      <c r="E42" s="53">
        <v>7411.2676000000001</v>
      </c>
      <c r="F42" s="176">
        <v>-8.7104070279907814E-3</v>
      </c>
    </row>
    <row r="43" spans="1:6" x14ac:dyDescent="0.3">
      <c r="A43" s="1"/>
      <c r="B43" s="146" t="s">
        <v>43</v>
      </c>
      <c r="C43" s="146" t="s">
        <v>846</v>
      </c>
      <c r="D43" s="53">
        <v>7652.56</v>
      </c>
      <c r="E43" s="53">
        <v>7639.7196999999996</v>
      </c>
      <c r="F43" s="176">
        <v>-1.6779090918594562E-3</v>
      </c>
    </row>
    <row r="44" spans="1:6" x14ac:dyDescent="0.3">
      <c r="A44" s="1"/>
      <c r="B44" s="146" t="s">
        <v>43</v>
      </c>
      <c r="C44" s="146" t="s">
        <v>847</v>
      </c>
      <c r="D44" s="53">
        <v>7631.46</v>
      </c>
      <c r="E44" s="53">
        <v>7710.72984</v>
      </c>
      <c r="F44" s="176">
        <v>1.0387244380498621E-2</v>
      </c>
    </row>
    <row r="45" spans="1:6" x14ac:dyDescent="0.3">
      <c r="A45" s="1"/>
      <c r="B45" s="146" t="s">
        <v>43</v>
      </c>
      <c r="C45" s="146" t="s">
        <v>848</v>
      </c>
      <c r="D45" s="53">
        <v>7592.92</v>
      </c>
      <c r="E45" s="53">
        <v>7688.36996</v>
      </c>
      <c r="F45" s="176">
        <v>1.257091606391217E-2</v>
      </c>
    </row>
    <row r="46" spans="1:6" x14ac:dyDescent="0.3">
      <c r="A46" s="1"/>
      <c r="B46" s="146" t="s">
        <v>43</v>
      </c>
      <c r="C46" s="146" t="s">
        <v>849</v>
      </c>
      <c r="D46" s="53">
        <v>7592.48</v>
      </c>
      <c r="E46" s="53">
        <v>7667.7039599999998</v>
      </c>
      <c r="F46" s="176">
        <v>9.9076928750553173E-3</v>
      </c>
    </row>
    <row r="47" spans="1:6" x14ac:dyDescent="0.3">
      <c r="A47" s="1"/>
      <c r="B47" s="146" t="s">
        <v>43</v>
      </c>
      <c r="C47" s="146" t="s">
        <v>850</v>
      </c>
      <c r="D47" s="53">
        <v>7540.02</v>
      </c>
      <c r="E47" s="53">
        <v>7629.5597900000002</v>
      </c>
      <c r="F47" s="176">
        <v>1.1875272214132057E-2</v>
      </c>
    </row>
    <row r="48" spans="1:6" x14ac:dyDescent="0.3">
      <c r="A48" s="1"/>
      <c r="B48" s="146" t="s">
        <v>43</v>
      </c>
      <c r="C48" s="146" t="s">
        <v>851</v>
      </c>
      <c r="D48" s="53">
        <v>7532.5</v>
      </c>
      <c r="E48" s="53">
        <v>7554.8115900000003</v>
      </c>
      <c r="F48" s="176">
        <v>2.9620431463657487E-3</v>
      </c>
    </row>
    <row r="49" spans="1:6" x14ac:dyDescent="0.3">
      <c r="A49" s="1"/>
      <c r="B49" s="146" t="s">
        <v>43</v>
      </c>
      <c r="C49" s="146" t="s">
        <v>852</v>
      </c>
      <c r="D49" s="53">
        <v>7455.38</v>
      </c>
      <c r="E49" s="53">
        <v>7465.5319399999998</v>
      </c>
      <c r="F49" s="176">
        <v>1.3616931665455015E-3</v>
      </c>
    </row>
    <row r="50" spans="1:6" x14ac:dyDescent="0.3">
      <c r="A50" s="1"/>
      <c r="B50" s="146" t="s">
        <v>43</v>
      </c>
      <c r="C50" s="146" t="s">
        <v>853</v>
      </c>
      <c r="D50" s="53">
        <v>7353.58</v>
      </c>
      <c r="E50" s="53">
        <v>7431.6603400000004</v>
      </c>
      <c r="F50" s="176">
        <v>1.0618003747834389E-2</v>
      </c>
    </row>
    <row r="51" spans="1:6" x14ac:dyDescent="0.3">
      <c r="A51" s="1"/>
      <c r="B51" s="146" t="s">
        <v>43</v>
      </c>
      <c r="C51" s="146" t="s">
        <v>854</v>
      </c>
      <c r="D51" s="53">
        <v>7350.19</v>
      </c>
      <c r="E51" s="53">
        <v>7336.0240700000004</v>
      </c>
      <c r="F51" s="176">
        <v>-1.9272875939261435E-3</v>
      </c>
    </row>
    <row r="52" spans="1:6" x14ac:dyDescent="0.3">
      <c r="A52" s="1"/>
      <c r="B52" s="146" t="s">
        <v>43</v>
      </c>
      <c r="C52" s="146" t="s">
        <v>855</v>
      </c>
      <c r="D52" s="53">
        <v>7106.29</v>
      </c>
      <c r="E52" s="53">
        <v>7127.4199099999996</v>
      </c>
      <c r="F52" s="176">
        <v>2.9734094724532777E-3</v>
      </c>
    </row>
    <row r="53" spans="1:6" x14ac:dyDescent="0.3">
      <c r="A53" s="1"/>
      <c r="B53" s="146" t="s">
        <v>43</v>
      </c>
      <c r="C53" s="146" t="s">
        <v>856</v>
      </c>
      <c r="D53" s="53">
        <v>6836.85</v>
      </c>
      <c r="E53" s="53">
        <v>6909.8222400000004</v>
      </c>
      <c r="F53" s="176">
        <v>1.0673371508808883E-2</v>
      </c>
    </row>
    <row r="54" spans="1:6" x14ac:dyDescent="0.3">
      <c r="A54" s="1"/>
      <c r="B54" s="146" t="s">
        <v>857</v>
      </c>
      <c r="C54" s="146" t="s">
        <v>44</v>
      </c>
      <c r="D54" s="53">
        <v>6709.21</v>
      </c>
      <c r="E54" s="53">
        <v>6726.8625499999998</v>
      </c>
      <c r="F54" s="176">
        <v>2.6310921852200188E-3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1" t="s">
        <v>2770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19.95" customHeight="1" x14ac:dyDescent="0.3">
      <c r="A6" s="1"/>
      <c r="B6" s="200" t="s">
        <v>39</v>
      </c>
      <c r="C6" s="200" t="s">
        <v>587</v>
      </c>
      <c r="D6" s="229" t="s">
        <v>597</v>
      </c>
      <c r="E6" s="229"/>
      <c r="F6" s="229"/>
      <c r="G6" s="229"/>
      <c r="H6" s="229" t="s">
        <v>597</v>
      </c>
      <c r="I6" s="229"/>
      <c r="J6" s="229"/>
      <c r="K6" s="229"/>
      <c r="L6" s="229" t="s">
        <v>598</v>
      </c>
      <c r="M6" s="229"/>
      <c r="N6" s="229"/>
      <c r="O6" s="229"/>
      <c r="P6" s="229" t="s">
        <v>599</v>
      </c>
      <c r="Q6" s="229"/>
      <c r="R6" s="229"/>
      <c r="S6" s="229"/>
      <c r="T6" s="229" t="s">
        <v>599</v>
      </c>
      <c r="U6" s="229"/>
      <c r="V6" s="229"/>
      <c r="W6" s="229"/>
      <c r="X6" s="229" t="s">
        <v>599</v>
      </c>
      <c r="Y6" s="229"/>
      <c r="Z6" s="229"/>
      <c r="AA6" s="229"/>
      <c r="AB6" s="229" t="s">
        <v>599</v>
      </c>
      <c r="AC6" s="229"/>
      <c r="AD6" s="229"/>
      <c r="AE6" s="229"/>
      <c r="AF6" s="229" t="s">
        <v>94</v>
      </c>
      <c r="AG6" s="229"/>
      <c r="AH6" s="229"/>
      <c r="AI6" s="229"/>
      <c r="AJ6" s="229" t="s">
        <v>94</v>
      </c>
      <c r="AK6" s="229"/>
      <c r="AL6" s="229"/>
      <c r="AM6" s="229"/>
      <c r="AN6" s="229" t="s">
        <v>136</v>
      </c>
      <c r="AO6" s="229"/>
      <c r="AP6" s="229"/>
      <c r="AQ6" s="229"/>
      <c r="AR6" s="229" t="s">
        <v>136</v>
      </c>
      <c r="AS6" s="229"/>
      <c r="AT6" s="229"/>
      <c r="AU6" s="229"/>
      <c r="AV6" s="229" t="s">
        <v>82</v>
      </c>
      <c r="AW6" s="229"/>
      <c r="AX6" s="229"/>
      <c r="AY6" s="229"/>
      <c r="AZ6" s="229" t="s">
        <v>82</v>
      </c>
      <c r="BA6" s="229"/>
      <c r="BB6" s="229"/>
      <c r="BC6" s="229"/>
      <c r="BD6" s="229" t="s">
        <v>82</v>
      </c>
      <c r="BE6" s="229"/>
      <c r="BF6" s="229"/>
      <c r="BG6" s="229"/>
      <c r="BH6" s="229" t="s">
        <v>82</v>
      </c>
      <c r="BI6" s="229"/>
      <c r="BJ6" s="229"/>
      <c r="BK6" s="229"/>
      <c r="BL6" s="229" t="s">
        <v>82</v>
      </c>
      <c r="BM6" s="229"/>
      <c r="BN6" s="229"/>
      <c r="BO6" s="229"/>
      <c r="BP6" s="229" t="s">
        <v>82</v>
      </c>
      <c r="BQ6" s="229"/>
      <c r="BR6" s="229"/>
      <c r="BS6" s="229"/>
      <c r="BT6" s="229" t="s">
        <v>82</v>
      </c>
      <c r="BU6" s="229"/>
      <c r="BV6" s="229"/>
      <c r="BW6" s="229"/>
      <c r="BX6" s="229" t="s">
        <v>82</v>
      </c>
      <c r="BY6" s="229"/>
      <c r="BZ6" s="229"/>
      <c r="CA6" s="229"/>
      <c r="CB6" s="229" t="s">
        <v>503</v>
      </c>
      <c r="CC6" s="229"/>
      <c r="CD6" s="229"/>
      <c r="CE6" s="229"/>
      <c r="CF6" s="229" t="s">
        <v>503</v>
      </c>
      <c r="CG6" s="229"/>
      <c r="CH6" s="229"/>
      <c r="CI6" s="229"/>
      <c r="CJ6" s="229" t="s">
        <v>503</v>
      </c>
      <c r="CK6" s="229"/>
      <c r="CL6" s="229"/>
      <c r="CM6" s="229"/>
      <c r="CN6" s="229" t="s">
        <v>503</v>
      </c>
      <c r="CO6" s="229"/>
      <c r="CP6" s="229"/>
      <c r="CQ6" s="229"/>
      <c r="CR6" s="229" t="s">
        <v>600</v>
      </c>
      <c r="CS6" s="229"/>
      <c r="CT6" s="229"/>
      <c r="CU6" s="229"/>
      <c r="CV6" s="229" t="s">
        <v>247</v>
      </c>
      <c r="CW6" s="229"/>
      <c r="CX6" s="229"/>
      <c r="CY6" s="229"/>
      <c r="CZ6" s="229" t="s">
        <v>247</v>
      </c>
      <c r="DA6" s="229"/>
      <c r="DB6" s="229"/>
      <c r="DC6" s="229"/>
      <c r="DD6" s="229" t="s">
        <v>247</v>
      </c>
      <c r="DE6" s="229"/>
      <c r="DF6" s="229"/>
      <c r="DG6" s="229"/>
      <c r="DH6" s="229" t="s">
        <v>51</v>
      </c>
      <c r="DI6" s="229"/>
      <c r="DJ6" s="229"/>
      <c r="DK6" s="229"/>
      <c r="DL6" s="229" t="s">
        <v>51</v>
      </c>
      <c r="DM6" s="229"/>
      <c r="DN6" s="229"/>
      <c r="DO6" s="229"/>
      <c r="DP6" s="229" t="s">
        <v>51</v>
      </c>
      <c r="DQ6" s="229"/>
      <c r="DR6" s="229"/>
      <c r="DS6" s="229"/>
      <c r="DT6" s="229" t="s">
        <v>51</v>
      </c>
      <c r="DU6" s="229"/>
      <c r="DV6" s="229"/>
      <c r="DW6" s="229"/>
      <c r="DX6" s="229" t="s">
        <v>51</v>
      </c>
      <c r="DY6" s="229"/>
      <c r="DZ6" s="229"/>
      <c r="EA6" s="229"/>
      <c r="EB6" s="229" t="s">
        <v>51</v>
      </c>
      <c r="EC6" s="229"/>
      <c r="ED6" s="229"/>
      <c r="EE6" s="229"/>
      <c r="EF6" s="229" t="s">
        <v>51</v>
      </c>
      <c r="EG6" s="229"/>
      <c r="EH6" s="229"/>
      <c r="EI6" s="229"/>
      <c r="EJ6" s="229" t="s">
        <v>499</v>
      </c>
      <c r="EK6" s="229"/>
      <c r="EL6" s="229"/>
      <c r="EM6" s="229"/>
      <c r="EN6" s="229" t="s">
        <v>46</v>
      </c>
      <c r="EO6" s="229"/>
      <c r="EP6" s="229"/>
      <c r="EQ6" s="229"/>
      <c r="ER6" s="229" t="s">
        <v>345</v>
      </c>
      <c r="ES6" s="229"/>
      <c r="ET6" s="229"/>
      <c r="EU6" s="229"/>
      <c r="EV6" s="229" t="s">
        <v>601</v>
      </c>
      <c r="EW6" s="229"/>
      <c r="EX6" s="229"/>
      <c r="EY6" s="229"/>
      <c r="EZ6" s="229" t="s">
        <v>601</v>
      </c>
      <c r="FA6" s="229"/>
      <c r="FB6" s="229"/>
      <c r="FC6" s="229"/>
      <c r="FD6" s="229" t="s">
        <v>602</v>
      </c>
      <c r="FE6" s="229"/>
      <c r="FF6" s="229"/>
      <c r="FG6" s="229"/>
      <c r="FH6" s="229" t="s">
        <v>602</v>
      </c>
      <c r="FI6" s="229"/>
      <c r="FJ6" s="229"/>
      <c r="FK6" s="229"/>
      <c r="FL6" s="229" t="s">
        <v>603</v>
      </c>
      <c r="FM6" s="229"/>
      <c r="FN6" s="229"/>
      <c r="FO6" s="229"/>
      <c r="FP6" s="229" t="s">
        <v>604</v>
      </c>
      <c r="FQ6" s="229"/>
      <c r="FR6" s="229"/>
      <c r="FS6" s="229"/>
      <c r="FT6" s="229" t="s">
        <v>604</v>
      </c>
      <c r="FU6" s="229"/>
      <c r="FV6" s="229"/>
      <c r="FW6" s="229"/>
      <c r="FX6" s="229" t="s">
        <v>605</v>
      </c>
      <c r="FY6" s="229"/>
      <c r="FZ6" s="229"/>
      <c r="GA6" s="229"/>
      <c r="GB6" s="229" t="s">
        <v>606</v>
      </c>
      <c r="GC6" s="229"/>
      <c r="GD6" s="229"/>
      <c r="GE6" s="229"/>
      <c r="GF6" s="229" t="s">
        <v>607</v>
      </c>
      <c r="GG6" s="229"/>
      <c r="GH6" s="229"/>
      <c r="GI6" s="229"/>
      <c r="GJ6" s="229" t="s">
        <v>79</v>
      </c>
      <c r="GK6" s="229"/>
      <c r="GL6" s="229"/>
      <c r="GM6" s="229"/>
      <c r="GN6" s="229" t="s">
        <v>79</v>
      </c>
      <c r="GO6" s="229"/>
      <c r="GP6" s="229"/>
      <c r="GQ6" s="229"/>
      <c r="GR6" s="229" t="s">
        <v>79</v>
      </c>
      <c r="GS6" s="229"/>
      <c r="GT6" s="229"/>
      <c r="GU6" s="229"/>
      <c r="GV6" s="229" t="s">
        <v>126</v>
      </c>
      <c r="GW6" s="229"/>
      <c r="GX6" s="229"/>
      <c r="GY6" s="229"/>
      <c r="GZ6" s="229" t="s">
        <v>126</v>
      </c>
      <c r="HA6" s="229"/>
      <c r="HB6" s="229"/>
      <c r="HC6" s="229"/>
      <c r="HD6" s="229" t="s">
        <v>126</v>
      </c>
      <c r="HE6" s="229"/>
      <c r="HF6" s="229"/>
      <c r="HG6" s="229"/>
      <c r="HH6" s="229" t="s">
        <v>126</v>
      </c>
      <c r="HI6" s="229"/>
      <c r="HJ6" s="229"/>
      <c r="HK6" s="229"/>
      <c r="HL6" s="229" t="s">
        <v>126</v>
      </c>
      <c r="HM6" s="229"/>
      <c r="HN6" s="229"/>
      <c r="HO6" s="229"/>
      <c r="HP6" s="229" t="s">
        <v>126</v>
      </c>
      <c r="HQ6" s="229"/>
      <c r="HR6" s="229"/>
      <c r="HS6" s="229"/>
      <c r="HT6" s="229" t="s">
        <v>126</v>
      </c>
      <c r="HU6" s="229"/>
      <c r="HV6" s="229"/>
      <c r="HW6" s="229"/>
      <c r="HX6" s="229" t="s">
        <v>126</v>
      </c>
      <c r="HY6" s="229"/>
      <c r="HZ6" s="229"/>
      <c r="IA6" s="229"/>
      <c r="IB6" s="229" t="s">
        <v>608</v>
      </c>
      <c r="IC6" s="229"/>
      <c r="ID6" s="229"/>
      <c r="IE6" s="229"/>
      <c r="IF6" s="229" t="s">
        <v>60</v>
      </c>
      <c r="IG6" s="229"/>
      <c r="IH6" s="229"/>
      <c r="II6" s="229"/>
      <c r="IJ6" s="229" t="s">
        <v>60</v>
      </c>
      <c r="IK6" s="229"/>
      <c r="IL6" s="229"/>
      <c r="IM6" s="229"/>
      <c r="IN6" s="229" t="s">
        <v>60</v>
      </c>
      <c r="IO6" s="229"/>
      <c r="IP6" s="229"/>
      <c r="IQ6" s="229"/>
      <c r="IR6" s="229" t="s">
        <v>65</v>
      </c>
      <c r="IS6" s="229"/>
      <c r="IT6" s="229"/>
      <c r="IU6" s="229"/>
      <c r="IV6" s="229" t="s">
        <v>65</v>
      </c>
      <c r="IW6" s="229"/>
      <c r="IX6" s="229"/>
      <c r="IY6" s="229"/>
      <c r="IZ6" s="229" t="s">
        <v>65</v>
      </c>
      <c r="JA6" s="229"/>
      <c r="JB6" s="229"/>
      <c r="JC6" s="229"/>
      <c r="JD6" s="229" t="s">
        <v>65</v>
      </c>
      <c r="JE6" s="229"/>
      <c r="JF6" s="229"/>
      <c r="JG6" s="229"/>
      <c r="JH6" s="229" t="s">
        <v>65</v>
      </c>
      <c r="JI6" s="229"/>
      <c r="JJ6" s="229"/>
      <c r="JK6" s="229"/>
      <c r="JL6" s="229" t="s">
        <v>65</v>
      </c>
      <c r="JM6" s="229"/>
      <c r="JN6" s="229"/>
      <c r="JO6" s="229"/>
      <c r="JP6" s="229" t="s">
        <v>65</v>
      </c>
      <c r="JQ6" s="229"/>
      <c r="JR6" s="229"/>
      <c r="JS6" s="229"/>
      <c r="JT6" s="229" t="s">
        <v>65</v>
      </c>
      <c r="JU6" s="229"/>
      <c r="JV6" s="229"/>
      <c r="JW6" s="229"/>
      <c r="JX6" s="229" t="s">
        <v>65</v>
      </c>
      <c r="JY6" s="229"/>
      <c r="JZ6" s="229"/>
      <c r="KA6" s="229"/>
      <c r="KB6" s="229" t="s">
        <v>65</v>
      </c>
      <c r="KC6" s="229"/>
      <c r="KD6" s="229"/>
      <c r="KE6" s="229"/>
      <c r="KF6" s="229" t="s">
        <v>65</v>
      </c>
      <c r="KG6" s="229"/>
      <c r="KH6" s="229"/>
      <c r="KI6" s="229"/>
      <c r="KJ6" s="229" t="s">
        <v>65</v>
      </c>
      <c r="KK6" s="229"/>
      <c r="KL6" s="229"/>
      <c r="KM6" s="229"/>
      <c r="KN6" s="229" t="s">
        <v>65</v>
      </c>
      <c r="KO6" s="229"/>
      <c r="KP6" s="229"/>
      <c r="KQ6" s="229"/>
      <c r="KR6" s="229" t="s">
        <v>65</v>
      </c>
      <c r="KS6" s="229"/>
      <c r="KT6" s="229"/>
      <c r="KU6" s="229"/>
      <c r="KV6" s="229" t="s">
        <v>609</v>
      </c>
      <c r="KW6" s="229"/>
      <c r="KX6" s="229"/>
      <c r="KY6" s="229"/>
      <c r="KZ6" s="229" t="s">
        <v>609</v>
      </c>
      <c r="LA6" s="229"/>
      <c r="LB6" s="229"/>
      <c r="LC6" s="229"/>
      <c r="LD6" s="229" t="s">
        <v>610</v>
      </c>
      <c r="LE6" s="229"/>
      <c r="LF6" s="229"/>
      <c r="LG6" s="229"/>
      <c r="LH6" s="229" t="s">
        <v>101</v>
      </c>
      <c r="LI6" s="229"/>
      <c r="LJ6" s="229"/>
      <c r="LK6" s="229"/>
      <c r="LL6" s="229" t="s">
        <v>101</v>
      </c>
      <c r="LM6" s="229"/>
      <c r="LN6" s="229"/>
      <c r="LO6" s="229"/>
      <c r="LP6" s="229" t="s">
        <v>101</v>
      </c>
      <c r="LQ6" s="229"/>
      <c r="LR6" s="229"/>
      <c r="LS6" s="229"/>
      <c r="LT6" s="229" t="s">
        <v>101</v>
      </c>
      <c r="LU6" s="229"/>
      <c r="LV6" s="229"/>
      <c r="LW6" s="229"/>
      <c r="LX6" s="229" t="s">
        <v>101</v>
      </c>
      <c r="LY6" s="229"/>
      <c r="LZ6" s="229"/>
      <c r="MA6" s="229"/>
      <c r="MB6" s="229" t="s">
        <v>101</v>
      </c>
      <c r="MC6" s="229"/>
      <c r="MD6" s="229"/>
      <c r="ME6" s="229"/>
      <c r="MF6" s="229" t="s">
        <v>101</v>
      </c>
      <c r="MG6" s="229"/>
      <c r="MH6" s="229"/>
      <c r="MI6" s="229"/>
      <c r="MJ6" s="229" t="s">
        <v>101</v>
      </c>
      <c r="MK6" s="229"/>
      <c r="ML6" s="229"/>
      <c r="MM6" s="229"/>
      <c r="MN6" s="229" t="s">
        <v>101</v>
      </c>
      <c r="MO6" s="229"/>
      <c r="MP6" s="229"/>
      <c r="MQ6" s="229"/>
      <c r="MR6" s="229" t="s">
        <v>101</v>
      </c>
      <c r="MS6" s="229"/>
      <c r="MT6" s="229"/>
      <c r="MU6" s="229"/>
      <c r="MV6" s="229" t="s">
        <v>101</v>
      </c>
      <c r="MW6" s="229"/>
      <c r="MX6" s="229"/>
      <c r="MY6" s="229"/>
      <c r="MZ6" s="229" t="s">
        <v>101</v>
      </c>
      <c r="NA6" s="229"/>
      <c r="NB6" s="229"/>
      <c r="NC6" s="229"/>
      <c r="ND6" s="229" t="s">
        <v>123</v>
      </c>
      <c r="NE6" s="229"/>
      <c r="NF6" s="229"/>
      <c r="NG6" s="229"/>
      <c r="NH6" s="229" t="s">
        <v>123</v>
      </c>
      <c r="NI6" s="229"/>
      <c r="NJ6" s="229"/>
      <c r="NK6" s="229"/>
      <c r="NL6" s="229" t="s">
        <v>123</v>
      </c>
      <c r="NM6" s="229"/>
      <c r="NN6" s="229"/>
      <c r="NO6" s="229"/>
      <c r="NP6" s="229" t="s">
        <v>123</v>
      </c>
      <c r="NQ6" s="229"/>
      <c r="NR6" s="229"/>
      <c r="NS6" s="229"/>
      <c r="NT6" s="229" t="s">
        <v>132</v>
      </c>
      <c r="NU6" s="229"/>
      <c r="NV6" s="229"/>
      <c r="NW6" s="229"/>
      <c r="NX6" s="229" t="s">
        <v>132</v>
      </c>
      <c r="NY6" s="229"/>
      <c r="NZ6" s="229"/>
      <c r="OA6" s="229"/>
      <c r="OB6" s="229" t="s">
        <v>611</v>
      </c>
      <c r="OC6" s="229"/>
      <c r="OD6" s="229"/>
      <c r="OE6" s="229"/>
      <c r="OF6" s="229" t="s">
        <v>612</v>
      </c>
      <c r="OG6" s="229"/>
      <c r="OH6" s="229"/>
      <c r="OI6" s="229"/>
      <c r="OJ6" s="229" t="s">
        <v>613</v>
      </c>
      <c r="OK6" s="229"/>
      <c r="OL6" s="229"/>
      <c r="OM6" s="229"/>
      <c r="ON6" s="229" t="s">
        <v>614</v>
      </c>
      <c r="OO6" s="229"/>
      <c r="OP6" s="229"/>
      <c r="OQ6" s="229"/>
      <c r="OR6" s="229" t="s">
        <v>615</v>
      </c>
      <c r="OS6" s="229"/>
      <c r="OT6" s="229"/>
      <c r="OU6" s="229"/>
      <c r="OV6" s="229" t="s">
        <v>616</v>
      </c>
      <c r="OW6" s="229"/>
      <c r="OX6" s="229"/>
      <c r="OY6" s="229"/>
      <c r="OZ6" s="229" t="s">
        <v>94</v>
      </c>
      <c r="PA6" s="229"/>
      <c r="PB6" s="229"/>
      <c r="PC6" s="229"/>
      <c r="PD6" s="229" t="s">
        <v>94</v>
      </c>
      <c r="PE6" s="229"/>
      <c r="PF6" s="229"/>
      <c r="PG6" s="229"/>
      <c r="PH6" s="229" t="s">
        <v>499</v>
      </c>
      <c r="PI6" s="229"/>
      <c r="PJ6" s="229"/>
      <c r="PK6" s="229"/>
      <c r="PL6" s="229" t="s">
        <v>617</v>
      </c>
      <c r="PM6" s="229"/>
      <c r="PN6" s="229"/>
      <c r="PO6" s="229"/>
      <c r="PP6" s="229" t="s">
        <v>618</v>
      </c>
      <c r="PQ6" s="229"/>
      <c r="PR6" s="229"/>
      <c r="PS6" s="229"/>
      <c r="PT6" s="229" t="s">
        <v>619</v>
      </c>
      <c r="PU6" s="229"/>
      <c r="PV6" s="229"/>
      <c r="PW6" s="229"/>
      <c r="PX6" s="229" t="s">
        <v>620</v>
      </c>
      <c r="PY6" s="229"/>
      <c r="PZ6" s="229"/>
      <c r="QA6" s="229"/>
      <c r="QB6" s="229" t="s">
        <v>621</v>
      </c>
      <c r="QC6" s="229"/>
      <c r="QD6" s="229"/>
      <c r="QE6" s="229"/>
      <c r="QF6" s="229" t="s">
        <v>622</v>
      </c>
      <c r="QG6" s="229"/>
      <c r="QH6" s="229"/>
      <c r="QI6" s="229"/>
      <c r="QJ6" s="229" t="s">
        <v>306</v>
      </c>
      <c r="QK6" s="229"/>
      <c r="QL6" s="229"/>
      <c r="QM6" s="229"/>
      <c r="QN6" s="229" t="s">
        <v>623</v>
      </c>
      <c r="QO6" s="229"/>
      <c r="QP6" s="229"/>
      <c r="QQ6" s="229"/>
      <c r="QR6" s="229" t="s">
        <v>624</v>
      </c>
      <c r="QS6" s="229"/>
      <c r="QT6" s="229"/>
      <c r="QU6" s="229"/>
      <c r="QV6" s="229" t="s">
        <v>625</v>
      </c>
      <c r="QW6" s="229"/>
      <c r="QX6" s="229"/>
      <c r="QY6" s="229"/>
      <c r="QZ6" s="229" t="s">
        <v>626</v>
      </c>
      <c r="RA6" s="229"/>
      <c r="RB6" s="229"/>
      <c r="RC6" s="229"/>
      <c r="RD6" s="229" t="s">
        <v>627</v>
      </c>
      <c r="RE6" s="229"/>
      <c r="RF6" s="229"/>
      <c r="RG6" s="229"/>
      <c r="RH6" s="229" t="s">
        <v>627</v>
      </c>
      <c r="RI6" s="229"/>
      <c r="RJ6" s="229"/>
      <c r="RK6" s="229"/>
      <c r="RL6" s="229" t="s">
        <v>627</v>
      </c>
      <c r="RM6" s="229"/>
      <c r="RN6" s="229"/>
      <c r="RO6" s="229"/>
      <c r="RP6" s="229" t="s">
        <v>627</v>
      </c>
      <c r="RQ6" s="229"/>
      <c r="RR6" s="229"/>
      <c r="RS6" s="229"/>
      <c r="RT6" s="229" t="s">
        <v>628</v>
      </c>
      <c r="RU6" s="229"/>
      <c r="RV6" s="229"/>
      <c r="RW6" s="229"/>
      <c r="RX6" s="229" t="s">
        <v>629</v>
      </c>
      <c r="RY6" s="229"/>
      <c r="RZ6" s="229"/>
      <c r="SA6" s="229"/>
      <c r="SB6" s="229" t="s">
        <v>630</v>
      </c>
      <c r="SC6" s="229"/>
      <c r="SD6" s="229"/>
      <c r="SE6" s="229"/>
      <c r="SF6" s="229" t="s">
        <v>631</v>
      </c>
      <c r="SG6" s="229"/>
      <c r="SH6" s="229"/>
      <c r="SI6" s="229"/>
      <c r="SJ6" s="229" t="s">
        <v>632</v>
      </c>
      <c r="SK6" s="229"/>
      <c r="SL6" s="229"/>
      <c r="SM6" s="229"/>
      <c r="SN6" s="229" t="s">
        <v>243</v>
      </c>
      <c r="SO6" s="229"/>
      <c r="SP6" s="229"/>
      <c r="SQ6" s="229"/>
      <c r="SR6" s="229" t="s">
        <v>243</v>
      </c>
      <c r="SS6" s="229"/>
      <c r="ST6" s="229"/>
      <c r="SU6" s="229"/>
      <c r="SV6" s="229" t="s">
        <v>243</v>
      </c>
      <c r="SW6" s="229"/>
      <c r="SX6" s="229"/>
      <c r="SY6" s="229"/>
      <c r="SZ6" s="229" t="s">
        <v>243</v>
      </c>
      <c r="TA6" s="229"/>
      <c r="TB6" s="229"/>
      <c r="TC6" s="229"/>
      <c r="TD6" s="229" t="s">
        <v>633</v>
      </c>
      <c r="TE6" s="229"/>
      <c r="TF6" s="229"/>
      <c r="TG6" s="229"/>
      <c r="TH6" s="229" t="s">
        <v>634</v>
      </c>
      <c r="TI6" s="229"/>
      <c r="TJ6" s="229"/>
      <c r="TK6" s="229"/>
      <c r="TL6" s="229" t="s">
        <v>634</v>
      </c>
      <c r="TM6" s="229"/>
      <c r="TN6" s="229"/>
      <c r="TO6" s="229"/>
      <c r="TP6" s="229" t="s">
        <v>65</v>
      </c>
      <c r="TQ6" s="229"/>
      <c r="TR6" s="229"/>
      <c r="TS6" s="229"/>
      <c r="TT6" s="229" t="s">
        <v>65</v>
      </c>
      <c r="TU6" s="229"/>
      <c r="TV6" s="229"/>
      <c r="TW6" s="229"/>
      <c r="TX6" s="229" t="s">
        <v>65</v>
      </c>
      <c r="TY6" s="229"/>
      <c r="TZ6" s="229"/>
      <c r="UA6" s="229"/>
      <c r="UB6" s="229" t="s">
        <v>65</v>
      </c>
      <c r="UC6" s="229"/>
      <c r="UD6" s="229"/>
      <c r="UE6" s="229"/>
      <c r="UF6" s="229" t="s">
        <v>65</v>
      </c>
      <c r="UG6" s="229"/>
      <c r="UH6" s="229"/>
      <c r="UI6" s="229"/>
      <c r="UJ6" s="229" t="s">
        <v>635</v>
      </c>
      <c r="UK6" s="229"/>
      <c r="UL6" s="229"/>
      <c r="UM6" s="229"/>
      <c r="UN6" s="229" t="s">
        <v>635</v>
      </c>
      <c r="UO6" s="229"/>
      <c r="UP6" s="229"/>
      <c r="UQ6" s="229"/>
      <c r="UR6" s="229" t="s">
        <v>636</v>
      </c>
      <c r="US6" s="229"/>
      <c r="UT6" s="229"/>
      <c r="UU6" s="229"/>
      <c r="UV6" s="229" t="s">
        <v>636</v>
      </c>
      <c r="UW6" s="229"/>
      <c r="UX6" s="229"/>
      <c r="UY6" s="229"/>
      <c r="UZ6" s="229" t="s">
        <v>636</v>
      </c>
      <c r="VA6" s="229"/>
      <c r="VB6" s="229"/>
      <c r="VC6" s="229"/>
      <c r="VD6" s="229" t="s">
        <v>636</v>
      </c>
      <c r="VE6" s="229"/>
      <c r="VF6" s="229"/>
      <c r="VG6" s="229"/>
      <c r="VH6" s="229" t="s">
        <v>637</v>
      </c>
      <c r="VI6" s="229"/>
      <c r="VJ6" s="229"/>
      <c r="VK6" s="229"/>
      <c r="VL6" s="229" t="s">
        <v>327</v>
      </c>
      <c r="VM6" s="229"/>
      <c r="VN6" s="229"/>
      <c r="VO6" s="229"/>
      <c r="VP6" s="229" t="s">
        <v>638</v>
      </c>
      <c r="VQ6" s="229"/>
      <c r="VR6" s="229"/>
      <c r="VS6" s="229"/>
      <c r="VT6" s="229" t="s">
        <v>101</v>
      </c>
      <c r="VU6" s="229"/>
      <c r="VV6" s="229"/>
      <c r="VW6" s="229"/>
      <c r="VX6" s="229" t="s">
        <v>101</v>
      </c>
      <c r="VY6" s="229"/>
      <c r="VZ6" s="229"/>
      <c r="WA6" s="229"/>
      <c r="WB6" s="229" t="s">
        <v>101</v>
      </c>
      <c r="WC6" s="229"/>
      <c r="WD6" s="229"/>
      <c r="WE6" s="229"/>
      <c r="WF6" s="229" t="s">
        <v>101</v>
      </c>
      <c r="WG6" s="229"/>
      <c r="WH6" s="229"/>
      <c r="WI6" s="229"/>
      <c r="WJ6" s="229" t="s">
        <v>101</v>
      </c>
      <c r="WK6" s="229"/>
      <c r="WL6" s="229"/>
      <c r="WM6" s="229"/>
      <c r="WN6" s="229" t="s">
        <v>639</v>
      </c>
      <c r="WO6" s="229"/>
      <c r="WP6" s="229"/>
      <c r="WQ6" s="229"/>
      <c r="WR6" s="229" t="s">
        <v>640</v>
      </c>
      <c r="WS6" s="229"/>
      <c r="WT6" s="229"/>
      <c r="WU6" s="229"/>
      <c r="WV6" s="229" t="s">
        <v>640</v>
      </c>
      <c r="WW6" s="229"/>
      <c r="WX6" s="229"/>
      <c r="WY6" s="229"/>
      <c r="WZ6" s="229" t="s">
        <v>222</v>
      </c>
      <c r="XA6" s="229"/>
      <c r="XB6" s="229"/>
      <c r="XC6" s="229"/>
      <c r="XD6" s="229" t="s">
        <v>641</v>
      </c>
      <c r="XE6" s="229"/>
      <c r="XF6" s="229"/>
      <c r="XG6" s="229"/>
      <c r="XH6" s="229" t="s">
        <v>641</v>
      </c>
      <c r="XI6" s="229"/>
      <c r="XJ6" s="229"/>
      <c r="XK6" s="229"/>
      <c r="XL6" s="229" t="s">
        <v>642</v>
      </c>
      <c r="XM6" s="229"/>
      <c r="XN6" s="229"/>
      <c r="XO6" s="229"/>
      <c r="XP6" s="229" t="s">
        <v>642</v>
      </c>
      <c r="XQ6" s="229"/>
      <c r="XR6" s="229"/>
      <c r="XS6" s="229"/>
      <c r="XT6" s="229" t="s">
        <v>643</v>
      </c>
      <c r="XU6" s="229"/>
      <c r="XV6" s="229"/>
      <c r="XW6" s="229"/>
      <c r="XX6" s="229" t="s">
        <v>158</v>
      </c>
      <c r="XY6" s="229"/>
      <c r="XZ6" s="229"/>
      <c r="YA6" s="229"/>
      <c r="YB6" s="229" t="s">
        <v>170</v>
      </c>
      <c r="YC6" s="229"/>
      <c r="YD6" s="229"/>
      <c r="YE6" s="229"/>
    </row>
    <row r="7" spans="1:655" ht="40.049999999999997" customHeight="1" x14ac:dyDescent="0.3">
      <c r="A7" s="1"/>
      <c r="B7" s="200"/>
      <c r="C7" s="200"/>
      <c r="D7" s="237" t="s">
        <v>650</v>
      </c>
      <c r="E7" s="200"/>
      <c r="F7" s="200"/>
      <c r="G7" s="200"/>
      <c r="H7" s="237" t="s">
        <v>651</v>
      </c>
      <c r="I7" s="200"/>
      <c r="J7" s="200"/>
      <c r="K7" s="200"/>
      <c r="L7" s="237" t="s">
        <v>314</v>
      </c>
      <c r="M7" s="200"/>
      <c r="N7" s="200"/>
      <c r="O7" s="200"/>
      <c r="P7" s="237" t="s">
        <v>652</v>
      </c>
      <c r="Q7" s="200"/>
      <c r="R7" s="200"/>
      <c r="S7" s="200"/>
      <c r="T7" s="237" t="s">
        <v>653</v>
      </c>
      <c r="U7" s="200"/>
      <c r="V7" s="200"/>
      <c r="W7" s="200"/>
      <c r="X7" s="237" t="s">
        <v>654</v>
      </c>
      <c r="Y7" s="200"/>
      <c r="Z7" s="200"/>
      <c r="AA7" s="200"/>
      <c r="AB7" s="237" t="s">
        <v>655</v>
      </c>
      <c r="AC7" s="200"/>
      <c r="AD7" s="200"/>
      <c r="AE7" s="200"/>
      <c r="AF7" s="237" t="s">
        <v>656</v>
      </c>
      <c r="AG7" s="200"/>
      <c r="AH7" s="200"/>
      <c r="AI7" s="200"/>
      <c r="AJ7" s="237" t="s">
        <v>657</v>
      </c>
      <c r="AK7" s="200"/>
      <c r="AL7" s="200"/>
      <c r="AM7" s="200"/>
      <c r="AN7" s="237" t="s">
        <v>658</v>
      </c>
      <c r="AO7" s="200"/>
      <c r="AP7" s="200"/>
      <c r="AQ7" s="200"/>
      <c r="AR7" s="237" t="s">
        <v>659</v>
      </c>
      <c r="AS7" s="200"/>
      <c r="AT7" s="200"/>
      <c r="AU7" s="200"/>
      <c r="AV7" s="237" t="s">
        <v>660</v>
      </c>
      <c r="AW7" s="200"/>
      <c r="AX7" s="200"/>
      <c r="AY7" s="200"/>
      <c r="AZ7" s="237" t="s">
        <v>661</v>
      </c>
      <c r="BA7" s="200"/>
      <c r="BB7" s="200"/>
      <c r="BC7" s="200"/>
      <c r="BD7" s="237" t="s">
        <v>662</v>
      </c>
      <c r="BE7" s="200"/>
      <c r="BF7" s="200"/>
      <c r="BG7" s="200"/>
      <c r="BH7" s="237" t="s">
        <v>663</v>
      </c>
      <c r="BI7" s="200"/>
      <c r="BJ7" s="200"/>
      <c r="BK7" s="200"/>
      <c r="BL7" s="237" t="s">
        <v>664</v>
      </c>
      <c r="BM7" s="200"/>
      <c r="BN7" s="200"/>
      <c r="BO7" s="200"/>
      <c r="BP7" s="237" t="s">
        <v>665</v>
      </c>
      <c r="BQ7" s="200"/>
      <c r="BR7" s="200"/>
      <c r="BS7" s="200"/>
      <c r="BT7" s="237" t="s">
        <v>666</v>
      </c>
      <c r="BU7" s="200"/>
      <c r="BV7" s="200"/>
      <c r="BW7" s="200"/>
      <c r="BX7" s="237" t="s">
        <v>667</v>
      </c>
      <c r="BY7" s="200"/>
      <c r="BZ7" s="200"/>
      <c r="CA7" s="200"/>
      <c r="CB7" s="237" t="s">
        <v>668</v>
      </c>
      <c r="CC7" s="200"/>
      <c r="CD7" s="200"/>
      <c r="CE7" s="200"/>
      <c r="CF7" s="237" t="s">
        <v>669</v>
      </c>
      <c r="CG7" s="200"/>
      <c r="CH7" s="200"/>
      <c r="CI7" s="200"/>
      <c r="CJ7" s="237" t="s">
        <v>670</v>
      </c>
      <c r="CK7" s="200"/>
      <c r="CL7" s="200"/>
      <c r="CM7" s="200"/>
      <c r="CN7" s="237" t="s">
        <v>671</v>
      </c>
      <c r="CO7" s="200"/>
      <c r="CP7" s="200"/>
      <c r="CQ7" s="200"/>
      <c r="CR7" s="237" t="s">
        <v>672</v>
      </c>
      <c r="CS7" s="200"/>
      <c r="CT7" s="200"/>
      <c r="CU7" s="200"/>
      <c r="CV7" s="237" t="s">
        <v>673</v>
      </c>
      <c r="CW7" s="200"/>
      <c r="CX7" s="200"/>
      <c r="CY7" s="200"/>
      <c r="CZ7" s="237" t="s">
        <v>674</v>
      </c>
      <c r="DA7" s="200"/>
      <c r="DB7" s="200"/>
      <c r="DC7" s="200"/>
      <c r="DD7" s="237" t="s">
        <v>248</v>
      </c>
      <c r="DE7" s="200"/>
      <c r="DF7" s="200"/>
      <c r="DG7" s="200"/>
      <c r="DH7" s="237" t="s">
        <v>675</v>
      </c>
      <c r="DI7" s="200"/>
      <c r="DJ7" s="200"/>
      <c r="DK7" s="200"/>
      <c r="DL7" s="237" t="s">
        <v>226</v>
      </c>
      <c r="DM7" s="200"/>
      <c r="DN7" s="200"/>
      <c r="DO7" s="200"/>
      <c r="DP7" s="237" t="s">
        <v>228</v>
      </c>
      <c r="DQ7" s="200"/>
      <c r="DR7" s="200"/>
      <c r="DS7" s="200"/>
      <c r="DT7" s="237" t="s">
        <v>676</v>
      </c>
      <c r="DU7" s="200"/>
      <c r="DV7" s="200"/>
      <c r="DW7" s="200"/>
      <c r="DX7" s="237" t="s">
        <v>677</v>
      </c>
      <c r="DY7" s="200"/>
      <c r="DZ7" s="200"/>
      <c r="EA7" s="200"/>
      <c r="EB7" s="237" t="s">
        <v>678</v>
      </c>
      <c r="EC7" s="200"/>
      <c r="ED7" s="200"/>
      <c r="EE7" s="200"/>
      <c r="EF7" s="237" t="s">
        <v>679</v>
      </c>
      <c r="EG7" s="200"/>
      <c r="EH7" s="200"/>
      <c r="EI7" s="200"/>
      <c r="EJ7" s="237" t="s">
        <v>500</v>
      </c>
      <c r="EK7" s="200"/>
      <c r="EL7" s="200"/>
      <c r="EM7" s="200"/>
      <c r="EN7" s="237" t="s">
        <v>680</v>
      </c>
      <c r="EO7" s="200"/>
      <c r="EP7" s="200"/>
      <c r="EQ7" s="200"/>
      <c r="ER7" s="237" t="s">
        <v>346</v>
      </c>
      <c r="ES7" s="200"/>
      <c r="ET7" s="200"/>
      <c r="EU7" s="200"/>
      <c r="EV7" s="237" t="s">
        <v>681</v>
      </c>
      <c r="EW7" s="200"/>
      <c r="EX7" s="200"/>
      <c r="EY7" s="200"/>
      <c r="EZ7" s="237" t="s">
        <v>682</v>
      </c>
      <c r="FA7" s="200"/>
      <c r="FB7" s="200"/>
      <c r="FC7" s="200"/>
      <c r="FD7" s="237" t="s">
        <v>683</v>
      </c>
      <c r="FE7" s="200"/>
      <c r="FF7" s="200"/>
      <c r="FG7" s="200"/>
      <c r="FH7" s="237" t="s">
        <v>684</v>
      </c>
      <c r="FI7" s="200"/>
      <c r="FJ7" s="200"/>
      <c r="FK7" s="200"/>
      <c r="FL7" s="237" t="s">
        <v>603</v>
      </c>
      <c r="FM7" s="200"/>
      <c r="FN7" s="200"/>
      <c r="FO7" s="200"/>
      <c r="FP7" s="237" t="s">
        <v>685</v>
      </c>
      <c r="FQ7" s="200"/>
      <c r="FR7" s="200"/>
      <c r="FS7" s="200"/>
      <c r="FT7" s="237" t="s">
        <v>686</v>
      </c>
      <c r="FU7" s="200"/>
      <c r="FV7" s="200"/>
      <c r="FW7" s="200"/>
      <c r="FX7" s="237" t="s">
        <v>687</v>
      </c>
      <c r="FY7" s="200"/>
      <c r="FZ7" s="200"/>
      <c r="GA7" s="200"/>
      <c r="GB7" s="237" t="s">
        <v>688</v>
      </c>
      <c r="GC7" s="200"/>
      <c r="GD7" s="200"/>
      <c r="GE7" s="200"/>
      <c r="GF7" s="237" t="s">
        <v>689</v>
      </c>
      <c r="GG7" s="200"/>
      <c r="GH7" s="200"/>
      <c r="GI7" s="200"/>
      <c r="GJ7" s="237" t="s">
        <v>690</v>
      </c>
      <c r="GK7" s="200"/>
      <c r="GL7" s="200"/>
      <c r="GM7" s="200"/>
      <c r="GN7" s="237" t="s">
        <v>691</v>
      </c>
      <c r="GO7" s="200"/>
      <c r="GP7" s="200"/>
      <c r="GQ7" s="200"/>
      <c r="GR7" s="237" t="s">
        <v>692</v>
      </c>
      <c r="GS7" s="200"/>
      <c r="GT7" s="200"/>
      <c r="GU7" s="200"/>
      <c r="GV7" s="237" t="s">
        <v>693</v>
      </c>
      <c r="GW7" s="200"/>
      <c r="GX7" s="200"/>
      <c r="GY7" s="200"/>
      <c r="GZ7" s="237" t="s">
        <v>694</v>
      </c>
      <c r="HA7" s="200"/>
      <c r="HB7" s="200"/>
      <c r="HC7" s="200"/>
      <c r="HD7" s="237" t="s">
        <v>695</v>
      </c>
      <c r="HE7" s="200"/>
      <c r="HF7" s="200"/>
      <c r="HG7" s="200"/>
      <c r="HH7" s="237" t="s">
        <v>506</v>
      </c>
      <c r="HI7" s="200"/>
      <c r="HJ7" s="200"/>
      <c r="HK7" s="200"/>
      <c r="HL7" s="237" t="s">
        <v>696</v>
      </c>
      <c r="HM7" s="200"/>
      <c r="HN7" s="200"/>
      <c r="HO7" s="200"/>
      <c r="HP7" s="237" t="s">
        <v>697</v>
      </c>
      <c r="HQ7" s="200"/>
      <c r="HR7" s="200"/>
      <c r="HS7" s="200"/>
      <c r="HT7" s="237" t="s">
        <v>698</v>
      </c>
      <c r="HU7" s="200"/>
      <c r="HV7" s="200"/>
      <c r="HW7" s="200"/>
      <c r="HX7" s="237" t="s">
        <v>699</v>
      </c>
      <c r="HY7" s="200"/>
      <c r="HZ7" s="200"/>
      <c r="IA7" s="200"/>
      <c r="IB7" s="237" t="s">
        <v>700</v>
      </c>
      <c r="IC7" s="200"/>
      <c r="ID7" s="200"/>
      <c r="IE7" s="200"/>
      <c r="IF7" s="237" t="s">
        <v>701</v>
      </c>
      <c r="IG7" s="200"/>
      <c r="IH7" s="200"/>
      <c r="II7" s="200"/>
      <c r="IJ7" s="237" t="s">
        <v>702</v>
      </c>
      <c r="IK7" s="200"/>
      <c r="IL7" s="200"/>
      <c r="IM7" s="200"/>
      <c r="IN7" s="237" t="s">
        <v>703</v>
      </c>
      <c r="IO7" s="200"/>
      <c r="IP7" s="200"/>
      <c r="IQ7" s="200"/>
      <c r="IR7" s="237" t="s">
        <v>704</v>
      </c>
      <c r="IS7" s="200"/>
      <c r="IT7" s="200"/>
      <c r="IU7" s="200"/>
      <c r="IV7" s="237" t="s">
        <v>705</v>
      </c>
      <c r="IW7" s="200"/>
      <c r="IX7" s="200"/>
      <c r="IY7" s="200"/>
      <c r="IZ7" s="237" t="s">
        <v>706</v>
      </c>
      <c r="JA7" s="200"/>
      <c r="JB7" s="200"/>
      <c r="JC7" s="200"/>
      <c r="JD7" s="237" t="s">
        <v>280</v>
      </c>
      <c r="JE7" s="200"/>
      <c r="JF7" s="200"/>
      <c r="JG7" s="200"/>
      <c r="JH7" s="237" t="s">
        <v>707</v>
      </c>
      <c r="JI7" s="200"/>
      <c r="JJ7" s="200"/>
      <c r="JK7" s="200"/>
      <c r="JL7" s="237" t="s">
        <v>708</v>
      </c>
      <c r="JM7" s="200"/>
      <c r="JN7" s="200"/>
      <c r="JO7" s="200"/>
      <c r="JP7" s="237" t="s">
        <v>709</v>
      </c>
      <c r="JQ7" s="200"/>
      <c r="JR7" s="200"/>
      <c r="JS7" s="200"/>
      <c r="JT7" s="237" t="s">
        <v>710</v>
      </c>
      <c r="JU7" s="200"/>
      <c r="JV7" s="200"/>
      <c r="JW7" s="200"/>
      <c r="JX7" s="237" t="s">
        <v>711</v>
      </c>
      <c r="JY7" s="200"/>
      <c r="JZ7" s="200"/>
      <c r="KA7" s="200"/>
      <c r="KB7" s="237" t="s">
        <v>712</v>
      </c>
      <c r="KC7" s="200"/>
      <c r="KD7" s="200"/>
      <c r="KE7" s="200"/>
      <c r="KF7" s="237" t="s">
        <v>713</v>
      </c>
      <c r="KG7" s="200"/>
      <c r="KH7" s="200"/>
      <c r="KI7" s="200"/>
      <c r="KJ7" s="237" t="s">
        <v>714</v>
      </c>
      <c r="KK7" s="200"/>
      <c r="KL7" s="200"/>
      <c r="KM7" s="200"/>
      <c r="KN7" s="237" t="s">
        <v>715</v>
      </c>
      <c r="KO7" s="200"/>
      <c r="KP7" s="200"/>
      <c r="KQ7" s="200"/>
      <c r="KR7" s="237" t="s">
        <v>274</v>
      </c>
      <c r="KS7" s="200"/>
      <c r="KT7" s="200"/>
      <c r="KU7" s="200"/>
      <c r="KV7" s="237" t="s">
        <v>716</v>
      </c>
      <c r="KW7" s="200"/>
      <c r="KX7" s="200"/>
      <c r="KY7" s="200"/>
      <c r="KZ7" s="237" t="s">
        <v>717</v>
      </c>
      <c r="LA7" s="200"/>
      <c r="LB7" s="200"/>
      <c r="LC7" s="200"/>
      <c r="LD7" s="237" t="s">
        <v>718</v>
      </c>
      <c r="LE7" s="200"/>
      <c r="LF7" s="200"/>
      <c r="LG7" s="200"/>
      <c r="LH7" s="237" t="s">
        <v>719</v>
      </c>
      <c r="LI7" s="200"/>
      <c r="LJ7" s="200"/>
      <c r="LK7" s="200"/>
      <c r="LL7" s="237" t="s">
        <v>720</v>
      </c>
      <c r="LM7" s="200"/>
      <c r="LN7" s="200"/>
      <c r="LO7" s="200"/>
      <c r="LP7" s="237" t="s">
        <v>721</v>
      </c>
      <c r="LQ7" s="200"/>
      <c r="LR7" s="200"/>
      <c r="LS7" s="200"/>
      <c r="LT7" s="237" t="s">
        <v>722</v>
      </c>
      <c r="LU7" s="200"/>
      <c r="LV7" s="200"/>
      <c r="LW7" s="200"/>
      <c r="LX7" s="237" t="s">
        <v>723</v>
      </c>
      <c r="LY7" s="200"/>
      <c r="LZ7" s="200"/>
      <c r="MA7" s="200"/>
      <c r="MB7" s="237" t="s">
        <v>724</v>
      </c>
      <c r="MC7" s="200"/>
      <c r="MD7" s="200"/>
      <c r="ME7" s="200"/>
      <c r="MF7" s="237" t="s">
        <v>725</v>
      </c>
      <c r="MG7" s="200"/>
      <c r="MH7" s="200"/>
      <c r="MI7" s="200"/>
      <c r="MJ7" s="237" t="s">
        <v>726</v>
      </c>
      <c r="MK7" s="200"/>
      <c r="ML7" s="200"/>
      <c r="MM7" s="200"/>
      <c r="MN7" s="237" t="s">
        <v>727</v>
      </c>
      <c r="MO7" s="200"/>
      <c r="MP7" s="200"/>
      <c r="MQ7" s="200"/>
      <c r="MR7" s="237" t="s">
        <v>728</v>
      </c>
      <c r="MS7" s="200"/>
      <c r="MT7" s="200"/>
      <c r="MU7" s="200"/>
      <c r="MV7" s="237" t="s">
        <v>729</v>
      </c>
      <c r="MW7" s="200"/>
      <c r="MX7" s="200"/>
      <c r="MY7" s="200"/>
      <c r="MZ7" s="237" t="s">
        <v>730</v>
      </c>
      <c r="NA7" s="200"/>
      <c r="NB7" s="200"/>
      <c r="NC7" s="200"/>
      <c r="ND7" s="237" t="s">
        <v>731</v>
      </c>
      <c r="NE7" s="200"/>
      <c r="NF7" s="200"/>
      <c r="NG7" s="200"/>
      <c r="NH7" s="237" t="s">
        <v>732</v>
      </c>
      <c r="NI7" s="200"/>
      <c r="NJ7" s="200"/>
      <c r="NK7" s="200"/>
      <c r="NL7" s="237" t="s">
        <v>733</v>
      </c>
      <c r="NM7" s="200"/>
      <c r="NN7" s="200"/>
      <c r="NO7" s="200"/>
      <c r="NP7" s="237" t="s">
        <v>734</v>
      </c>
      <c r="NQ7" s="200"/>
      <c r="NR7" s="200"/>
      <c r="NS7" s="200"/>
      <c r="NT7" s="237" t="s">
        <v>735</v>
      </c>
      <c r="NU7" s="200"/>
      <c r="NV7" s="200"/>
      <c r="NW7" s="200"/>
      <c r="NX7" s="237" t="s">
        <v>736</v>
      </c>
      <c r="NY7" s="200"/>
      <c r="NZ7" s="200"/>
      <c r="OA7" s="200"/>
      <c r="OB7" s="237" t="s">
        <v>737</v>
      </c>
      <c r="OC7" s="200"/>
      <c r="OD7" s="200"/>
      <c r="OE7" s="200"/>
      <c r="OF7" s="237" t="s">
        <v>738</v>
      </c>
      <c r="OG7" s="200"/>
      <c r="OH7" s="200"/>
      <c r="OI7" s="200"/>
      <c r="OJ7" s="237" t="s">
        <v>739</v>
      </c>
      <c r="OK7" s="200"/>
      <c r="OL7" s="200"/>
      <c r="OM7" s="200"/>
      <c r="ON7" s="237" t="s">
        <v>740</v>
      </c>
      <c r="OO7" s="200"/>
      <c r="OP7" s="200"/>
      <c r="OQ7" s="200"/>
      <c r="OR7" s="237" t="s">
        <v>741</v>
      </c>
      <c r="OS7" s="200"/>
      <c r="OT7" s="200"/>
      <c r="OU7" s="200"/>
      <c r="OV7" s="237" t="s">
        <v>742</v>
      </c>
      <c r="OW7" s="200"/>
      <c r="OX7" s="200"/>
      <c r="OY7" s="200"/>
      <c r="OZ7" s="237" t="s">
        <v>743</v>
      </c>
      <c r="PA7" s="200"/>
      <c r="PB7" s="200"/>
      <c r="PC7" s="200"/>
      <c r="PD7" s="237" t="s">
        <v>744</v>
      </c>
      <c r="PE7" s="200"/>
      <c r="PF7" s="200"/>
      <c r="PG7" s="200"/>
      <c r="PH7" s="237" t="s">
        <v>745</v>
      </c>
      <c r="PI7" s="200"/>
      <c r="PJ7" s="200"/>
      <c r="PK7" s="200"/>
      <c r="PL7" s="237" t="s">
        <v>746</v>
      </c>
      <c r="PM7" s="200"/>
      <c r="PN7" s="200"/>
      <c r="PO7" s="200"/>
      <c r="PP7" s="237" t="s">
        <v>747</v>
      </c>
      <c r="PQ7" s="200"/>
      <c r="PR7" s="200"/>
      <c r="PS7" s="200"/>
      <c r="PT7" s="237" t="s">
        <v>748</v>
      </c>
      <c r="PU7" s="200"/>
      <c r="PV7" s="200"/>
      <c r="PW7" s="200"/>
      <c r="PX7" s="237" t="s">
        <v>749</v>
      </c>
      <c r="PY7" s="200"/>
      <c r="PZ7" s="200"/>
      <c r="QA7" s="200"/>
      <c r="QB7" s="237" t="s">
        <v>750</v>
      </c>
      <c r="QC7" s="200"/>
      <c r="QD7" s="200"/>
      <c r="QE7" s="200"/>
      <c r="QF7" s="237" t="s">
        <v>751</v>
      </c>
      <c r="QG7" s="200"/>
      <c r="QH7" s="200"/>
      <c r="QI7" s="200"/>
      <c r="QJ7" s="237" t="s">
        <v>307</v>
      </c>
      <c r="QK7" s="200"/>
      <c r="QL7" s="200"/>
      <c r="QM7" s="200"/>
      <c r="QN7" s="237" t="s">
        <v>752</v>
      </c>
      <c r="QO7" s="200"/>
      <c r="QP7" s="200"/>
      <c r="QQ7" s="200"/>
      <c r="QR7" s="237" t="s">
        <v>753</v>
      </c>
      <c r="QS7" s="200"/>
      <c r="QT7" s="200"/>
      <c r="QU7" s="200"/>
      <c r="QV7" s="237" t="s">
        <v>754</v>
      </c>
      <c r="QW7" s="200"/>
      <c r="QX7" s="200"/>
      <c r="QY7" s="200"/>
      <c r="QZ7" s="237" t="s">
        <v>755</v>
      </c>
      <c r="RA7" s="200"/>
      <c r="RB7" s="200"/>
      <c r="RC7" s="200"/>
      <c r="RD7" s="237" t="s">
        <v>756</v>
      </c>
      <c r="RE7" s="200"/>
      <c r="RF7" s="200"/>
      <c r="RG7" s="200"/>
      <c r="RH7" s="237" t="s">
        <v>757</v>
      </c>
      <c r="RI7" s="200"/>
      <c r="RJ7" s="200"/>
      <c r="RK7" s="200"/>
      <c r="RL7" s="237" t="s">
        <v>758</v>
      </c>
      <c r="RM7" s="200"/>
      <c r="RN7" s="200"/>
      <c r="RO7" s="200"/>
      <c r="RP7" s="237" t="s">
        <v>759</v>
      </c>
      <c r="RQ7" s="200"/>
      <c r="RR7" s="200"/>
      <c r="RS7" s="200"/>
      <c r="RT7" s="237" t="s">
        <v>760</v>
      </c>
      <c r="RU7" s="200"/>
      <c r="RV7" s="200"/>
      <c r="RW7" s="200"/>
      <c r="RX7" s="237" t="s">
        <v>761</v>
      </c>
      <c r="RY7" s="200"/>
      <c r="RZ7" s="200"/>
      <c r="SA7" s="200"/>
      <c r="SB7" s="237" t="s">
        <v>762</v>
      </c>
      <c r="SC7" s="200"/>
      <c r="SD7" s="200"/>
      <c r="SE7" s="200"/>
      <c r="SF7" s="237" t="s">
        <v>763</v>
      </c>
      <c r="SG7" s="200"/>
      <c r="SH7" s="200"/>
      <c r="SI7" s="200"/>
      <c r="SJ7" s="237" t="s">
        <v>764</v>
      </c>
      <c r="SK7" s="200"/>
      <c r="SL7" s="200"/>
      <c r="SM7" s="200"/>
      <c r="SN7" s="237" t="s">
        <v>765</v>
      </c>
      <c r="SO7" s="200"/>
      <c r="SP7" s="200"/>
      <c r="SQ7" s="200"/>
      <c r="SR7" s="237" t="s">
        <v>766</v>
      </c>
      <c r="SS7" s="200"/>
      <c r="ST7" s="200"/>
      <c r="SU7" s="200"/>
      <c r="SV7" s="237" t="s">
        <v>767</v>
      </c>
      <c r="SW7" s="200"/>
      <c r="SX7" s="200"/>
      <c r="SY7" s="200"/>
      <c r="SZ7" s="237" t="s">
        <v>768</v>
      </c>
      <c r="TA7" s="200"/>
      <c r="TB7" s="200"/>
      <c r="TC7" s="200"/>
      <c r="TD7" s="237" t="s">
        <v>769</v>
      </c>
      <c r="TE7" s="200"/>
      <c r="TF7" s="200"/>
      <c r="TG7" s="200"/>
      <c r="TH7" s="237" t="s">
        <v>770</v>
      </c>
      <c r="TI7" s="200"/>
      <c r="TJ7" s="200"/>
      <c r="TK7" s="200"/>
      <c r="TL7" s="237" t="s">
        <v>771</v>
      </c>
      <c r="TM7" s="200"/>
      <c r="TN7" s="200"/>
      <c r="TO7" s="200"/>
      <c r="TP7" s="237" t="s">
        <v>772</v>
      </c>
      <c r="TQ7" s="200"/>
      <c r="TR7" s="200"/>
      <c r="TS7" s="200"/>
      <c r="TT7" s="237" t="s">
        <v>773</v>
      </c>
      <c r="TU7" s="200"/>
      <c r="TV7" s="200"/>
      <c r="TW7" s="200"/>
      <c r="TX7" s="237" t="s">
        <v>774</v>
      </c>
      <c r="TY7" s="200"/>
      <c r="TZ7" s="200"/>
      <c r="UA7" s="200"/>
      <c r="UB7" s="237" t="s">
        <v>775</v>
      </c>
      <c r="UC7" s="200"/>
      <c r="UD7" s="200"/>
      <c r="UE7" s="200"/>
      <c r="UF7" s="237" t="s">
        <v>776</v>
      </c>
      <c r="UG7" s="200"/>
      <c r="UH7" s="200"/>
      <c r="UI7" s="200"/>
      <c r="UJ7" s="237" t="s">
        <v>777</v>
      </c>
      <c r="UK7" s="200"/>
      <c r="UL7" s="200"/>
      <c r="UM7" s="200"/>
      <c r="UN7" s="237" t="s">
        <v>778</v>
      </c>
      <c r="UO7" s="200"/>
      <c r="UP7" s="200"/>
      <c r="UQ7" s="200"/>
      <c r="UR7" s="237" t="s">
        <v>779</v>
      </c>
      <c r="US7" s="200"/>
      <c r="UT7" s="200"/>
      <c r="UU7" s="200"/>
      <c r="UV7" s="237" t="s">
        <v>780</v>
      </c>
      <c r="UW7" s="200"/>
      <c r="UX7" s="200"/>
      <c r="UY7" s="200"/>
      <c r="UZ7" s="237" t="s">
        <v>781</v>
      </c>
      <c r="VA7" s="200"/>
      <c r="VB7" s="200"/>
      <c r="VC7" s="200"/>
      <c r="VD7" s="237" t="s">
        <v>782</v>
      </c>
      <c r="VE7" s="200"/>
      <c r="VF7" s="200"/>
      <c r="VG7" s="200"/>
      <c r="VH7" s="237" t="s">
        <v>783</v>
      </c>
      <c r="VI7" s="200"/>
      <c r="VJ7" s="200"/>
      <c r="VK7" s="200"/>
      <c r="VL7" s="237" t="s">
        <v>328</v>
      </c>
      <c r="VM7" s="200"/>
      <c r="VN7" s="200"/>
      <c r="VO7" s="200"/>
      <c r="VP7" s="237" t="s">
        <v>784</v>
      </c>
      <c r="VQ7" s="200"/>
      <c r="VR7" s="200"/>
      <c r="VS7" s="200"/>
      <c r="VT7" s="237" t="s">
        <v>785</v>
      </c>
      <c r="VU7" s="200"/>
      <c r="VV7" s="200"/>
      <c r="VW7" s="200"/>
      <c r="VX7" s="237" t="s">
        <v>786</v>
      </c>
      <c r="VY7" s="200"/>
      <c r="VZ7" s="200"/>
      <c r="WA7" s="200"/>
      <c r="WB7" s="237" t="s">
        <v>787</v>
      </c>
      <c r="WC7" s="200"/>
      <c r="WD7" s="200"/>
      <c r="WE7" s="200"/>
      <c r="WF7" s="237" t="s">
        <v>788</v>
      </c>
      <c r="WG7" s="200"/>
      <c r="WH7" s="200"/>
      <c r="WI7" s="200"/>
      <c r="WJ7" s="237" t="s">
        <v>789</v>
      </c>
      <c r="WK7" s="200"/>
      <c r="WL7" s="200"/>
      <c r="WM7" s="200"/>
      <c r="WN7" s="237" t="s">
        <v>790</v>
      </c>
      <c r="WO7" s="200"/>
      <c r="WP7" s="200"/>
      <c r="WQ7" s="200"/>
      <c r="WR7" s="237" t="s">
        <v>791</v>
      </c>
      <c r="WS7" s="200"/>
      <c r="WT7" s="200"/>
      <c r="WU7" s="200"/>
      <c r="WV7" s="237" t="s">
        <v>792</v>
      </c>
      <c r="WW7" s="200"/>
      <c r="WX7" s="200"/>
      <c r="WY7" s="200"/>
      <c r="WZ7" s="237" t="s">
        <v>793</v>
      </c>
      <c r="XA7" s="200"/>
      <c r="XB7" s="200"/>
      <c r="XC7" s="200"/>
      <c r="XD7" s="237" t="s">
        <v>794</v>
      </c>
      <c r="XE7" s="200"/>
      <c r="XF7" s="200"/>
      <c r="XG7" s="200"/>
      <c r="XH7" s="237" t="s">
        <v>795</v>
      </c>
      <c r="XI7" s="200"/>
      <c r="XJ7" s="200"/>
      <c r="XK7" s="200"/>
      <c r="XL7" s="237" t="s">
        <v>796</v>
      </c>
      <c r="XM7" s="200"/>
      <c r="XN7" s="200"/>
      <c r="XO7" s="200"/>
      <c r="XP7" s="237" t="s">
        <v>797</v>
      </c>
      <c r="XQ7" s="200"/>
      <c r="XR7" s="200"/>
      <c r="XS7" s="200"/>
      <c r="XT7" s="237" t="s">
        <v>798</v>
      </c>
      <c r="XU7" s="200"/>
      <c r="XV7" s="200"/>
      <c r="XW7" s="200"/>
      <c r="XX7" s="237" t="s">
        <v>799</v>
      </c>
      <c r="XY7" s="200"/>
      <c r="XZ7" s="200"/>
      <c r="YA7" s="200"/>
      <c r="YB7" s="237" t="s">
        <v>800</v>
      </c>
      <c r="YC7" s="200"/>
      <c r="YD7" s="200"/>
      <c r="YE7" s="200"/>
    </row>
    <row r="8" spans="1:655" ht="19.95" customHeight="1" x14ac:dyDescent="0.3">
      <c r="A8" s="1"/>
      <c r="B8" s="200"/>
      <c r="C8" s="200"/>
      <c r="D8" s="9" t="s">
        <v>2771</v>
      </c>
      <c r="E8" s="9" t="s">
        <v>2772</v>
      </c>
      <c r="F8" s="9" t="s">
        <v>2773</v>
      </c>
      <c r="G8" s="9" t="s">
        <v>2774</v>
      </c>
      <c r="H8" s="9" t="s">
        <v>2771</v>
      </c>
      <c r="I8" s="9" t="s">
        <v>2772</v>
      </c>
      <c r="J8" s="9" t="s">
        <v>2773</v>
      </c>
      <c r="K8" s="9" t="s">
        <v>2774</v>
      </c>
      <c r="L8" s="9" t="s">
        <v>2771</v>
      </c>
      <c r="M8" s="9" t="s">
        <v>2772</v>
      </c>
      <c r="N8" s="9" t="s">
        <v>2773</v>
      </c>
      <c r="O8" s="9" t="s">
        <v>2774</v>
      </c>
      <c r="P8" s="9" t="s">
        <v>2771</v>
      </c>
      <c r="Q8" s="9" t="s">
        <v>2772</v>
      </c>
      <c r="R8" s="9" t="s">
        <v>2773</v>
      </c>
      <c r="S8" s="9" t="s">
        <v>2774</v>
      </c>
      <c r="T8" s="9" t="s">
        <v>2771</v>
      </c>
      <c r="U8" s="9" t="s">
        <v>2772</v>
      </c>
      <c r="V8" s="9" t="s">
        <v>2773</v>
      </c>
      <c r="W8" s="9" t="s">
        <v>2774</v>
      </c>
      <c r="X8" s="9" t="s">
        <v>2771</v>
      </c>
      <c r="Y8" s="9" t="s">
        <v>2772</v>
      </c>
      <c r="Z8" s="9" t="s">
        <v>2773</v>
      </c>
      <c r="AA8" s="9" t="s">
        <v>2774</v>
      </c>
      <c r="AB8" s="9" t="s">
        <v>2771</v>
      </c>
      <c r="AC8" s="9" t="s">
        <v>2772</v>
      </c>
      <c r="AD8" s="9" t="s">
        <v>2773</v>
      </c>
      <c r="AE8" s="9" t="s">
        <v>2774</v>
      </c>
      <c r="AF8" s="9" t="s">
        <v>2771</v>
      </c>
      <c r="AG8" s="9" t="s">
        <v>2772</v>
      </c>
      <c r="AH8" s="9" t="s">
        <v>2773</v>
      </c>
      <c r="AI8" s="9" t="s">
        <v>2774</v>
      </c>
      <c r="AJ8" s="9" t="s">
        <v>2771</v>
      </c>
      <c r="AK8" s="9" t="s">
        <v>2772</v>
      </c>
      <c r="AL8" s="9" t="s">
        <v>2773</v>
      </c>
      <c r="AM8" s="9" t="s">
        <v>2774</v>
      </c>
      <c r="AN8" s="9" t="s">
        <v>2771</v>
      </c>
      <c r="AO8" s="9" t="s">
        <v>2772</v>
      </c>
      <c r="AP8" s="9" t="s">
        <v>2773</v>
      </c>
      <c r="AQ8" s="9" t="s">
        <v>2774</v>
      </c>
      <c r="AR8" s="9" t="s">
        <v>2771</v>
      </c>
      <c r="AS8" s="9" t="s">
        <v>2772</v>
      </c>
      <c r="AT8" s="9" t="s">
        <v>2773</v>
      </c>
      <c r="AU8" s="9" t="s">
        <v>2774</v>
      </c>
      <c r="AV8" s="9" t="s">
        <v>2771</v>
      </c>
      <c r="AW8" s="9" t="s">
        <v>2772</v>
      </c>
      <c r="AX8" s="9" t="s">
        <v>2773</v>
      </c>
      <c r="AY8" s="9" t="s">
        <v>2774</v>
      </c>
      <c r="AZ8" s="9" t="s">
        <v>2771</v>
      </c>
      <c r="BA8" s="9" t="s">
        <v>2772</v>
      </c>
      <c r="BB8" s="9" t="s">
        <v>2773</v>
      </c>
      <c r="BC8" s="9" t="s">
        <v>2774</v>
      </c>
      <c r="BD8" s="9" t="s">
        <v>2771</v>
      </c>
      <c r="BE8" s="9" t="s">
        <v>2772</v>
      </c>
      <c r="BF8" s="9" t="s">
        <v>2773</v>
      </c>
      <c r="BG8" s="9" t="s">
        <v>2774</v>
      </c>
      <c r="BH8" s="9" t="s">
        <v>2771</v>
      </c>
      <c r="BI8" s="9" t="s">
        <v>2772</v>
      </c>
      <c r="BJ8" s="9" t="s">
        <v>2773</v>
      </c>
      <c r="BK8" s="9" t="s">
        <v>2774</v>
      </c>
      <c r="BL8" s="9" t="s">
        <v>2771</v>
      </c>
      <c r="BM8" s="9" t="s">
        <v>2772</v>
      </c>
      <c r="BN8" s="9" t="s">
        <v>2773</v>
      </c>
      <c r="BO8" s="9" t="s">
        <v>2774</v>
      </c>
      <c r="BP8" s="9" t="s">
        <v>2771</v>
      </c>
      <c r="BQ8" s="9" t="s">
        <v>2772</v>
      </c>
      <c r="BR8" s="9" t="s">
        <v>2773</v>
      </c>
      <c r="BS8" s="9" t="s">
        <v>2774</v>
      </c>
      <c r="BT8" s="9" t="s">
        <v>2771</v>
      </c>
      <c r="BU8" s="9" t="s">
        <v>2772</v>
      </c>
      <c r="BV8" s="9" t="s">
        <v>2773</v>
      </c>
      <c r="BW8" s="9" t="s">
        <v>2774</v>
      </c>
      <c r="BX8" s="9" t="s">
        <v>2771</v>
      </c>
      <c r="BY8" s="9" t="s">
        <v>2772</v>
      </c>
      <c r="BZ8" s="9" t="s">
        <v>2773</v>
      </c>
      <c r="CA8" s="9" t="s">
        <v>2774</v>
      </c>
      <c r="CB8" s="9" t="s">
        <v>2771</v>
      </c>
      <c r="CC8" s="9" t="s">
        <v>2772</v>
      </c>
      <c r="CD8" s="9" t="s">
        <v>2773</v>
      </c>
      <c r="CE8" s="9" t="s">
        <v>2774</v>
      </c>
      <c r="CF8" s="9" t="s">
        <v>2771</v>
      </c>
      <c r="CG8" s="9" t="s">
        <v>2772</v>
      </c>
      <c r="CH8" s="9" t="s">
        <v>2773</v>
      </c>
      <c r="CI8" s="9" t="s">
        <v>2774</v>
      </c>
      <c r="CJ8" s="9" t="s">
        <v>2771</v>
      </c>
      <c r="CK8" s="9" t="s">
        <v>2772</v>
      </c>
      <c r="CL8" s="9" t="s">
        <v>2773</v>
      </c>
      <c r="CM8" s="9" t="s">
        <v>2774</v>
      </c>
      <c r="CN8" s="9" t="s">
        <v>2771</v>
      </c>
      <c r="CO8" s="9" t="s">
        <v>2772</v>
      </c>
      <c r="CP8" s="9" t="s">
        <v>2773</v>
      </c>
      <c r="CQ8" s="9" t="s">
        <v>2774</v>
      </c>
      <c r="CR8" s="9" t="s">
        <v>2771</v>
      </c>
      <c r="CS8" s="9" t="s">
        <v>2772</v>
      </c>
      <c r="CT8" s="9" t="s">
        <v>2773</v>
      </c>
      <c r="CU8" s="9" t="s">
        <v>2774</v>
      </c>
      <c r="CV8" s="9" t="s">
        <v>2771</v>
      </c>
      <c r="CW8" s="9" t="s">
        <v>2772</v>
      </c>
      <c r="CX8" s="9" t="s">
        <v>2773</v>
      </c>
      <c r="CY8" s="9" t="s">
        <v>2774</v>
      </c>
      <c r="CZ8" s="9" t="s">
        <v>2771</v>
      </c>
      <c r="DA8" s="9" t="s">
        <v>2772</v>
      </c>
      <c r="DB8" s="9" t="s">
        <v>2773</v>
      </c>
      <c r="DC8" s="9" t="s">
        <v>2774</v>
      </c>
      <c r="DD8" s="9" t="s">
        <v>2771</v>
      </c>
      <c r="DE8" s="9" t="s">
        <v>2772</v>
      </c>
      <c r="DF8" s="9" t="s">
        <v>2773</v>
      </c>
      <c r="DG8" s="9" t="s">
        <v>2774</v>
      </c>
      <c r="DH8" s="9" t="s">
        <v>2771</v>
      </c>
      <c r="DI8" s="9" t="s">
        <v>2772</v>
      </c>
      <c r="DJ8" s="9" t="s">
        <v>2773</v>
      </c>
      <c r="DK8" s="9" t="s">
        <v>2774</v>
      </c>
      <c r="DL8" s="9" t="s">
        <v>2771</v>
      </c>
      <c r="DM8" s="9" t="s">
        <v>2772</v>
      </c>
      <c r="DN8" s="9" t="s">
        <v>2773</v>
      </c>
      <c r="DO8" s="9" t="s">
        <v>2774</v>
      </c>
      <c r="DP8" s="9" t="s">
        <v>2771</v>
      </c>
      <c r="DQ8" s="9" t="s">
        <v>2772</v>
      </c>
      <c r="DR8" s="9" t="s">
        <v>2773</v>
      </c>
      <c r="DS8" s="9" t="s">
        <v>2774</v>
      </c>
      <c r="DT8" s="9" t="s">
        <v>2771</v>
      </c>
      <c r="DU8" s="9" t="s">
        <v>2772</v>
      </c>
      <c r="DV8" s="9" t="s">
        <v>2773</v>
      </c>
      <c r="DW8" s="9" t="s">
        <v>2774</v>
      </c>
      <c r="DX8" s="9" t="s">
        <v>2771</v>
      </c>
      <c r="DY8" s="9" t="s">
        <v>2772</v>
      </c>
      <c r="DZ8" s="9" t="s">
        <v>2773</v>
      </c>
      <c r="EA8" s="9" t="s">
        <v>2774</v>
      </c>
      <c r="EB8" s="9" t="s">
        <v>2771</v>
      </c>
      <c r="EC8" s="9" t="s">
        <v>2772</v>
      </c>
      <c r="ED8" s="9" t="s">
        <v>2773</v>
      </c>
      <c r="EE8" s="9" t="s">
        <v>2774</v>
      </c>
      <c r="EF8" s="9" t="s">
        <v>2771</v>
      </c>
      <c r="EG8" s="9" t="s">
        <v>2772</v>
      </c>
      <c r="EH8" s="9" t="s">
        <v>2773</v>
      </c>
      <c r="EI8" s="9" t="s">
        <v>2774</v>
      </c>
      <c r="EJ8" s="9" t="s">
        <v>2771</v>
      </c>
      <c r="EK8" s="9" t="s">
        <v>2772</v>
      </c>
      <c r="EL8" s="9" t="s">
        <v>2773</v>
      </c>
      <c r="EM8" s="9" t="s">
        <v>2774</v>
      </c>
      <c r="EN8" s="9" t="s">
        <v>2771</v>
      </c>
      <c r="EO8" s="9" t="s">
        <v>2772</v>
      </c>
      <c r="EP8" s="9" t="s">
        <v>2773</v>
      </c>
      <c r="EQ8" s="9" t="s">
        <v>2774</v>
      </c>
      <c r="ER8" s="9" t="s">
        <v>2771</v>
      </c>
      <c r="ES8" s="9" t="s">
        <v>2772</v>
      </c>
      <c r="ET8" s="9" t="s">
        <v>2773</v>
      </c>
      <c r="EU8" s="9" t="s">
        <v>2774</v>
      </c>
      <c r="EV8" s="9" t="s">
        <v>2771</v>
      </c>
      <c r="EW8" s="9" t="s">
        <v>2772</v>
      </c>
      <c r="EX8" s="9" t="s">
        <v>2773</v>
      </c>
      <c r="EY8" s="9" t="s">
        <v>2774</v>
      </c>
      <c r="EZ8" s="9" t="s">
        <v>2771</v>
      </c>
      <c r="FA8" s="9" t="s">
        <v>2772</v>
      </c>
      <c r="FB8" s="9" t="s">
        <v>2773</v>
      </c>
      <c r="FC8" s="9" t="s">
        <v>2774</v>
      </c>
      <c r="FD8" s="9" t="s">
        <v>2771</v>
      </c>
      <c r="FE8" s="9" t="s">
        <v>2772</v>
      </c>
      <c r="FF8" s="9" t="s">
        <v>2773</v>
      </c>
      <c r="FG8" s="9" t="s">
        <v>2774</v>
      </c>
      <c r="FH8" s="9" t="s">
        <v>2771</v>
      </c>
      <c r="FI8" s="9" t="s">
        <v>2772</v>
      </c>
      <c r="FJ8" s="9" t="s">
        <v>2773</v>
      </c>
      <c r="FK8" s="9" t="s">
        <v>2774</v>
      </c>
      <c r="FL8" s="9" t="s">
        <v>2771</v>
      </c>
      <c r="FM8" s="9" t="s">
        <v>2772</v>
      </c>
      <c r="FN8" s="9" t="s">
        <v>2773</v>
      </c>
      <c r="FO8" s="9" t="s">
        <v>2774</v>
      </c>
      <c r="FP8" s="9" t="s">
        <v>2771</v>
      </c>
      <c r="FQ8" s="9" t="s">
        <v>2772</v>
      </c>
      <c r="FR8" s="9" t="s">
        <v>2773</v>
      </c>
      <c r="FS8" s="9" t="s">
        <v>2774</v>
      </c>
      <c r="FT8" s="9" t="s">
        <v>2771</v>
      </c>
      <c r="FU8" s="9" t="s">
        <v>2772</v>
      </c>
      <c r="FV8" s="9" t="s">
        <v>2773</v>
      </c>
      <c r="FW8" s="9" t="s">
        <v>2774</v>
      </c>
      <c r="FX8" s="9" t="s">
        <v>2771</v>
      </c>
      <c r="FY8" s="9" t="s">
        <v>2772</v>
      </c>
      <c r="FZ8" s="9" t="s">
        <v>2773</v>
      </c>
      <c r="GA8" s="9" t="s">
        <v>2774</v>
      </c>
      <c r="GB8" s="9" t="s">
        <v>2771</v>
      </c>
      <c r="GC8" s="9" t="s">
        <v>2772</v>
      </c>
      <c r="GD8" s="9" t="s">
        <v>2773</v>
      </c>
      <c r="GE8" s="9" t="s">
        <v>2774</v>
      </c>
      <c r="GF8" s="9" t="s">
        <v>2771</v>
      </c>
      <c r="GG8" s="9" t="s">
        <v>2772</v>
      </c>
      <c r="GH8" s="9" t="s">
        <v>2773</v>
      </c>
      <c r="GI8" s="9" t="s">
        <v>2774</v>
      </c>
      <c r="GJ8" s="9" t="s">
        <v>2771</v>
      </c>
      <c r="GK8" s="9" t="s">
        <v>2772</v>
      </c>
      <c r="GL8" s="9" t="s">
        <v>2773</v>
      </c>
      <c r="GM8" s="9" t="s">
        <v>2774</v>
      </c>
      <c r="GN8" s="9" t="s">
        <v>2771</v>
      </c>
      <c r="GO8" s="9" t="s">
        <v>2772</v>
      </c>
      <c r="GP8" s="9" t="s">
        <v>2773</v>
      </c>
      <c r="GQ8" s="9" t="s">
        <v>2774</v>
      </c>
      <c r="GR8" s="9" t="s">
        <v>2771</v>
      </c>
      <c r="GS8" s="9" t="s">
        <v>2772</v>
      </c>
      <c r="GT8" s="9" t="s">
        <v>2773</v>
      </c>
      <c r="GU8" s="9" t="s">
        <v>2774</v>
      </c>
      <c r="GV8" s="9" t="s">
        <v>2771</v>
      </c>
      <c r="GW8" s="9" t="s">
        <v>2772</v>
      </c>
      <c r="GX8" s="9" t="s">
        <v>2773</v>
      </c>
      <c r="GY8" s="9" t="s">
        <v>2774</v>
      </c>
      <c r="GZ8" s="9" t="s">
        <v>2771</v>
      </c>
      <c r="HA8" s="9" t="s">
        <v>2772</v>
      </c>
      <c r="HB8" s="9" t="s">
        <v>2773</v>
      </c>
      <c r="HC8" s="9" t="s">
        <v>2774</v>
      </c>
      <c r="HD8" s="9" t="s">
        <v>2771</v>
      </c>
      <c r="HE8" s="9" t="s">
        <v>2772</v>
      </c>
      <c r="HF8" s="9" t="s">
        <v>2773</v>
      </c>
      <c r="HG8" s="9" t="s">
        <v>2774</v>
      </c>
      <c r="HH8" s="9" t="s">
        <v>2771</v>
      </c>
      <c r="HI8" s="9" t="s">
        <v>2772</v>
      </c>
      <c r="HJ8" s="9" t="s">
        <v>2773</v>
      </c>
      <c r="HK8" s="9" t="s">
        <v>2774</v>
      </c>
      <c r="HL8" s="9" t="s">
        <v>2771</v>
      </c>
      <c r="HM8" s="9" t="s">
        <v>2772</v>
      </c>
      <c r="HN8" s="9" t="s">
        <v>2773</v>
      </c>
      <c r="HO8" s="9" t="s">
        <v>2774</v>
      </c>
      <c r="HP8" s="9" t="s">
        <v>2771</v>
      </c>
      <c r="HQ8" s="9" t="s">
        <v>2772</v>
      </c>
      <c r="HR8" s="9" t="s">
        <v>2773</v>
      </c>
      <c r="HS8" s="9" t="s">
        <v>2774</v>
      </c>
      <c r="HT8" s="9" t="s">
        <v>2771</v>
      </c>
      <c r="HU8" s="9" t="s">
        <v>2772</v>
      </c>
      <c r="HV8" s="9" t="s">
        <v>2773</v>
      </c>
      <c r="HW8" s="9" t="s">
        <v>2774</v>
      </c>
      <c r="HX8" s="9" t="s">
        <v>2771</v>
      </c>
      <c r="HY8" s="9" t="s">
        <v>2772</v>
      </c>
      <c r="HZ8" s="9" t="s">
        <v>2773</v>
      </c>
      <c r="IA8" s="9" t="s">
        <v>2774</v>
      </c>
      <c r="IB8" s="9" t="s">
        <v>2771</v>
      </c>
      <c r="IC8" s="9" t="s">
        <v>2772</v>
      </c>
      <c r="ID8" s="9" t="s">
        <v>2773</v>
      </c>
      <c r="IE8" s="9" t="s">
        <v>2774</v>
      </c>
      <c r="IF8" s="9" t="s">
        <v>2771</v>
      </c>
      <c r="IG8" s="9" t="s">
        <v>2772</v>
      </c>
      <c r="IH8" s="9" t="s">
        <v>2773</v>
      </c>
      <c r="II8" s="9" t="s">
        <v>2774</v>
      </c>
      <c r="IJ8" s="9" t="s">
        <v>2771</v>
      </c>
      <c r="IK8" s="9" t="s">
        <v>2772</v>
      </c>
      <c r="IL8" s="9" t="s">
        <v>2773</v>
      </c>
      <c r="IM8" s="9" t="s">
        <v>2774</v>
      </c>
      <c r="IN8" s="9" t="s">
        <v>2771</v>
      </c>
      <c r="IO8" s="9" t="s">
        <v>2772</v>
      </c>
      <c r="IP8" s="9" t="s">
        <v>2773</v>
      </c>
      <c r="IQ8" s="9" t="s">
        <v>2774</v>
      </c>
      <c r="IR8" s="9" t="s">
        <v>2771</v>
      </c>
      <c r="IS8" s="9" t="s">
        <v>2772</v>
      </c>
      <c r="IT8" s="9" t="s">
        <v>2773</v>
      </c>
      <c r="IU8" s="9" t="s">
        <v>2774</v>
      </c>
      <c r="IV8" s="9" t="s">
        <v>2771</v>
      </c>
      <c r="IW8" s="9" t="s">
        <v>2772</v>
      </c>
      <c r="IX8" s="9" t="s">
        <v>2773</v>
      </c>
      <c r="IY8" s="9" t="s">
        <v>2774</v>
      </c>
      <c r="IZ8" s="9" t="s">
        <v>2771</v>
      </c>
      <c r="JA8" s="9" t="s">
        <v>2772</v>
      </c>
      <c r="JB8" s="9" t="s">
        <v>2773</v>
      </c>
      <c r="JC8" s="9" t="s">
        <v>2774</v>
      </c>
      <c r="JD8" s="9" t="s">
        <v>2771</v>
      </c>
      <c r="JE8" s="9" t="s">
        <v>2772</v>
      </c>
      <c r="JF8" s="9" t="s">
        <v>2773</v>
      </c>
      <c r="JG8" s="9" t="s">
        <v>2774</v>
      </c>
      <c r="JH8" s="9" t="s">
        <v>2771</v>
      </c>
      <c r="JI8" s="9" t="s">
        <v>2772</v>
      </c>
      <c r="JJ8" s="9" t="s">
        <v>2773</v>
      </c>
      <c r="JK8" s="9" t="s">
        <v>2774</v>
      </c>
      <c r="JL8" s="9" t="s">
        <v>2771</v>
      </c>
      <c r="JM8" s="9" t="s">
        <v>2772</v>
      </c>
      <c r="JN8" s="9" t="s">
        <v>2773</v>
      </c>
      <c r="JO8" s="9" t="s">
        <v>2774</v>
      </c>
      <c r="JP8" s="9" t="s">
        <v>2771</v>
      </c>
      <c r="JQ8" s="9" t="s">
        <v>2772</v>
      </c>
      <c r="JR8" s="9" t="s">
        <v>2773</v>
      </c>
      <c r="JS8" s="9" t="s">
        <v>2774</v>
      </c>
      <c r="JT8" s="9" t="s">
        <v>2771</v>
      </c>
      <c r="JU8" s="9" t="s">
        <v>2772</v>
      </c>
      <c r="JV8" s="9" t="s">
        <v>2773</v>
      </c>
      <c r="JW8" s="9" t="s">
        <v>2774</v>
      </c>
      <c r="JX8" s="9" t="s">
        <v>2771</v>
      </c>
      <c r="JY8" s="9" t="s">
        <v>2772</v>
      </c>
      <c r="JZ8" s="9" t="s">
        <v>2773</v>
      </c>
      <c r="KA8" s="9" t="s">
        <v>2774</v>
      </c>
      <c r="KB8" s="9" t="s">
        <v>2771</v>
      </c>
      <c r="KC8" s="9" t="s">
        <v>2772</v>
      </c>
      <c r="KD8" s="9" t="s">
        <v>2773</v>
      </c>
      <c r="KE8" s="9" t="s">
        <v>2774</v>
      </c>
      <c r="KF8" s="9" t="s">
        <v>2771</v>
      </c>
      <c r="KG8" s="9" t="s">
        <v>2772</v>
      </c>
      <c r="KH8" s="9" t="s">
        <v>2773</v>
      </c>
      <c r="KI8" s="9" t="s">
        <v>2774</v>
      </c>
      <c r="KJ8" s="9" t="s">
        <v>2771</v>
      </c>
      <c r="KK8" s="9" t="s">
        <v>2772</v>
      </c>
      <c r="KL8" s="9" t="s">
        <v>2773</v>
      </c>
      <c r="KM8" s="9" t="s">
        <v>2774</v>
      </c>
      <c r="KN8" s="9" t="s">
        <v>2771</v>
      </c>
      <c r="KO8" s="9" t="s">
        <v>2772</v>
      </c>
      <c r="KP8" s="9" t="s">
        <v>2773</v>
      </c>
      <c r="KQ8" s="9" t="s">
        <v>2774</v>
      </c>
      <c r="KR8" s="9" t="s">
        <v>2771</v>
      </c>
      <c r="KS8" s="9" t="s">
        <v>2772</v>
      </c>
      <c r="KT8" s="9" t="s">
        <v>2773</v>
      </c>
      <c r="KU8" s="9" t="s">
        <v>2774</v>
      </c>
      <c r="KV8" s="9" t="s">
        <v>2771</v>
      </c>
      <c r="KW8" s="9" t="s">
        <v>2772</v>
      </c>
      <c r="KX8" s="9" t="s">
        <v>2773</v>
      </c>
      <c r="KY8" s="9" t="s">
        <v>2774</v>
      </c>
      <c r="KZ8" s="9" t="s">
        <v>2771</v>
      </c>
      <c r="LA8" s="9" t="s">
        <v>2772</v>
      </c>
      <c r="LB8" s="9" t="s">
        <v>2773</v>
      </c>
      <c r="LC8" s="9" t="s">
        <v>2774</v>
      </c>
      <c r="LD8" s="9" t="s">
        <v>2771</v>
      </c>
      <c r="LE8" s="9" t="s">
        <v>2772</v>
      </c>
      <c r="LF8" s="9" t="s">
        <v>2773</v>
      </c>
      <c r="LG8" s="9" t="s">
        <v>2774</v>
      </c>
      <c r="LH8" s="9" t="s">
        <v>2771</v>
      </c>
      <c r="LI8" s="9" t="s">
        <v>2772</v>
      </c>
      <c r="LJ8" s="9" t="s">
        <v>2773</v>
      </c>
      <c r="LK8" s="9" t="s">
        <v>2774</v>
      </c>
      <c r="LL8" s="9" t="s">
        <v>2771</v>
      </c>
      <c r="LM8" s="9" t="s">
        <v>2772</v>
      </c>
      <c r="LN8" s="9" t="s">
        <v>2773</v>
      </c>
      <c r="LO8" s="9" t="s">
        <v>2774</v>
      </c>
      <c r="LP8" s="9" t="s">
        <v>2771</v>
      </c>
      <c r="LQ8" s="9" t="s">
        <v>2772</v>
      </c>
      <c r="LR8" s="9" t="s">
        <v>2773</v>
      </c>
      <c r="LS8" s="9" t="s">
        <v>2774</v>
      </c>
      <c r="LT8" s="9" t="s">
        <v>2771</v>
      </c>
      <c r="LU8" s="9" t="s">
        <v>2772</v>
      </c>
      <c r="LV8" s="9" t="s">
        <v>2773</v>
      </c>
      <c r="LW8" s="9" t="s">
        <v>2774</v>
      </c>
      <c r="LX8" s="9" t="s">
        <v>2771</v>
      </c>
      <c r="LY8" s="9" t="s">
        <v>2772</v>
      </c>
      <c r="LZ8" s="9" t="s">
        <v>2773</v>
      </c>
      <c r="MA8" s="9" t="s">
        <v>2774</v>
      </c>
      <c r="MB8" s="9" t="s">
        <v>2771</v>
      </c>
      <c r="MC8" s="9" t="s">
        <v>2772</v>
      </c>
      <c r="MD8" s="9" t="s">
        <v>2773</v>
      </c>
      <c r="ME8" s="9" t="s">
        <v>2774</v>
      </c>
      <c r="MF8" s="9" t="s">
        <v>2771</v>
      </c>
      <c r="MG8" s="9" t="s">
        <v>2772</v>
      </c>
      <c r="MH8" s="9" t="s">
        <v>2773</v>
      </c>
      <c r="MI8" s="9" t="s">
        <v>2774</v>
      </c>
      <c r="MJ8" s="9" t="s">
        <v>2771</v>
      </c>
      <c r="MK8" s="9" t="s">
        <v>2772</v>
      </c>
      <c r="ML8" s="9" t="s">
        <v>2773</v>
      </c>
      <c r="MM8" s="9" t="s">
        <v>2774</v>
      </c>
      <c r="MN8" s="9" t="s">
        <v>2771</v>
      </c>
      <c r="MO8" s="9" t="s">
        <v>2772</v>
      </c>
      <c r="MP8" s="9" t="s">
        <v>2773</v>
      </c>
      <c r="MQ8" s="9" t="s">
        <v>2774</v>
      </c>
      <c r="MR8" s="9" t="s">
        <v>2771</v>
      </c>
      <c r="MS8" s="9" t="s">
        <v>2772</v>
      </c>
      <c r="MT8" s="9" t="s">
        <v>2773</v>
      </c>
      <c r="MU8" s="9" t="s">
        <v>2774</v>
      </c>
      <c r="MV8" s="9" t="s">
        <v>2771</v>
      </c>
      <c r="MW8" s="9" t="s">
        <v>2772</v>
      </c>
      <c r="MX8" s="9" t="s">
        <v>2773</v>
      </c>
      <c r="MY8" s="9" t="s">
        <v>2774</v>
      </c>
      <c r="MZ8" s="9" t="s">
        <v>2771</v>
      </c>
      <c r="NA8" s="9" t="s">
        <v>2772</v>
      </c>
      <c r="NB8" s="9" t="s">
        <v>2773</v>
      </c>
      <c r="NC8" s="9" t="s">
        <v>2774</v>
      </c>
      <c r="ND8" s="9" t="s">
        <v>2771</v>
      </c>
      <c r="NE8" s="9" t="s">
        <v>2772</v>
      </c>
      <c r="NF8" s="9" t="s">
        <v>2773</v>
      </c>
      <c r="NG8" s="9" t="s">
        <v>2774</v>
      </c>
      <c r="NH8" s="9" t="s">
        <v>2771</v>
      </c>
      <c r="NI8" s="9" t="s">
        <v>2772</v>
      </c>
      <c r="NJ8" s="9" t="s">
        <v>2773</v>
      </c>
      <c r="NK8" s="9" t="s">
        <v>2774</v>
      </c>
      <c r="NL8" s="9" t="s">
        <v>2771</v>
      </c>
      <c r="NM8" s="9" t="s">
        <v>2772</v>
      </c>
      <c r="NN8" s="9" t="s">
        <v>2773</v>
      </c>
      <c r="NO8" s="9" t="s">
        <v>2774</v>
      </c>
      <c r="NP8" s="9" t="s">
        <v>2771</v>
      </c>
      <c r="NQ8" s="9" t="s">
        <v>2772</v>
      </c>
      <c r="NR8" s="9" t="s">
        <v>2773</v>
      </c>
      <c r="NS8" s="9" t="s">
        <v>2774</v>
      </c>
      <c r="NT8" s="9" t="s">
        <v>2771</v>
      </c>
      <c r="NU8" s="9" t="s">
        <v>2772</v>
      </c>
      <c r="NV8" s="9" t="s">
        <v>2773</v>
      </c>
      <c r="NW8" s="9" t="s">
        <v>2774</v>
      </c>
      <c r="NX8" s="9" t="s">
        <v>2771</v>
      </c>
      <c r="NY8" s="9" t="s">
        <v>2772</v>
      </c>
      <c r="NZ8" s="9" t="s">
        <v>2773</v>
      </c>
      <c r="OA8" s="9" t="s">
        <v>2774</v>
      </c>
      <c r="OB8" s="9" t="s">
        <v>2771</v>
      </c>
      <c r="OC8" s="9" t="s">
        <v>2772</v>
      </c>
      <c r="OD8" s="9" t="s">
        <v>2773</v>
      </c>
      <c r="OE8" s="9" t="s">
        <v>2774</v>
      </c>
      <c r="OF8" s="9" t="s">
        <v>2771</v>
      </c>
      <c r="OG8" s="9" t="s">
        <v>2772</v>
      </c>
      <c r="OH8" s="9" t="s">
        <v>2773</v>
      </c>
      <c r="OI8" s="9" t="s">
        <v>2774</v>
      </c>
      <c r="OJ8" s="9" t="s">
        <v>2771</v>
      </c>
      <c r="OK8" s="9" t="s">
        <v>2772</v>
      </c>
      <c r="OL8" s="9" t="s">
        <v>2773</v>
      </c>
      <c r="OM8" s="9" t="s">
        <v>2774</v>
      </c>
      <c r="ON8" s="9" t="s">
        <v>2771</v>
      </c>
      <c r="OO8" s="9" t="s">
        <v>2772</v>
      </c>
      <c r="OP8" s="9" t="s">
        <v>2773</v>
      </c>
      <c r="OQ8" s="9" t="s">
        <v>2774</v>
      </c>
      <c r="OR8" s="9" t="s">
        <v>2771</v>
      </c>
      <c r="OS8" s="9" t="s">
        <v>2772</v>
      </c>
      <c r="OT8" s="9" t="s">
        <v>2773</v>
      </c>
      <c r="OU8" s="9" t="s">
        <v>2774</v>
      </c>
      <c r="OV8" s="9" t="s">
        <v>2771</v>
      </c>
      <c r="OW8" s="9" t="s">
        <v>2772</v>
      </c>
      <c r="OX8" s="9" t="s">
        <v>2773</v>
      </c>
      <c r="OY8" s="9" t="s">
        <v>2774</v>
      </c>
      <c r="OZ8" s="9" t="s">
        <v>2771</v>
      </c>
      <c r="PA8" s="9" t="s">
        <v>2772</v>
      </c>
      <c r="PB8" s="9" t="s">
        <v>2773</v>
      </c>
      <c r="PC8" s="9" t="s">
        <v>2774</v>
      </c>
      <c r="PD8" s="9" t="s">
        <v>2771</v>
      </c>
      <c r="PE8" s="9" t="s">
        <v>2772</v>
      </c>
      <c r="PF8" s="9" t="s">
        <v>2773</v>
      </c>
      <c r="PG8" s="9" t="s">
        <v>2774</v>
      </c>
      <c r="PH8" s="9" t="s">
        <v>2771</v>
      </c>
      <c r="PI8" s="9" t="s">
        <v>2772</v>
      </c>
      <c r="PJ8" s="9" t="s">
        <v>2773</v>
      </c>
      <c r="PK8" s="9" t="s">
        <v>2774</v>
      </c>
      <c r="PL8" s="9" t="s">
        <v>2771</v>
      </c>
      <c r="PM8" s="9" t="s">
        <v>2772</v>
      </c>
      <c r="PN8" s="9" t="s">
        <v>2773</v>
      </c>
      <c r="PO8" s="9" t="s">
        <v>2774</v>
      </c>
      <c r="PP8" s="9" t="s">
        <v>2771</v>
      </c>
      <c r="PQ8" s="9" t="s">
        <v>2772</v>
      </c>
      <c r="PR8" s="9" t="s">
        <v>2773</v>
      </c>
      <c r="PS8" s="9" t="s">
        <v>2774</v>
      </c>
      <c r="PT8" s="9" t="s">
        <v>2771</v>
      </c>
      <c r="PU8" s="9" t="s">
        <v>2772</v>
      </c>
      <c r="PV8" s="9" t="s">
        <v>2773</v>
      </c>
      <c r="PW8" s="9" t="s">
        <v>2774</v>
      </c>
      <c r="PX8" s="9" t="s">
        <v>2771</v>
      </c>
      <c r="PY8" s="9" t="s">
        <v>2772</v>
      </c>
      <c r="PZ8" s="9" t="s">
        <v>2773</v>
      </c>
      <c r="QA8" s="9" t="s">
        <v>2774</v>
      </c>
      <c r="QB8" s="9" t="s">
        <v>2771</v>
      </c>
      <c r="QC8" s="9" t="s">
        <v>2772</v>
      </c>
      <c r="QD8" s="9" t="s">
        <v>2773</v>
      </c>
      <c r="QE8" s="9" t="s">
        <v>2774</v>
      </c>
      <c r="QF8" s="9" t="s">
        <v>2771</v>
      </c>
      <c r="QG8" s="9" t="s">
        <v>2772</v>
      </c>
      <c r="QH8" s="9" t="s">
        <v>2773</v>
      </c>
      <c r="QI8" s="9" t="s">
        <v>2774</v>
      </c>
      <c r="QJ8" s="9" t="s">
        <v>2771</v>
      </c>
      <c r="QK8" s="9" t="s">
        <v>2772</v>
      </c>
      <c r="QL8" s="9" t="s">
        <v>2773</v>
      </c>
      <c r="QM8" s="9" t="s">
        <v>2774</v>
      </c>
      <c r="QN8" s="9" t="s">
        <v>2771</v>
      </c>
      <c r="QO8" s="9" t="s">
        <v>2772</v>
      </c>
      <c r="QP8" s="9" t="s">
        <v>2773</v>
      </c>
      <c r="QQ8" s="9" t="s">
        <v>2774</v>
      </c>
      <c r="QR8" s="9" t="s">
        <v>2771</v>
      </c>
      <c r="QS8" s="9" t="s">
        <v>2772</v>
      </c>
      <c r="QT8" s="9" t="s">
        <v>2773</v>
      </c>
      <c r="QU8" s="9" t="s">
        <v>2774</v>
      </c>
      <c r="QV8" s="9" t="s">
        <v>2771</v>
      </c>
      <c r="QW8" s="9" t="s">
        <v>2772</v>
      </c>
      <c r="QX8" s="9" t="s">
        <v>2773</v>
      </c>
      <c r="QY8" s="9" t="s">
        <v>2774</v>
      </c>
      <c r="QZ8" s="9" t="s">
        <v>2771</v>
      </c>
      <c r="RA8" s="9" t="s">
        <v>2772</v>
      </c>
      <c r="RB8" s="9" t="s">
        <v>2773</v>
      </c>
      <c r="RC8" s="9" t="s">
        <v>2774</v>
      </c>
      <c r="RD8" s="9" t="s">
        <v>2771</v>
      </c>
      <c r="RE8" s="9" t="s">
        <v>2772</v>
      </c>
      <c r="RF8" s="9" t="s">
        <v>2773</v>
      </c>
      <c r="RG8" s="9" t="s">
        <v>2774</v>
      </c>
      <c r="RH8" s="9" t="s">
        <v>2771</v>
      </c>
      <c r="RI8" s="9" t="s">
        <v>2772</v>
      </c>
      <c r="RJ8" s="9" t="s">
        <v>2773</v>
      </c>
      <c r="RK8" s="9" t="s">
        <v>2774</v>
      </c>
      <c r="RL8" s="9" t="s">
        <v>2771</v>
      </c>
      <c r="RM8" s="9" t="s">
        <v>2772</v>
      </c>
      <c r="RN8" s="9" t="s">
        <v>2773</v>
      </c>
      <c r="RO8" s="9" t="s">
        <v>2774</v>
      </c>
      <c r="RP8" s="9" t="s">
        <v>2771</v>
      </c>
      <c r="RQ8" s="9" t="s">
        <v>2772</v>
      </c>
      <c r="RR8" s="9" t="s">
        <v>2773</v>
      </c>
      <c r="RS8" s="9" t="s">
        <v>2774</v>
      </c>
      <c r="RT8" s="9" t="s">
        <v>2771</v>
      </c>
      <c r="RU8" s="9" t="s">
        <v>2772</v>
      </c>
      <c r="RV8" s="9" t="s">
        <v>2773</v>
      </c>
      <c r="RW8" s="9" t="s">
        <v>2774</v>
      </c>
      <c r="RX8" s="9" t="s">
        <v>2771</v>
      </c>
      <c r="RY8" s="9" t="s">
        <v>2772</v>
      </c>
      <c r="RZ8" s="9" t="s">
        <v>2773</v>
      </c>
      <c r="SA8" s="9" t="s">
        <v>2774</v>
      </c>
      <c r="SB8" s="9" t="s">
        <v>2771</v>
      </c>
      <c r="SC8" s="9" t="s">
        <v>2772</v>
      </c>
      <c r="SD8" s="9" t="s">
        <v>2773</v>
      </c>
      <c r="SE8" s="9" t="s">
        <v>2774</v>
      </c>
      <c r="SF8" s="9" t="s">
        <v>2771</v>
      </c>
      <c r="SG8" s="9" t="s">
        <v>2772</v>
      </c>
      <c r="SH8" s="9" t="s">
        <v>2773</v>
      </c>
      <c r="SI8" s="9" t="s">
        <v>2774</v>
      </c>
      <c r="SJ8" s="9" t="s">
        <v>2771</v>
      </c>
      <c r="SK8" s="9" t="s">
        <v>2772</v>
      </c>
      <c r="SL8" s="9" t="s">
        <v>2773</v>
      </c>
      <c r="SM8" s="9" t="s">
        <v>2774</v>
      </c>
      <c r="SN8" s="9" t="s">
        <v>2771</v>
      </c>
      <c r="SO8" s="9" t="s">
        <v>2772</v>
      </c>
      <c r="SP8" s="9" t="s">
        <v>2773</v>
      </c>
      <c r="SQ8" s="9" t="s">
        <v>2774</v>
      </c>
      <c r="SR8" s="9" t="s">
        <v>2771</v>
      </c>
      <c r="SS8" s="9" t="s">
        <v>2772</v>
      </c>
      <c r="ST8" s="9" t="s">
        <v>2773</v>
      </c>
      <c r="SU8" s="9" t="s">
        <v>2774</v>
      </c>
      <c r="SV8" s="9" t="s">
        <v>2771</v>
      </c>
      <c r="SW8" s="9" t="s">
        <v>2772</v>
      </c>
      <c r="SX8" s="9" t="s">
        <v>2773</v>
      </c>
      <c r="SY8" s="9" t="s">
        <v>2774</v>
      </c>
      <c r="SZ8" s="9" t="s">
        <v>2771</v>
      </c>
      <c r="TA8" s="9" t="s">
        <v>2772</v>
      </c>
      <c r="TB8" s="9" t="s">
        <v>2773</v>
      </c>
      <c r="TC8" s="9" t="s">
        <v>2774</v>
      </c>
      <c r="TD8" s="9" t="s">
        <v>2771</v>
      </c>
      <c r="TE8" s="9" t="s">
        <v>2772</v>
      </c>
      <c r="TF8" s="9" t="s">
        <v>2773</v>
      </c>
      <c r="TG8" s="9" t="s">
        <v>2774</v>
      </c>
      <c r="TH8" s="9" t="s">
        <v>2771</v>
      </c>
      <c r="TI8" s="9" t="s">
        <v>2772</v>
      </c>
      <c r="TJ8" s="9" t="s">
        <v>2773</v>
      </c>
      <c r="TK8" s="9" t="s">
        <v>2774</v>
      </c>
      <c r="TL8" s="9" t="s">
        <v>2771</v>
      </c>
      <c r="TM8" s="9" t="s">
        <v>2772</v>
      </c>
      <c r="TN8" s="9" t="s">
        <v>2773</v>
      </c>
      <c r="TO8" s="9" t="s">
        <v>2774</v>
      </c>
      <c r="TP8" s="9" t="s">
        <v>2771</v>
      </c>
      <c r="TQ8" s="9" t="s">
        <v>2772</v>
      </c>
      <c r="TR8" s="9" t="s">
        <v>2773</v>
      </c>
      <c r="TS8" s="9" t="s">
        <v>2774</v>
      </c>
      <c r="TT8" s="9" t="s">
        <v>2771</v>
      </c>
      <c r="TU8" s="9" t="s">
        <v>2772</v>
      </c>
      <c r="TV8" s="9" t="s">
        <v>2773</v>
      </c>
      <c r="TW8" s="9" t="s">
        <v>2774</v>
      </c>
      <c r="TX8" s="9" t="s">
        <v>2771</v>
      </c>
      <c r="TY8" s="9" t="s">
        <v>2772</v>
      </c>
      <c r="TZ8" s="9" t="s">
        <v>2773</v>
      </c>
      <c r="UA8" s="9" t="s">
        <v>2774</v>
      </c>
      <c r="UB8" s="9" t="s">
        <v>2771</v>
      </c>
      <c r="UC8" s="9" t="s">
        <v>2772</v>
      </c>
      <c r="UD8" s="9" t="s">
        <v>2773</v>
      </c>
      <c r="UE8" s="9" t="s">
        <v>2774</v>
      </c>
      <c r="UF8" s="9" t="s">
        <v>2771</v>
      </c>
      <c r="UG8" s="9" t="s">
        <v>2772</v>
      </c>
      <c r="UH8" s="9" t="s">
        <v>2773</v>
      </c>
      <c r="UI8" s="9" t="s">
        <v>2774</v>
      </c>
      <c r="UJ8" s="9" t="s">
        <v>2771</v>
      </c>
      <c r="UK8" s="9" t="s">
        <v>2772</v>
      </c>
      <c r="UL8" s="9" t="s">
        <v>2773</v>
      </c>
      <c r="UM8" s="9" t="s">
        <v>2774</v>
      </c>
      <c r="UN8" s="9" t="s">
        <v>2771</v>
      </c>
      <c r="UO8" s="9" t="s">
        <v>2772</v>
      </c>
      <c r="UP8" s="9" t="s">
        <v>2773</v>
      </c>
      <c r="UQ8" s="9" t="s">
        <v>2774</v>
      </c>
      <c r="UR8" s="9" t="s">
        <v>2771</v>
      </c>
      <c r="US8" s="9" t="s">
        <v>2772</v>
      </c>
      <c r="UT8" s="9" t="s">
        <v>2773</v>
      </c>
      <c r="UU8" s="9" t="s">
        <v>2774</v>
      </c>
      <c r="UV8" s="9" t="s">
        <v>2771</v>
      </c>
      <c r="UW8" s="9" t="s">
        <v>2772</v>
      </c>
      <c r="UX8" s="9" t="s">
        <v>2773</v>
      </c>
      <c r="UY8" s="9" t="s">
        <v>2774</v>
      </c>
      <c r="UZ8" s="9" t="s">
        <v>2771</v>
      </c>
      <c r="VA8" s="9" t="s">
        <v>2772</v>
      </c>
      <c r="VB8" s="9" t="s">
        <v>2773</v>
      </c>
      <c r="VC8" s="9" t="s">
        <v>2774</v>
      </c>
      <c r="VD8" s="9" t="s">
        <v>2771</v>
      </c>
      <c r="VE8" s="9" t="s">
        <v>2772</v>
      </c>
      <c r="VF8" s="9" t="s">
        <v>2773</v>
      </c>
      <c r="VG8" s="9" t="s">
        <v>2774</v>
      </c>
      <c r="VH8" s="9" t="s">
        <v>2771</v>
      </c>
      <c r="VI8" s="9" t="s">
        <v>2772</v>
      </c>
      <c r="VJ8" s="9" t="s">
        <v>2773</v>
      </c>
      <c r="VK8" s="9" t="s">
        <v>2774</v>
      </c>
      <c r="VL8" s="9" t="s">
        <v>2771</v>
      </c>
      <c r="VM8" s="9" t="s">
        <v>2772</v>
      </c>
      <c r="VN8" s="9" t="s">
        <v>2773</v>
      </c>
      <c r="VO8" s="9" t="s">
        <v>2774</v>
      </c>
      <c r="VP8" s="9" t="s">
        <v>2771</v>
      </c>
      <c r="VQ8" s="9" t="s">
        <v>2772</v>
      </c>
      <c r="VR8" s="9" t="s">
        <v>2773</v>
      </c>
      <c r="VS8" s="9" t="s">
        <v>2774</v>
      </c>
      <c r="VT8" s="9" t="s">
        <v>2771</v>
      </c>
      <c r="VU8" s="9" t="s">
        <v>2772</v>
      </c>
      <c r="VV8" s="9" t="s">
        <v>2773</v>
      </c>
      <c r="VW8" s="9" t="s">
        <v>2774</v>
      </c>
      <c r="VX8" s="9" t="s">
        <v>2771</v>
      </c>
      <c r="VY8" s="9" t="s">
        <v>2772</v>
      </c>
      <c r="VZ8" s="9" t="s">
        <v>2773</v>
      </c>
      <c r="WA8" s="9" t="s">
        <v>2774</v>
      </c>
      <c r="WB8" s="9" t="s">
        <v>2771</v>
      </c>
      <c r="WC8" s="9" t="s">
        <v>2772</v>
      </c>
      <c r="WD8" s="9" t="s">
        <v>2773</v>
      </c>
      <c r="WE8" s="9" t="s">
        <v>2774</v>
      </c>
      <c r="WF8" s="9" t="s">
        <v>2771</v>
      </c>
      <c r="WG8" s="9" t="s">
        <v>2772</v>
      </c>
      <c r="WH8" s="9" t="s">
        <v>2773</v>
      </c>
      <c r="WI8" s="9" t="s">
        <v>2774</v>
      </c>
      <c r="WJ8" s="9" t="s">
        <v>2771</v>
      </c>
      <c r="WK8" s="9" t="s">
        <v>2772</v>
      </c>
      <c r="WL8" s="9" t="s">
        <v>2773</v>
      </c>
      <c r="WM8" s="9" t="s">
        <v>2774</v>
      </c>
      <c r="WN8" s="9" t="s">
        <v>2771</v>
      </c>
      <c r="WO8" s="9" t="s">
        <v>2772</v>
      </c>
      <c r="WP8" s="9" t="s">
        <v>2773</v>
      </c>
      <c r="WQ8" s="9" t="s">
        <v>2774</v>
      </c>
      <c r="WR8" s="9" t="s">
        <v>2771</v>
      </c>
      <c r="WS8" s="9" t="s">
        <v>2772</v>
      </c>
      <c r="WT8" s="9" t="s">
        <v>2773</v>
      </c>
      <c r="WU8" s="9" t="s">
        <v>2774</v>
      </c>
      <c r="WV8" s="9" t="s">
        <v>2771</v>
      </c>
      <c r="WW8" s="9" t="s">
        <v>2772</v>
      </c>
      <c r="WX8" s="9" t="s">
        <v>2773</v>
      </c>
      <c r="WY8" s="9" t="s">
        <v>2774</v>
      </c>
      <c r="WZ8" s="9" t="s">
        <v>2771</v>
      </c>
      <c r="XA8" s="9" t="s">
        <v>2772</v>
      </c>
      <c r="XB8" s="9" t="s">
        <v>2773</v>
      </c>
      <c r="XC8" s="9" t="s">
        <v>2774</v>
      </c>
      <c r="XD8" s="9" t="s">
        <v>2771</v>
      </c>
      <c r="XE8" s="9" t="s">
        <v>2772</v>
      </c>
      <c r="XF8" s="9" t="s">
        <v>2773</v>
      </c>
      <c r="XG8" s="9" t="s">
        <v>2774</v>
      </c>
      <c r="XH8" s="9" t="s">
        <v>2771</v>
      </c>
      <c r="XI8" s="9" t="s">
        <v>2772</v>
      </c>
      <c r="XJ8" s="9" t="s">
        <v>2773</v>
      </c>
      <c r="XK8" s="9" t="s">
        <v>2774</v>
      </c>
      <c r="XL8" s="9" t="s">
        <v>2771</v>
      </c>
      <c r="XM8" s="9" t="s">
        <v>2772</v>
      </c>
      <c r="XN8" s="9" t="s">
        <v>2773</v>
      </c>
      <c r="XO8" s="9" t="s">
        <v>2774</v>
      </c>
      <c r="XP8" s="9" t="s">
        <v>2771</v>
      </c>
      <c r="XQ8" s="9" t="s">
        <v>2772</v>
      </c>
      <c r="XR8" s="9" t="s">
        <v>2773</v>
      </c>
      <c r="XS8" s="9" t="s">
        <v>2774</v>
      </c>
      <c r="XT8" s="9" t="s">
        <v>2771</v>
      </c>
      <c r="XU8" s="9" t="s">
        <v>2772</v>
      </c>
      <c r="XV8" s="9" t="s">
        <v>2773</v>
      </c>
      <c r="XW8" s="9" t="s">
        <v>2774</v>
      </c>
      <c r="XX8" s="9" t="s">
        <v>2771</v>
      </c>
      <c r="XY8" s="9" t="s">
        <v>2772</v>
      </c>
      <c r="XZ8" s="9" t="s">
        <v>2773</v>
      </c>
      <c r="YA8" s="9" t="s">
        <v>2774</v>
      </c>
      <c r="YB8" s="9" t="s">
        <v>2771</v>
      </c>
      <c r="YC8" s="9" t="s">
        <v>2772</v>
      </c>
      <c r="YD8" s="9" t="s">
        <v>2773</v>
      </c>
      <c r="YE8" s="9" t="s">
        <v>2774</v>
      </c>
    </row>
    <row r="9" spans="1:655" ht="24" customHeight="1" x14ac:dyDescent="0.3">
      <c r="A9" s="1"/>
      <c r="B9" s="13" t="s">
        <v>43</v>
      </c>
      <c r="C9" s="13" t="s">
        <v>810</v>
      </c>
      <c r="D9" s="14"/>
      <c r="E9" s="14"/>
      <c r="F9" s="14"/>
      <c r="G9" s="14">
        <v>0</v>
      </c>
      <c r="H9" s="14"/>
      <c r="I9" s="14"/>
      <c r="J9" s="14"/>
      <c r="K9" s="14">
        <v>0</v>
      </c>
      <c r="L9" s="14">
        <v>79.83</v>
      </c>
      <c r="M9" s="14">
        <v>105</v>
      </c>
      <c r="N9" s="14">
        <v>80</v>
      </c>
      <c r="O9" s="14">
        <v>-0.17</v>
      </c>
      <c r="P9" s="14">
        <v>646.9</v>
      </c>
      <c r="Q9" s="14">
        <v>646.79789000000005</v>
      </c>
      <c r="R9" s="14">
        <v>646.79789000000005</v>
      </c>
      <c r="S9" s="14">
        <v>0.10211000000000001</v>
      </c>
      <c r="T9" s="14">
        <v>215.3</v>
      </c>
      <c r="U9" s="14">
        <v>211.44126</v>
      </c>
      <c r="V9" s="14">
        <v>211.44126</v>
      </c>
      <c r="W9" s="14">
        <v>3.8587400000000001</v>
      </c>
      <c r="X9" s="14"/>
      <c r="Y9" s="14"/>
      <c r="Z9" s="14"/>
      <c r="AA9" s="14">
        <v>0</v>
      </c>
      <c r="AB9" s="14"/>
      <c r="AC9" s="14"/>
      <c r="AD9" s="14"/>
      <c r="AE9" s="14">
        <v>0</v>
      </c>
      <c r="AF9" s="14">
        <v>90.2</v>
      </c>
      <c r="AG9" s="14">
        <v>61.4039</v>
      </c>
      <c r="AH9" s="14">
        <v>61.4039</v>
      </c>
      <c r="AI9" s="14">
        <v>28.796099999999999</v>
      </c>
      <c r="AJ9" s="14">
        <v>231.5</v>
      </c>
      <c r="AK9" s="14">
        <v>235.97717</v>
      </c>
      <c r="AL9" s="14">
        <v>235.97717</v>
      </c>
      <c r="AM9" s="14">
        <v>-4.4771700000000001</v>
      </c>
      <c r="AN9" s="14"/>
      <c r="AO9" s="14"/>
      <c r="AP9" s="14"/>
      <c r="AQ9" s="14">
        <v>0</v>
      </c>
      <c r="AR9" s="14"/>
      <c r="AS9" s="14"/>
      <c r="AT9" s="14"/>
      <c r="AU9" s="14">
        <v>0</v>
      </c>
      <c r="AV9" s="14">
        <v>105.6</v>
      </c>
      <c r="AW9" s="14">
        <v>116.66667</v>
      </c>
      <c r="AX9" s="14">
        <v>116.66667</v>
      </c>
      <c r="AY9" s="14">
        <v>-11.06667</v>
      </c>
      <c r="AZ9" s="14">
        <v>105.9</v>
      </c>
      <c r="BA9" s="14">
        <v>116.66667</v>
      </c>
      <c r="BB9" s="14">
        <v>116.66667</v>
      </c>
      <c r="BC9" s="14">
        <v>-10.76667</v>
      </c>
      <c r="BD9" s="14">
        <v>105.5</v>
      </c>
      <c r="BE9" s="14">
        <v>116.66667</v>
      </c>
      <c r="BF9" s="14">
        <v>116.66667</v>
      </c>
      <c r="BG9" s="14">
        <v>-11.16667</v>
      </c>
      <c r="BH9" s="14">
        <v>207.9</v>
      </c>
      <c r="BI9" s="14">
        <v>175</v>
      </c>
      <c r="BJ9" s="14">
        <v>175</v>
      </c>
      <c r="BK9" s="14">
        <v>32.9</v>
      </c>
      <c r="BL9" s="14">
        <v>108.4</v>
      </c>
      <c r="BM9" s="14">
        <v>119.65877999999999</v>
      </c>
      <c r="BN9" s="14">
        <v>162.36267000000001</v>
      </c>
      <c r="BO9" s="14">
        <v>-53.962670000000003</v>
      </c>
      <c r="BP9" s="14">
        <v>67</v>
      </c>
      <c r="BQ9" s="14">
        <v>59.829389999999997</v>
      </c>
      <c r="BR9" s="14">
        <v>81.181340000000006</v>
      </c>
      <c r="BS9" s="14">
        <v>-14.181340000000001</v>
      </c>
      <c r="BT9" s="14">
        <v>558.70000000000005</v>
      </c>
      <c r="BU9" s="14">
        <v>568.29853000000003</v>
      </c>
      <c r="BV9" s="14">
        <v>568.29854</v>
      </c>
      <c r="BW9" s="14">
        <v>-9.5985399999999998</v>
      </c>
      <c r="BX9" s="14">
        <v>10.5</v>
      </c>
      <c r="BY9" s="14">
        <v>10.561999999999999</v>
      </c>
      <c r="BZ9" s="14">
        <v>10.561999999999999</v>
      </c>
      <c r="CA9" s="14">
        <v>-6.2E-2</v>
      </c>
      <c r="CB9" s="14"/>
      <c r="CC9" s="14"/>
      <c r="CD9" s="14"/>
      <c r="CE9" s="14">
        <v>0</v>
      </c>
      <c r="CF9" s="14"/>
      <c r="CG9" s="14"/>
      <c r="CH9" s="14"/>
      <c r="CI9" s="14">
        <v>0</v>
      </c>
      <c r="CJ9" s="14"/>
      <c r="CK9" s="14"/>
      <c r="CL9" s="14"/>
      <c r="CM9" s="14">
        <v>0</v>
      </c>
      <c r="CN9" s="14"/>
      <c r="CO9" s="14"/>
      <c r="CP9" s="14"/>
      <c r="CQ9" s="14">
        <v>0</v>
      </c>
      <c r="CR9" s="14">
        <v>162.19999999999999</v>
      </c>
      <c r="CS9" s="14">
        <v>164.70732000000001</v>
      </c>
      <c r="CT9" s="14">
        <v>164.70732000000001</v>
      </c>
      <c r="CU9" s="14">
        <v>-2.50732</v>
      </c>
      <c r="CV9" s="14">
        <v>7.4</v>
      </c>
      <c r="CW9" s="14">
        <v>7.6877399999999998</v>
      </c>
      <c r="CX9" s="14">
        <v>7.6877500000000003</v>
      </c>
      <c r="CY9" s="14">
        <v>-0.28775000000000001</v>
      </c>
      <c r="CZ9" s="14">
        <v>3.3</v>
      </c>
      <c r="DA9" s="14">
        <v>4.2199</v>
      </c>
      <c r="DB9" s="14">
        <v>4.2199</v>
      </c>
      <c r="DC9" s="14">
        <v>-0.91990000000000005</v>
      </c>
      <c r="DD9" s="14">
        <v>0</v>
      </c>
      <c r="DE9" s="14"/>
      <c r="DF9" s="14">
        <v>0</v>
      </c>
      <c r="DG9" s="14">
        <v>0</v>
      </c>
      <c r="DH9" s="14">
        <v>6.7</v>
      </c>
      <c r="DI9" s="14">
        <v>6.8787000000000003</v>
      </c>
      <c r="DJ9" s="14">
        <v>6.8787000000000003</v>
      </c>
      <c r="DK9" s="14">
        <v>-0.1787</v>
      </c>
      <c r="DL9" s="14">
        <v>10.11</v>
      </c>
      <c r="DM9" s="14">
        <v>9.9997900000000008</v>
      </c>
      <c r="DN9" s="14">
        <v>9.9997900000000008</v>
      </c>
      <c r="DO9" s="14">
        <v>0.11021</v>
      </c>
      <c r="DP9" s="14">
        <v>78.66</v>
      </c>
      <c r="DQ9" s="14">
        <v>89.752309999999994</v>
      </c>
      <c r="DR9" s="14">
        <v>89.752309999999994</v>
      </c>
      <c r="DS9" s="14">
        <v>-11.092309999999999</v>
      </c>
      <c r="DT9" s="14">
        <v>4.5</v>
      </c>
      <c r="DU9" s="14">
        <v>8.9130000000000003</v>
      </c>
      <c r="DV9" s="14">
        <v>8.9130000000000003</v>
      </c>
      <c r="DW9" s="14">
        <v>-4.4130000000000003</v>
      </c>
      <c r="DX9" s="14"/>
      <c r="DY9" s="14"/>
      <c r="DZ9" s="14"/>
      <c r="EA9" s="14">
        <v>0</v>
      </c>
      <c r="EB9" s="14"/>
      <c r="EC9" s="14"/>
      <c r="ED9" s="14"/>
      <c r="EE9" s="14">
        <v>0</v>
      </c>
      <c r="EF9" s="14">
        <v>0</v>
      </c>
      <c r="EG9" s="14"/>
      <c r="EH9" s="14"/>
      <c r="EI9" s="14">
        <v>0</v>
      </c>
      <c r="EJ9" s="14">
        <v>110.8</v>
      </c>
      <c r="EK9" s="14">
        <v>112.90537</v>
      </c>
      <c r="EL9" s="14">
        <v>112.90537</v>
      </c>
      <c r="EM9" s="14">
        <v>-2.1053700000000002</v>
      </c>
      <c r="EN9" s="14">
        <v>223.7</v>
      </c>
      <c r="EO9" s="14">
        <v>221.55625000000001</v>
      </c>
      <c r="EP9" s="14">
        <v>221.55625000000001</v>
      </c>
      <c r="EQ9" s="14">
        <v>2.1437499999999998</v>
      </c>
      <c r="ER9" s="14"/>
      <c r="ES9" s="14"/>
      <c r="ET9" s="14"/>
      <c r="EU9" s="14">
        <v>0</v>
      </c>
      <c r="EV9" s="14"/>
      <c r="EW9" s="14"/>
      <c r="EX9" s="14"/>
      <c r="EY9" s="14">
        <v>0</v>
      </c>
      <c r="EZ9" s="14"/>
      <c r="FA9" s="14"/>
      <c r="FB9" s="14"/>
      <c r="FC9" s="14">
        <v>0</v>
      </c>
      <c r="FD9" s="14">
        <v>6.4</v>
      </c>
      <c r="FE9" s="14">
        <v>6.39</v>
      </c>
      <c r="FF9" s="14">
        <v>6.39</v>
      </c>
      <c r="FG9" s="14">
        <v>0.01</v>
      </c>
      <c r="FH9" s="14">
        <v>385.1</v>
      </c>
      <c r="FI9" s="14">
        <v>458.87804999999997</v>
      </c>
      <c r="FJ9" s="14">
        <v>458.87804999999997</v>
      </c>
      <c r="FK9" s="14">
        <v>-73.778049999999993</v>
      </c>
      <c r="FL9" s="14">
        <v>81.8</v>
      </c>
      <c r="FM9" s="14">
        <v>81.954149999999998</v>
      </c>
      <c r="FN9" s="14">
        <v>81.954149999999998</v>
      </c>
      <c r="FO9" s="14">
        <v>-0.15415000000000001</v>
      </c>
      <c r="FP9" s="14">
        <v>137.69999999999999</v>
      </c>
      <c r="FQ9" s="14">
        <v>148.62634</v>
      </c>
      <c r="FR9" s="14">
        <v>148.62634</v>
      </c>
      <c r="FS9" s="14">
        <v>-10.92634</v>
      </c>
      <c r="FT9" s="14">
        <v>42.1</v>
      </c>
      <c r="FU9" s="14">
        <v>41.498959999999997</v>
      </c>
      <c r="FV9" s="14">
        <v>41.498959999999997</v>
      </c>
      <c r="FW9" s="14">
        <v>0.60104000000000002</v>
      </c>
      <c r="FX9" s="14">
        <v>18.7</v>
      </c>
      <c r="FY9" s="14">
        <v>19.28585</v>
      </c>
      <c r="FZ9" s="14">
        <v>19.28585</v>
      </c>
      <c r="GA9" s="14">
        <v>-0.58584999999999998</v>
      </c>
      <c r="GB9" s="14">
        <v>19.7</v>
      </c>
      <c r="GC9" s="14">
        <v>19.317070000000001</v>
      </c>
      <c r="GD9" s="14">
        <v>19.317070000000001</v>
      </c>
      <c r="GE9" s="14">
        <v>0.38292999999999999</v>
      </c>
      <c r="GF9" s="14">
        <v>86.3</v>
      </c>
      <c r="GG9" s="14">
        <v>87.657560000000004</v>
      </c>
      <c r="GH9" s="14">
        <v>87.657560000000004</v>
      </c>
      <c r="GI9" s="14">
        <v>-1.3575600000000001</v>
      </c>
      <c r="GJ9" s="14"/>
      <c r="GK9" s="14"/>
      <c r="GL9" s="14"/>
      <c r="GM9" s="14">
        <v>0</v>
      </c>
      <c r="GN9" s="14"/>
      <c r="GO9" s="14"/>
      <c r="GP9" s="14">
        <v>0</v>
      </c>
      <c r="GQ9" s="14">
        <v>0</v>
      </c>
      <c r="GR9" s="14"/>
      <c r="GS9" s="14"/>
      <c r="GT9" s="14"/>
      <c r="GU9" s="14">
        <v>0</v>
      </c>
      <c r="GV9" s="14">
        <v>108.1</v>
      </c>
      <c r="GW9" s="14">
        <v>110.91316999999999</v>
      </c>
      <c r="GX9" s="14">
        <v>110.91316999999999</v>
      </c>
      <c r="GY9" s="14">
        <v>-2.8131699999999999</v>
      </c>
      <c r="GZ9" s="14">
        <v>7.7</v>
      </c>
      <c r="HA9" s="14">
        <v>8.4518799999999992</v>
      </c>
      <c r="HB9" s="14">
        <v>8.4518799999999992</v>
      </c>
      <c r="HC9" s="14">
        <v>-0.75187999999999999</v>
      </c>
      <c r="HD9" s="14">
        <v>5.8</v>
      </c>
      <c r="HE9" s="14">
        <v>8.8668099999999992</v>
      </c>
      <c r="HF9" s="14">
        <v>8.8668200000000006</v>
      </c>
      <c r="HG9" s="14">
        <v>-3.0668199999999999</v>
      </c>
      <c r="HH9" s="14">
        <v>46.6</v>
      </c>
      <c r="HI9" s="14">
        <v>47.26634</v>
      </c>
      <c r="HJ9" s="14">
        <v>47.26634</v>
      </c>
      <c r="HK9" s="14">
        <v>-0.66634000000000004</v>
      </c>
      <c r="HL9" s="14">
        <v>12</v>
      </c>
      <c r="HM9" s="14">
        <v>7.2858499999999999</v>
      </c>
      <c r="HN9" s="14">
        <v>20.036100000000001</v>
      </c>
      <c r="HO9" s="14">
        <v>-8.0360999999999994</v>
      </c>
      <c r="HP9" s="14">
        <v>3.8</v>
      </c>
      <c r="HQ9" s="14">
        <v>3.8872599999999999</v>
      </c>
      <c r="HR9" s="14">
        <v>3.8872599999999999</v>
      </c>
      <c r="HS9" s="14">
        <v>-8.7260000000000004E-2</v>
      </c>
      <c r="HT9" s="14">
        <v>37.9</v>
      </c>
      <c r="HU9" s="14">
        <v>34.419510000000002</v>
      </c>
      <c r="HV9" s="14">
        <v>34.419510000000002</v>
      </c>
      <c r="HW9" s="14">
        <v>3.4804900000000001</v>
      </c>
      <c r="HX9" s="14">
        <v>174</v>
      </c>
      <c r="HY9" s="14">
        <v>171.54185000000001</v>
      </c>
      <c r="HZ9" s="14">
        <v>171.54185000000001</v>
      </c>
      <c r="IA9" s="14">
        <v>2.4581499999999998</v>
      </c>
      <c r="IB9" s="14">
        <v>0</v>
      </c>
      <c r="IC9" s="14">
        <v>0</v>
      </c>
      <c r="ID9" s="14">
        <v>0</v>
      </c>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86.4</v>
      </c>
      <c r="JE9" s="14">
        <v>88.815600000000003</v>
      </c>
      <c r="JF9" s="14">
        <v>88.815600000000003</v>
      </c>
      <c r="JG9" s="14">
        <v>-2.4156</v>
      </c>
      <c r="JH9" s="14">
        <v>83.2</v>
      </c>
      <c r="JI9" s="14">
        <v>99.098060000000004</v>
      </c>
      <c r="JJ9" s="14">
        <v>183.19533000000001</v>
      </c>
      <c r="JK9" s="14">
        <v>-99.995329999999996</v>
      </c>
      <c r="JL9" s="14"/>
      <c r="JM9" s="14"/>
      <c r="JN9" s="14"/>
      <c r="JO9" s="14">
        <v>0</v>
      </c>
      <c r="JP9" s="14">
        <v>82.9</v>
      </c>
      <c r="JQ9" s="14">
        <v>99.098060000000004</v>
      </c>
      <c r="JR9" s="14">
        <v>183.19533000000001</v>
      </c>
      <c r="JS9" s="14">
        <v>-100.29533000000001</v>
      </c>
      <c r="JT9" s="14">
        <v>107.6</v>
      </c>
      <c r="JU9" s="14">
        <v>99.098060000000004</v>
      </c>
      <c r="JV9" s="14">
        <v>183.19533000000001</v>
      </c>
      <c r="JW9" s="14">
        <v>-75.595330000000004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261.10000000000002</v>
      </c>
      <c r="LI9" s="14">
        <v>264.93072999999998</v>
      </c>
      <c r="LJ9" s="14">
        <v>61.463410000000003</v>
      </c>
      <c r="LK9" s="14">
        <v>199.63659000000001</v>
      </c>
      <c r="LL9" s="14">
        <v>124.1</v>
      </c>
      <c r="LM9" s="14">
        <v>133.67995999999999</v>
      </c>
      <c r="LN9" s="14">
        <v>133.67995999999999</v>
      </c>
      <c r="LO9" s="14">
        <v>-9.5799599999999998</v>
      </c>
      <c r="LP9" s="14">
        <v>66</v>
      </c>
      <c r="LQ9" s="14">
        <v>67.461460000000002</v>
      </c>
      <c r="LR9" s="14">
        <v>67.461460000000002</v>
      </c>
      <c r="LS9" s="14">
        <v>-1.46146</v>
      </c>
      <c r="LT9" s="14">
        <v>79.5</v>
      </c>
      <c r="LU9" s="14">
        <v>78.567999999999998</v>
      </c>
      <c r="LV9" s="14">
        <v>78.567999999999998</v>
      </c>
      <c r="LW9" s="14">
        <v>0.93200000000000005</v>
      </c>
      <c r="LX9" s="14">
        <v>30.7</v>
      </c>
      <c r="LY9" s="14">
        <v>30.097560000000001</v>
      </c>
      <c r="LZ9" s="14">
        <v>30.097560000000001</v>
      </c>
      <c r="MA9" s="14">
        <v>0.60243999999999998</v>
      </c>
      <c r="MB9" s="14"/>
      <c r="MC9" s="14"/>
      <c r="MD9" s="14"/>
      <c r="ME9" s="14">
        <v>0</v>
      </c>
      <c r="MF9" s="14"/>
      <c r="MG9" s="14"/>
      <c r="MH9" s="14"/>
      <c r="MI9" s="14">
        <v>0</v>
      </c>
      <c r="MJ9" s="14"/>
      <c r="MK9" s="14"/>
      <c r="ML9" s="14"/>
      <c r="MM9" s="14">
        <v>0</v>
      </c>
      <c r="MN9" s="14">
        <v>102.6</v>
      </c>
      <c r="MO9" s="14">
        <v>110.00001</v>
      </c>
      <c r="MP9" s="14">
        <v>110</v>
      </c>
      <c r="MQ9" s="14">
        <v>-7.4</v>
      </c>
      <c r="MR9" s="14">
        <v>102.5</v>
      </c>
      <c r="MS9" s="14">
        <v>110.00001</v>
      </c>
      <c r="MT9" s="14">
        <v>110</v>
      </c>
      <c r="MU9" s="14">
        <v>-7.5</v>
      </c>
      <c r="MV9" s="14">
        <v>119.4</v>
      </c>
      <c r="MW9" s="14">
        <v>110.00001</v>
      </c>
      <c r="MX9" s="14">
        <v>110</v>
      </c>
      <c r="MY9" s="14">
        <v>9.4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115.6</v>
      </c>
      <c r="OG9" s="14">
        <v>102.46</v>
      </c>
      <c r="OH9" s="14">
        <v>102.46</v>
      </c>
      <c r="OI9" s="14">
        <v>13.14</v>
      </c>
      <c r="OJ9" s="14">
        <v>0</v>
      </c>
      <c r="OK9" s="14"/>
      <c r="OL9" s="14">
        <v>0</v>
      </c>
      <c r="OM9" s="14">
        <v>0</v>
      </c>
      <c r="ON9" s="14">
        <v>0</v>
      </c>
      <c r="OO9" s="14">
        <v>0.18</v>
      </c>
      <c r="OP9" s="14">
        <v>0.18</v>
      </c>
      <c r="OQ9" s="14">
        <v>-0.18</v>
      </c>
      <c r="OR9" s="14">
        <v>0</v>
      </c>
      <c r="OS9" s="14"/>
      <c r="OT9" s="14">
        <v>0</v>
      </c>
      <c r="OU9" s="14">
        <v>0</v>
      </c>
      <c r="OV9" s="14">
        <v>20</v>
      </c>
      <c r="OW9" s="14">
        <v>17.560970000000001</v>
      </c>
      <c r="OX9" s="14">
        <v>17.560980000000001</v>
      </c>
      <c r="OY9" s="14">
        <v>2.4390200000000002</v>
      </c>
      <c r="OZ9" s="14">
        <v>9.9</v>
      </c>
      <c r="PA9" s="14">
        <v>9.9830000000000005</v>
      </c>
      <c r="PB9" s="14">
        <v>9.9830000000000005</v>
      </c>
      <c r="PC9" s="14">
        <v>-8.3000000000000004E-2</v>
      </c>
      <c r="PD9" s="14">
        <v>5.5</v>
      </c>
      <c r="PE9" s="14">
        <v>5.67</v>
      </c>
      <c r="PF9" s="14">
        <v>5.67</v>
      </c>
      <c r="PG9" s="14">
        <v>-0.17</v>
      </c>
      <c r="PH9" s="14">
        <v>1.2</v>
      </c>
      <c r="PI9" s="14">
        <v>1</v>
      </c>
      <c r="PJ9" s="14">
        <v>1</v>
      </c>
      <c r="PK9" s="14">
        <v>0.2</v>
      </c>
      <c r="PL9" s="14">
        <v>3.4</v>
      </c>
      <c r="PM9" s="14">
        <v>3.4</v>
      </c>
      <c r="PN9" s="14">
        <v>3.4</v>
      </c>
      <c r="PO9" s="14">
        <v>0</v>
      </c>
      <c r="PP9" s="14">
        <v>4.9000000000000004</v>
      </c>
      <c r="PQ9" s="14">
        <v>5</v>
      </c>
      <c r="PR9" s="14">
        <v>5</v>
      </c>
      <c r="PS9" s="14">
        <v>-0.1</v>
      </c>
      <c r="PT9" s="14">
        <v>20.100000000000001</v>
      </c>
      <c r="PU9" s="14">
        <v>19.51219</v>
      </c>
      <c r="PV9" s="14">
        <v>19.5122</v>
      </c>
      <c r="PW9" s="14">
        <v>0.58779999999999999</v>
      </c>
      <c r="PX9" s="14">
        <v>20</v>
      </c>
      <c r="PY9" s="14">
        <v>19.51219</v>
      </c>
      <c r="PZ9" s="14">
        <v>19.5122</v>
      </c>
      <c r="QA9" s="14">
        <v>0.48780000000000001</v>
      </c>
      <c r="QB9" s="14">
        <v>19.100000000000001</v>
      </c>
      <c r="QC9" s="14">
        <v>17.560970000000001</v>
      </c>
      <c r="QD9" s="14">
        <v>17.560980000000001</v>
      </c>
      <c r="QE9" s="14">
        <v>1.5390200000000001</v>
      </c>
      <c r="QF9" s="14">
        <v>3.7</v>
      </c>
      <c r="QG9" s="14">
        <v>3.5</v>
      </c>
      <c r="QH9" s="14">
        <v>3.5</v>
      </c>
      <c r="QI9" s="14">
        <v>0.2</v>
      </c>
      <c r="QJ9" s="14">
        <v>9.3000000000000007</v>
      </c>
      <c r="QK9" s="14">
        <v>9.1999999999999993</v>
      </c>
      <c r="QL9" s="14">
        <v>9.1999999999999993</v>
      </c>
      <c r="QM9" s="14">
        <v>0.1</v>
      </c>
      <c r="QN9" s="14">
        <v>0</v>
      </c>
      <c r="QO9" s="14"/>
      <c r="QP9" s="14">
        <v>0</v>
      </c>
      <c r="QQ9" s="14">
        <v>0</v>
      </c>
      <c r="QR9" s="14">
        <v>0</v>
      </c>
      <c r="QS9" s="14"/>
      <c r="QT9" s="14">
        <v>0</v>
      </c>
      <c r="QU9" s="14">
        <v>0</v>
      </c>
      <c r="QV9" s="14">
        <v>29.9</v>
      </c>
      <c r="QW9" s="14">
        <v>26.199000000000002</v>
      </c>
      <c r="QX9" s="14">
        <v>26.199000000000002</v>
      </c>
      <c r="QY9" s="14">
        <v>3.7010000000000001</v>
      </c>
      <c r="QZ9" s="14">
        <v>71</v>
      </c>
      <c r="RA9" s="14">
        <v>70.956999999999994</v>
      </c>
      <c r="RB9" s="14">
        <v>70.956999999999994</v>
      </c>
      <c r="RC9" s="14">
        <v>4.2999999999999997E-2</v>
      </c>
      <c r="RD9" s="14">
        <v>4.5</v>
      </c>
      <c r="RE9" s="14">
        <v>4.2</v>
      </c>
      <c r="RF9" s="14">
        <v>4.2</v>
      </c>
      <c r="RG9" s="14">
        <v>0.3</v>
      </c>
      <c r="RH9" s="14">
        <v>2.4</v>
      </c>
      <c r="RI9" s="14">
        <v>2.4</v>
      </c>
      <c r="RJ9" s="14">
        <v>2.4</v>
      </c>
      <c r="RK9" s="14">
        <v>0</v>
      </c>
      <c r="RL9" s="14">
        <v>2.4</v>
      </c>
      <c r="RM9" s="14">
        <v>2.4</v>
      </c>
      <c r="RN9" s="14">
        <v>2.4</v>
      </c>
      <c r="RO9" s="14">
        <v>0</v>
      </c>
      <c r="RP9" s="14"/>
      <c r="RQ9" s="14"/>
      <c r="RR9" s="14"/>
      <c r="RS9" s="14">
        <v>0</v>
      </c>
      <c r="RT9" s="14">
        <v>0</v>
      </c>
      <c r="RU9" s="14"/>
      <c r="RV9" s="14">
        <v>0</v>
      </c>
      <c r="RW9" s="14">
        <v>0</v>
      </c>
      <c r="RX9" s="14">
        <v>3.3</v>
      </c>
      <c r="RY9" s="14">
        <v>3.3</v>
      </c>
      <c r="RZ9" s="14">
        <v>3.3</v>
      </c>
      <c r="SA9" s="14">
        <v>0</v>
      </c>
      <c r="SB9" s="14">
        <v>16.3</v>
      </c>
      <c r="SC9" s="14">
        <v>0</v>
      </c>
      <c r="SD9" s="14">
        <v>0</v>
      </c>
      <c r="SE9" s="14">
        <v>16.3</v>
      </c>
      <c r="SF9" s="14">
        <v>3.1</v>
      </c>
      <c r="SG9" s="14">
        <v>2</v>
      </c>
      <c r="SH9" s="14">
        <v>2</v>
      </c>
      <c r="SI9" s="14">
        <v>1.1000000000000001</v>
      </c>
      <c r="SJ9" s="14"/>
      <c r="SK9" s="14"/>
      <c r="SL9" s="14">
        <v>0.7</v>
      </c>
      <c r="SM9" s="14">
        <v>-0.7</v>
      </c>
      <c r="SN9" s="14">
        <v>19.8</v>
      </c>
      <c r="SO9" s="14">
        <v>19.21951</v>
      </c>
      <c r="SP9" s="14">
        <v>19.21951</v>
      </c>
      <c r="SQ9" s="14">
        <v>0.58048999999999995</v>
      </c>
      <c r="SR9" s="14">
        <v>9.6</v>
      </c>
      <c r="SS9" s="14">
        <v>9.5</v>
      </c>
      <c r="ST9" s="14">
        <v>9.5</v>
      </c>
      <c r="SU9" s="14">
        <v>0.1</v>
      </c>
      <c r="SV9" s="14">
        <v>18</v>
      </c>
      <c r="SW9" s="14">
        <v>18.536580000000001</v>
      </c>
      <c r="SX9" s="14">
        <v>18.53659</v>
      </c>
      <c r="SY9" s="14">
        <v>-0.53659000000000001</v>
      </c>
      <c r="SZ9" s="14">
        <v>20.2</v>
      </c>
      <c r="TA9" s="14">
        <v>19.51219</v>
      </c>
      <c r="TB9" s="14">
        <v>19.5122</v>
      </c>
      <c r="TC9" s="14">
        <v>0.68779999999999997</v>
      </c>
      <c r="TD9" s="14">
        <v>19.899999999999999</v>
      </c>
      <c r="TE9" s="14">
        <v>19.317070000000001</v>
      </c>
      <c r="TF9" s="14">
        <v>19.317070000000001</v>
      </c>
      <c r="TG9" s="14">
        <v>0.58292999999999995</v>
      </c>
      <c r="TH9" s="14">
        <v>26.3</v>
      </c>
      <c r="TI9" s="14">
        <v>15</v>
      </c>
      <c r="TJ9" s="14">
        <v>15</v>
      </c>
      <c r="TK9" s="14">
        <v>11.3</v>
      </c>
      <c r="TL9" s="14">
        <v>42.1</v>
      </c>
      <c r="TM9" s="14">
        <v>21</v>
      </c>
      <c r="TN9" s="14">
        <v>21</v>
      </c>
      <c r="TO9" s="14">
        <v>21.1</v>
      </c>
      <c r="TP9" s="14">
        <v>0</v>
      </c>
      <c r="TQ9" s="14"/>
      <c r="TR9" s="14">
        <v>0</v>
      </c>
      <c r="TS9" s="14">
        <v>0</v>
      </c>
      <c r="TT9" s="14">
        <v>60.5</v>
      </c>
      <c r="TU9" s="14">
        <v>82.42</v>
      </c>
      <c r="TV9" s="14">
        <v>82.42</v>
      </c>
      <c r="TW9" s="14">
        <v>-21.92</v>
      </c>
      <c r="TX9" s="14">
        <v>100.4</v>
      </c>
      <c r="TY9" s="14">
        <v>74.27</v>
      </c>
      <c r="TZ9" s="14">
        <v>74.27</v>
      </c>
      <c r="UA9" s="14">
        <v>26.13</v>
      </c>
      <c r="UB9" s="14">
        <v>8.3000000000000007</v>
      </c>
      <c r="UC9" s="14">
        <v>6.07</v>
      </c>
      <c r="UD9" s="14">
        <v>6.07</v>
      </c>
      <c r="UE9" s="14">
        <v>2.23</v>
      </c>
      <c r="UF9" s="14">
        <v>4.3</v>
      </c>
      <c r="UG9" s="14">
        <v>4.79</v>
      </c>
      <c r="UH9" s="14">
        <v>4.79</v>
      </c>
      <c r="UI9" s="14">
        <v>-0.49</v>
      </c>
      <c r="UJ9" s="14">
        <v>21</v>
      </c>
      <c r="UK9" s="14">
        <v>19.51219</v>
      </c>
      <c r="UL9" s="14">
        <v>19.5122</v>
      </c>
      <c r="UM9" s="14">
        <v>1.4878</v>
      </c>
      <c r="UN9" s="14">
        <v>7.8</v>
      </c>
      <c r="UO9" s="14">
        <v>8</v>
      </c>
      <c r="UP9" s="14">
        <v>8</v>
      </c>
      <c r="UQ9" s="14">
        <v>-0.2</v>
      </c>
      <c r="UR9" s="14">
        <v>7.3</v>
      </c>
      <c r="US9" s="14">
        <v>8</v>
      </c>
      <c r="UT9" s="14">
        <v>8</v>
      </c>
      <c r="UU9" s="14">
        <v>-0.7</v>
      </c>
      <c r="UV9" s="14">
        <v>20.399999999999999</v>
      </c>
      <c r="UW9" s="14">
        <v>19.51219</v>
      </c>
      <c r="UX9" s="14">
        <v>19.5122</v>
      </c>
      <c r="UY9" s="14">
        <v>0.88780000000000003</v>
      </c>
      <c r="UZ9" s="14">
        <v>20.399999999999999</v>
      </c>
      <c r="VA9" s="14">
        <v>19.51219</v>
      </c>
      <c r="VB9" s="14">
        <v>19.5122</v>
      </c>
      <c r="VC9" s="14">
        <v>0.88780000000000003</v>
      </c>
      <c r="VD9" s="14">
        <v>20.2</v>
      </c>
      <c r="VE9" s="14">
        <v>19.51219</v>
      </c>
      <c r="VF9" s="14">
        <v>19.5122</v>
      </c>
      <c r="VG9" s="14">
        <v>0.68779999999999997</v>
      </c>
      <c r="VH9" s="14">
        <v>0</v>
      </c>
      <c r="VI9" s="14">
        <v>0</v>
      </c>
      <c r="VJ9" s="14">
        <v>0</v>
      </c>
      <c r="VK9" s="14">
        <v>0</v>
      </c>
      <c r="VL9" s="14">
        <v>0</v>
      </c>
      <c r="VM9" s="14"/>
      <c r="VN9" s="14">
        <v>0</v>
      </c>
      <c r="VO9" s="14">
        <v>0</v>
      </c>
      <c r="VP9" s="14">
        <v>0</v>
      </c>
      <c r="VQ9" s="14"/>
      <c r="VR9" s="14">
        <v>0</v>
      </c>
      <c r="VS9" s="14">
        <v>0</v>
      </c>
      <c r="VT9" s="14">
        <v>0</v>
      </c>
      <c r="VU9" s="14"/>
      <c r="VV9" s="14">
        <v>0</v>
      </c>
      <c r="VW9" s="14">
        <v>0</v>
      </c>
      <c r="VX9" s="14">
        <v>0.6</v>
      </c>
      <c r="VY9" s="14">
        <v>0.6</v>
      </c>
      <c r="VZ9" s="14">
        <v>0.6</v>
      </c>
      <c r="WA9" s="14">
        <v>0</v>
      </c>
      <c r="WB9" s="14">
        <v>57.2</v>
      </c>
      <c r="WC9" s="14">
        <v>51</v>
      </c>
      <c r="WD9" s="14">
        <v>51</v>
      </c>
      <c r="WE9" s="14">
        <v>6.2</v>
      </c>
      <c r="WF9" s="14">
        <v>63</v>
      </c>
      <c r="WG9" s="14">
        <v>22</v>
      </c>
      <c r="WH9" s="14">
        <v>22</v>
      </c>
      <c r="WI9" s="14">
        <v>41</v>
      </c>
      <c r="WJ9" s="14">
        <v>0</v>
      </c>
      <c r="WK9" s="14"/>
      <c r="WL9" s="14">
        <v>0</v>
      </c>
      <c r="WM9" s="14">
        <v>0</v>
      </c>
      <c r="WN9" s="14">
        <v>0</v>
      </c>
      <c r="WO9" s="14"/>
      <c r="WP9" s="14">
        <v>0</v>
      </c>
      <c r="WQ9" s="14">
        <v>0</v>
      </c>
      <c r="WR9" s="14">
        <v>8.9</v>
      </c>
      <c r="WS9" s="14">
        <v>8.6</v>
      </c>
      <c r="WT9" s="14">
        <v>8.6</v>
      </c>
      <c r="WU9" s="14">
        <v>0.3</v>
      </c>
      <c r="WV9" s="14">
        <v>20</v>
      </c>
      <c r="WW9" s="14">
        <v>19.317070000000001</v>
      </c>
      <c r="WX9" s="14">
        <v>19.317070000000001</v>
      </c>
      <c r="WY9" s="14">
        <v>0.68293000000000004</v>
      </c>
      <c r="WZ9" s="14"/>
      <c r="XA9" s="14"/>
      <c r="XB9" s="14"/>
      <c r="XC9" s="14">
        <v>0</v>
      </c>
      <c r="XD9" s="14">
        <v>42.9</v>
      </c>
      <c r="XE9" s="14">
        <v>41.176470000000002</v>
      </c>
      <c r="XF9" s="14">
        <v>40</v>
      </c>
      <c r="XG9" s="14">
        <v>2.9</v>
      </c>
      <c r="XH9" s="14">
        <v>32.9</v>
      </c>
      <c r="XI9" s="14">
        <v>28.823530000000002</v>
      </c>
      <c r="XJ9" s="14">
        <v>28</v>
      </c>
      <c r="XK9" s="14">
        <v>4.9000000000000004</v>
      </c>
      <c r="XL9" s="14">
        <v>29.1</v>
      </c>
      <c r="XM9" s="14">
        <v>29.184000000000001</v>
      </c>
      <c r="XN9" s="14">
        <v>29.184000000000001</v>
      </c>
      <c r="XO9" s="14">
        <v>-8.4000000000000005E-2</v>
      </c>
      <c r="XP9" s="14">
        <v>3.2</v>
      </c>
      <c r="XQ9" s="14">
        <v>2.8159999999999998</v>
      </c>
      <c r="XR9" s="14">
        <v>2.8159999999999998</v>
      </c>
      <c r="XS9" s="14">
        <v>0.38400000000000001</v>
      </c>
      <c r="XT9" s="14">
        <v>16.2</v>
      </c>
      <c r="XU9" s="14">
        <v>14</v>
      </c>
      <c r="XV9" s="14">
        <v>14</v>
      </c>
      <c r="XW9" s="14">
        <v>2.2000000000000002</v>
      </c>
      <c r="XX9" s="14"/>
      <c r="XY9" s="14"/>
      <c r="XZ9" s="14"/>
      <c r="YA9" s="14">
        <v>0</v>
      </c>
      <c r="YB9" s="14"/>
      <c r="YC9" s="14"/>
      <c r="YD9" s="14"/>
      <c r="YE9" s="14">
        <v>0</v>
      </c>
    </row>
    <row r="10" spans="1:655" ht="24" customHeight="1" x14ac:dyDescent="0.3">
      <c r="A10" s="1"/>
      <c r="B10" s="16" t="s">
        <v>43</v>
      </c>
      <c r="C10" s="16" t="s">
        <v>811</v>
      </c>
      <c r="D10" s="17"/>
      <c r="E10" s="17"/>
      <c r="F10" s="17"/>
      <c r="G10" s="17">
        <v>0</v>
      </c>
      <c r="H10" s="17"/>
      <c r="I10" s="17"/>
      <c r="J10" s="17"/>
      <c r="K10" s="17">
        <v>0</v>
      </c>
      <c r="L10" s="17">
        <v>76.769900000000007</v>
      </c>
      <c r="M10" s="17">
        <v>105</v>
      </c>
      <c r="N10" s="17">
        <v>80</v>
      </c>
      <c r="O10" s="17">
        <v>-3.2301000000000002</v>
      </c>
      <c r="P10" s="17">
        <v>644.9</v>
      </c>
      <c r="Q10" s="17">
        <v>646.79701999999997</v>
      </c>
      <c r="R10" s="17">
        <v>646.79789000000005</v>
      </c>
      <c r="S10" s="17">
        <v>-1.8978900000000001</v>
      </c>
      <c r="T10" s="17">
        <v>214.3</v>
      </c>
      <c r="U10" s="17">
        <v>211.43984</v>
      </c>
      <c r="V10" s="17">
        <v>211.44126</v>
      </c>
      <c r="W10" s="17">
        <v>2.8587400000000001</v>
      </c>
      <c r="X10" s="17"/>
      <c r="Y10" s="17"/>
      <c r="Z10" s="17"/>
      <c r="AA10" s="17">
        <v>0</v>
      </c>
      <c r="AB10" s="17"/>
      <c r="AC10" s="17"/>
      <c r="AD10" s="17"/>
      <c r="AE10" s="17">
        <v>0</v>
      </c>
      <c r="AF10" s="17">
        <v>90.1</v>
      </c>
      <c r="AG10" s="17">
        <v>61.403440000000003</v>
      </c>
      <c r="AH10" s="17">
        <v>61.4039</v>
      </c>
      <c r="AI10" s="17">
        <v>28.696100000000001</v>
      </c>
      <c r="AJ10" s="17">
        <v>231.4</v>
      </c>
      <c r="AK10" s="17">
        <v>235.97673</v>
      </c>
      <c r="AL10" s="17">
        <v>235.97717</v>
      </c>
      <c r="AM10" s="17">
        <v>-4.5771699999999997</v>
      </c>
      <c r="AN10" s="17"/>
      <c r="AO10" s="17"/>
      <c r="AP10" s="17"/>
      <c r="AQ10" s="17">
        <v>0</v>
      </c>
      <c r="AR10" s="17"/>
      <c r="AS10" s="17"/>
      <c r="AT10" s="17"/>
      <c r="AU10" s="17">
        <v>0</v>
      </c>
      <c r="AV10" s="17">
        <v>105.2</v>
      </c>
      <c r="AW10" s="17">
        <v>116.66667</v>
      </c>
      <c r="AX10" s="17">
        <v>116.66667</v>
      </c>
      <c r="AY10" s="17">
        <v>-11.466670000000001</v>
      </c>
      <c r="AZ10" s="17">
        <v>105.7</v>
      </c>
      <c r="BA10" s="17">
        <v>116.66667</v>
      </c>
      <c r="BB10" s="17">
        <v>116.66667</v>
      </c>
      <c r="BC10" s="17">
        <v>-10.966670000000001</v>
      </c>
      <c r="BD10" s="17">
        <v>105.3</v>
      </c>
      <c r="BE10" s="17">
        <v>116.66667</v>
      </c>
      <c r="BF10" s="17">
        <v>116.66667</v>
      </c>
      <c r="BG10" s="17">
        <v>-11.366669999999999</v>
      </c>
      <c r="BH10" s="17">
        <v>206.5</v>
      </c>
      <c r="BI10" s="17">
        <v>175</v>
      </c>
      <c r="BJ10" s="17">
        <v>175</v>
      </c>
      <c r="BK10" s="17">
        <v>31.5</v>
      </c>
      <c r="BL10" s="17">
        <v>108.9</v>
      </c>
      <c r="BM10" s="17">
        <v>119.65812</v>
      </c>
      <c r="BN10" s="17">
        <v>119.65812</v>
      </c>
      <c r="BO10" s="17">
        <v>-10.75812</v>
      </c>
      <c r="BP10" s="17">
        <v>66.8</v>
      </c>
      <c r="BQ10" s="17">
        <v>59.829059999999998</v>
      </c>
      <c r="BR10" s="17">
        <v>59.829059999999998</v>
      </c>
      <c r="BS10" s="17">
        <v>6.9709399999999997</v>
      </c>
      <c r="BT10" s="17">
        <v>556.9</v>
      </c>
      <c r="BU10" s="17">
        <v>568.29633000000001</v>
      </c>
      <c r="BV10" s="17">
        <v>568.29854</v>
      </c>
      <c r="BW10" s="17">
        <v>-11.398540000000001</v>
      </c>
      <c r="BX10" s="17">
        <v>10.6</v>
      </c>
      <c r="BY10" s="17">
        <v>10.561310000000001</v>
      </c>
      <c r="BZ10" s="17">
        <v>10.561999999999999</v>
      </c>
      <c r="CA10" s="17">
        <v>3.7999999999999999E-2</v>
      </c>
      <c r="CB10" s="17"/>
      <c r="CC10" s="17"/>
      <c r="CD10" s="17"/>
      <c r="CE10" s="17">
        <v>0</v>
      </c>
      <c r="CF10" s="17"/>
      <c r="CG10" s="17"/>
      <c r="CH10" s="17"/>
      <c r="CI10" s="17">
        <v>0</v>
      </c>
      <c r="CJ10" s="17"/>
      <c r="CK10" s="17"/>
      <c r="CL10" s="17"/>
      <c r="CM10" s="17">
        <v>0</v>
      </c>
      <c r="CN10" s="17"/>
      <c r="CO10" s="17"/>
      <c r="CP10" s="17"/>
      <c r="CQ10" s="17">
        <v>0</v>
      </c>
      <c r="CR10" s="17">
        <v>166.5</v>
      </c>
      <c r="CS10" s="17">
        <v>164.70696000000001</v>
      </c>
      <c r="CT10" s="17">
        <v>164.70732000000001</v>
      </c>
      <c r="CU10" s="17">
        <v>1.7926800000000001</v>
      </c>
      <c r="CV10" s="17">
        <v>7.3</v>
      </c>
      <c r="CW10" s="17">
        <v>7.6876199999999999</v>
      </c>
      <c r="CX10" s="17">
        <v>7.6877500000000003</v>
      </c>
      <c r="CY10" s="17">
        <v>-0.38774999999999998</v>
      </c>
      <c r="CZ10" s="17">
        <v>3.3</v>
      </c>
      <c r="DA10" s="17">
        <v>4.2197800000000001</v>
      </c>
      <c r="DB10" s="17">
        <v>4.2199</v>
      </c>
      <c r="DC10" s="17">
        <v>-0.91990000000000005</v>
      </c>
      <c r="DD10" s="17">
        <v>0</v>
      </c>
      <c r="DE10" s="17"/>
      <c r="DF10" s="17">
        <v>0</v>
      </c>
      <c r="DG10" s="17">
        <v>0</v>
      </c>
      <c r="DH10" s="17">
        <v>6.68</v>
      </c>
      <c r="DI10" s="17">
        <v>6.8785600000000002</v>
      </c>
      <c r="DJ10" s="17">
        <v>6.8787000000000003</v>
      </c>
      <c r="DK10" s="17">
        <v>-0.19869999999999999</v>
      </c>
      <c r="DL10" s="17">
        <v>10.11</v>
      </c>
      <c r="DM10" s="17">
        <v>9.9996500000000008</v>
      </c>
      <c r="DN10" s="17">
        <v>9.9997900000000008</v>
      </c>
      <c r="DO10" s="17">
        <v>0.11021</v>
      </c>
      <c r="DP10" s="17">
        <v>77.790000000000006</v>
      </c>
      <c r="DQ10" s="17">
        <v>86.643739999999994</v>
      </c>
      <c r="DR10" s="17">
        <v>86.643659999999997</v>
      </c>
      <c r="DS10" s="17">
        <v>-8.8536599999999996</v>
      </c>
      <c r="DT10" s="17">
        <v>5.43</v>
      </c>
      <c r="DU10" s="17">
        <v>8.9128600000000002</v>
      </c>
      <c r="DV10" s="17">
        <v>8.9130000000000003</v>
      </c>
      <c r="DW10" s="17">
        <v>-3.4830000000000001</v>
      </c>
      <c r="DX10" s="17"/>
      <c r="DY10" s="17"/>
      <c r="DZ10" s="17"/>
      <c r="EA10" s="17">
        <v>0</v>
      </c>
      <c r="EB10" s="17"/>
      <c r="EC10" s="17"/>
      <c r="ED10" s="17"/>
      <c r="EE10" s="17">
        <v>0</v>
      </c>
      <c r="EF10" s="17">
        <v>0</v>
      </c>
      <c r="EG10" s="17"/>
      <c r="EH10" s="17"/>
      <c r="EI10" s="17">
        <v>0</v>
      </c>
      <c r="EJ10" s="17">
        <v>110.4</v>
      </c>
      <c r="EK10" s="17">
        <v>112.89187</v>
      </c>
      <c r="EL10" s="17">
        <v>112.90537</v>
      </c>
      <c r="EM10" s="17">
        <v>-2.5053700000000001</v>
      </c>
      <c r="EN10" s="17">
        <v>223.5</v>
      </c>
      <c r="EO10" s="17">
        <v>221.55552</v>
      </c>
      <c r="EP10" s="17">
        <v>221.55625000000001</v>
      </c>
      <c r="EQ10" s="17">
        <v>1.9437500000000001</v>
      </c>
      <c r="ER10" s="17"/>
      <c r="ES10" s="17"/>
      <c r="ET10" s="17"/>
      <c r="EU10" s="17">
        <v>0</v>
      </c>
      <c r="EV10" s="17"/>
      <c r="EW10" s="17"/>
      <c r="EX10" s="17"/>
      <c r="EY10" s="17">
        <v>0</v>
      </c>
      <c r="EZ10" s="17"/>
      <c r="FA10" s="17"/>
      <c r="FB10" s="17"/>
      <c r="FC10" s="17">
        <v>0</v>
      </c>
      <c r="FD10" s="17">
        <v>6.5</v>
      </c>
      <c r="FE10" s="17">
        <v>6.39</v>
      </c>
      <c r="FF10" s="17">
        <v>6.39</v>
      </c>
      <c r="FG10" s="17">
        <v>0.11</v>
      </c>
      <c r="FH10" s="17">
        <v>322</v>
      </c>
      <c r="FI10" s="17">
        <v>447.12720000000002</v>
      </c>
      <c r="FJ10" s="17">
        <v>458.87804999999997</v>
      </c>
      <c r="FK10" s="17">
        <v>-136.87805</v>
      </c>
      <c r="FL10" s="17">
        <v>81.8</v>
      </c>
      <c r="FM10" s="17">
        <v>58.45102</v>
      </c>
      <c r="FN10" s="17">
        <v>81.954149999999998</v>
      </c>
      <c r="FO10" s="17">
        <v>-0.15415000000000001</v>
      </c>
      <c r="FP10" s="17">
        <v>126.7</v>
      </c>
      <c r="FQ10" s="17">
        <v>148.62564</v>
      </c>
      <c r="FR10" s="17">
        <v>148.62634</v>
      </c>
      <c r="FS10" s="17">
        <v>-21.92634</v>
      </c>
      <c r="FT10" s="17">
        <v>42.2</v>
      </c>
      <c r="FU10" s="17">
        <v>41.498600000000003</v>
      </c>
      <c r="FV10" s="17">
        <v>41.498959999999997</v>
      </c>
      <c r="FW10" s="17">
        <v>0.70104</v>
      </c>
      <c r="FX10" s="17">
        <v>18.7</v>
      </c>
      <c r="FY10" s="17">
        <v>19.28491</v>
      </c>
      <c r="FZ10" s="17">
        <v>19.28585</v>
      </c>
      <c r="GA10" s="17">
        <v>-0.58584999999999998</v>
      </c>
      <c r="GB10" s="17">
        <v>19.7</v>
      </c>
      <c r="GC10" s="17">
        <v>19.317049999999998</v>
      </c>
      <c r="GD10" s="17">
        <v>19.317070000000001</v>
      </c>
      <c r="GE10" s="17">
        <v>0.38292999999999999</v>
      </c>
      <c r="GF10" s="17">
        <v>91</v>
      </c>
      <c r="GG10" s="17">
        <v>87.657210000000006</v>
      </c>
      <c r="GH10" s="17">
        <v>87.657560000000004</v>
      </c>
      <c r="GI10" s="17">
        <v>3.3424399999999999</v>
      </c>
      <c r="GJ10" s="17"/>
      <c r="GK10" s="17"/>
      <c r="GL10" s="17"/>
      <c r="GM10" s="17">
        <v>0</v>
      </c>
      <c r="GN10" s="17"/>
      <c r="GO10" s="17"/>
      <c r="GP10" s="17">
        <v>0</v>
      </c>
      <c r="GQ10" s="17">
        <v>0</v>
      </c>
      <c r="GR10" s="17"/>
      <c r="GS10" s="17"/>
      <c r="GT10" s="17"/>
      <c r="GU10" s="17">
        <v>0</v>
      </c>
      <c r="GV10" s="17">
        <v>108.7</v>
      </c>
      <c r="GW10" s="17">
        <v>110.91173999999999</v>
      </c>
      <c r="GX10" s="17">
        <v>110.91316999999999</v>
      </c>
      <c r="GY10" s="17">
        <v>-2.2131699999999999</v>
      </c>
      <c r="GZ10" s="17">
        <v>7.7</v>
      </c>
      <c r="HA10" s="17">
        <v>8.4501100000000005</v>
      </c>
      <c r="HB10" s="17">
        <v>8.4518799999999992</v>
      </c>
      <c r="HC10" s="17">
        <v>-0.75187999999999999</v>
      </c>
      <c r="HD10" s="17">
        <v>5.6</v>
      </c>
      <c r="HE10" s="17">
        <v>8.8649900000000006</v>
      </c>
      <c r="HF10" s="17">
        <v>8.8668200000000006</v>
      </c>
      <c r="HG10" s="17">
        <v>-3.2668200000000001</v>
      </c>
      <c r="HH10" s="17">
        <v>46.6</v>
      </c>
      <c r="HI10" s="17">
        <v>47.265389999999996</v>
      </c>
      <c r="HJ10" s="17">
        <v>47.26634</v>
      </c>
      <c r="HK10" s="17">
        <v>-0.66634000000000004</v>
      </c>
      <c r="HL10" s="17">
        <v>11.8</v>
      </c>
      <c r="HM10" s="17">
        <v>7.2855299999999996</v>
      </c>
      <c r="HN10" s="17">
        <v>20.036100000000001</v>
      </c>
      <c r="HO10" s="17">
        <v>-8.2361000000000004</v>
      </c>
      <c r="HP10" s="17">
        <v>3.8</v>
      </c>
      <c r="HQ10" s="17">
        <v>3.8870200000000001</v>
      </c>
      <c r="HR10" s="17">
        <v>3.8872599999999999</v>
      </c>
      <c r="HS10" s="17">
        <v>-8.7260000000000004E-2</v>
      </c>
      <c r="HT10" s="17">
        <v>38.1</v>
      </c>
      <c r="HU10" s="17">
        <v>34.419319999999999</v>
      </c>
      <c r="HV10" s="17">
        <v>34.419510000000002</v>
      </c>
      <c r="HW10" s="17">
        <v>3.6804899999999998</v>
      </c>
      <c r="HX10" s="17">
        <v>173.3</v>
      </c>
      <c r="HY10" s="17">
        <v>171.54111</v>
      </c>
      <c r="HZ10" s="17">
        <v>171.54185000000001</v>
      </c>
      <c r="IA10" s="17">
        <v>1.7581500000000001</v>
      </c>
      <c r="IB10" s="17">
        <v>0</v>
      </c>
      <c r="IC10" s="17">
        <v>0</v>
      </c>
      <c r="ID10" s="17">
        <v>0</v>
      </c>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86.2</v>
      </c>
      <c r="JE10" s="17">
        <v>88.814239999999998</v>
      </c>
      <c r="JF10" s="17">
        <v>88.815600000000003</v>
      </c>
      <c r="JG10" s="17">
        <v>-2.6156000000000001</v>
      </c>
      <c r="JH10" s="17">
        <v>83.3</v>
      </c>
      <c r="JI10" s="17">
        <v>91.666669999999996</v>
      </c>
      <c r="JJ10" s="17">
        <v>166.36206999999999</v>
      </c>
      <c r="JK10" s="17">
        <v>-83.062070000000006</v>
      </c>
      <c r="JL10" s="17"/>
      <c r="JM10" s="17"/>
      <c r="JN10" s="17"/>
      <c r="JO10" s="17">
        <v>0</v>
      </c>
      <c r="JP10" s="17">
        <v>82.9</v>
      </c>
      <c r="JQ10" s="17">
        <v>91.666669999999996</v>
      </c>
      <c r="JR10" s="17">
        <v>166.36206999999999</v>
      </c>
      <c r="JS10" s="17">
        <v>-83.462069999999997</v>
      </c>
      <c r="JT10" s="17">
        <v>108.4</v>
      </c>
      <c r="JU10" s="17">
        <v>91.666669999999996</v>
      </c>
      <c r="JV10" s="17">
        <v>166.36206999999999</v>
      </c>
      <c r="JW10" s="17">
        <v>-57.962069999999997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3.9922399999999998</v>
      </c>
      <c r="LF10" s="17">
        <v>3.9931199999999998</v>
      </c>
      <c r="LG10" s="17">
        <v>0.60687999999999998</v>
      </c>
      <c r="LH10" s="17">
        <v>208.7</v>
      </c>
      <c r="LI10" s="17">
        <v>200.93465</v>
      </c>
      <c r="LJ10" s="17">
        <v>57.8446</v>
      </c>
      <c r="LK10" s="17">
        <v>150.8554</v>
      </c>
      <c r="LL10" s="17">
        <v>113.3</v>
      </c>
      <c r="LM10" s="17">
        <v>133.67903000000001</v>
      </c>
      <c r="LN10" s="17">
        <v>133.67995999999999</v>
      </c>
      <c r="LO10" s="17">
        <v>-20.379960000000001</v>
      </c>
      <c r="LP10" s="17">
        <v>63.5</v>
      </c>
      <c r="LQ10" s="17">
        <v>67.46105</v>
      </c>
      <c r="LR10" s="17">
        <v>67.461460000000002</v>
      </c>
      <c r="LS10" s="17">
        <v>-3.9614600000000002</v>
      </c>
      <c r="LT10" s="17">
        <v>79.3</v>
      </c>
      <c r="LU10" s="17">
        <v>78.564859999999996</v>
      </c>
      <c r="LV10" s="17">
        <v>78.567999999999998</v>
      </c>
      <c r="LW10" s="17">
        <v>0.73199999999999998</v>
      </c>
      <c r="LX10" s="17">
        <v>29.9</v>
      </c>
      <c r="LY10" s="17">
        <v>30.09721</v>
      </c>
      <c r="LZ10" s="17">
        <v>30.097560000000001</v>
      </c>
      <c r="MA10" s="17">
        <v>-0.19756000000000001</v>
      </c>
      <c r="MB10" s="17"/>
      <c r="MC10" s="17"/>
      <c r="MD10" s="17"/>
      <c r="ME10" s="17">
        <v>0</v>
      </c>
      <c r="MF10" s="17"/>
      <c r="MG10" s="17"/>
      <c r="MH10" s="17"/>
      <c r="MI10" s="17">
        <v>0</v>
      </c>
      <c r="MJ10" s="17"/>
      <c r="MK10" s="17"/>
      <c r="ML10" s="17"/>
      <c r="MM10" s="17">
        <v>0</v>
      </c>
      <c r="MN10" s="17">
        <v>102.8</v>
      </c>
      <c r="MO10" s="17">
        <v>110</v>
      </c>
      <c r="MP10" s="17">
        <v>110</v>
      </c>
      <c r="MQ10" s="17">
        <v>-7.2</v>
      </c>
      <c r="MR10" s="17">
        <v>102.6</v>
      </c>
      <c r="MS10" s="17">
        <v>110</v>
      </c>
      <c r="MT10" s="17">
        <v>110</v>
      </c>
      <c r="MU10" s="17">
        <v>-7.4</v>
      </c>
      <c r="MV10" s="17">
        <v>119.9</v>
      </c>
      <c r="MW10" s="17">
        <v>110</v>
      </c>
      <c r="MX10" s="17">
        <v>110</v>
      </c>
      <c r="MY10" s="17">
        <v>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116.1</v>
      </c>
      <c r="OG10" s="17">
        <v>95.65598</v>
      </c>
      <c r="OH10" s="17">
        <v>95.656000000000006</v>
      </c>
      <c r="OI10" s="17">
        <v>20.443999999999999</v>
      </c>
      <c r="OJ10" s="17">
        <v>0</v>
      </c>
      <c r="OK10" s="17"/>
      <c r="OL10" s="17">
        <v>0</v>
      </c>
      <c r="OM10" s="17">
        <v>0</v>
      </c>
      <c r="ON10" s="17">
        <v>0</v>
      </c>
      <c r="OO10" s="17">
        <v>2.3919800000000002</v>
      </c>
      <c r="OP10" s="17">
        <v>2.3919999999999999</v>
      </c>
      <c r="OQ10" s="17">
        <v>-2.3919999999999999</v>
      </c>
      <c r="OR10" s="17">
        <v>0</v>
      </c>
      <c r="OS10" s="17"/>
      <c r="OT10" s="17">
        <v>0</v>
      </c>
      <c r="OU10" s="17">
        <v>0</v>
      </c>
      <c r="OV10" s="17">
        <v>20</v>
      </c>
      <c r="OW10" s="17">
        <v>17.560949999999998</v>
      </c>
      <c r="OX10" s="17">
        <v>17.560980000000001</v>
      </c>
      <c r="OY10" s="17">
        <v>2.4390200000000002</v>
      </c>
      <c r="OZ10" s="17">
        <v>9.9</v>
      </c>
      <c r="PA10" s="17">
        <v>9.9829799999999995</v>
      </c>
      <c r="PB10" s="17">
        <v>9.9830000000000005</v>
      </c>
      <c r="PC10" s="17">
        <v>-8.3000000000000004E-2</v>
      </c>
      <c r="PD10" s="17">
        <v>5.5</v>
      </c>
      <c r="PE10" s="17">
        <v>5.6699799999999998</v>
      </c>
      <c r="PF10" s="17">
        <v>5.67</v>
      </c>
      <c r="PG10" s="17">
        <v>-0.17</v>
      </c>
      <c r="PH10" s="17">
        <v>1.2</v>
      </c>
      <c r="PI10" s="17">
        <v>0.99997000000000003</v>
      </c>
      <c r="PJ10" s="17">
        <v>1</v>
      </c>
      <c r="PK10" s="17">
        <v>0.2</v>
      </c>
      <c r="PL10" s="17">
        <v>3.4</v>
      </c>
      <c r="PM10" s="17">
        <v>3.3999799999999998</v>
      </c>
      <c r="PN10" s="17">
        <v>3.4</v>
      </c>
      <c r="PO10" s="17">
        <v>0</v>
      </c>
      <c r="PP10" s="17">
        <v>4.9000000000000004</v>
      </c>
      <c r="PQ10" s="17">
        <v>4.9999700000000002</v>
      </c>
      <c r="PR10" s="17">
        <v>5</v>
      </c>
      <c r="PS10" s="17">
        <v>-0.1</v>
      </c>
      <c r="PT10" s="17">
        <v>20.100000000000001</v>
      </c>
      <c r="PU10" s="17">
        <v>19.512170000000001</v>
      </c>
      <c r="PV10" s="17">
        <v>19.5122</v>
      </c>
      <c r="PW10" s="17">
        <v>0.58779999999999999</v>
      </c>
      <c r="PX10" s="17">
        <v>20</v>
      </c>
      <c r="PY10" s="17">
        <v>19.512170000000001</v>
      </c>
      <c r="PZ10" s="17">
        <v>19.5122</v>
      </c>
      <c r="QA10" s="17">
        <v>0.48780000000000001</v>
      </c>
      <c r="QB10" s="17">
        <v>19.100000000000001</v>
      </c>
      <c r="QC10" s="17">
        <v>17.560949999999998</v>
      </c>
      <c r="QD10" s="17">
        <v>17.560980000000001</v>
      </c>
      <c r="QE10" s="17">
        <v>1.5390200000000001</v>
      </c>
      <c r="QF10" s="17">
        <v>3.7</v>
      </c>
      <c r="QG10" s="17">
        <v>3.4999799999999999</v>
      </c>
      <c r="QH10" s="17">
        <v>3.5</v>
      </c>
      <c r="QI10" s="17">
        <v>0.2</v>
      </c>
      <c r="QJ10" s="17">
        <v>9.3000000000000007</v>
      </c>
      <c r="QK10" s="17">
        <v>9.19998</v>
      </c>
      <c r="QL10" s="17">
        <v>9.1999999999999993</v>
      </c>
      <c r="QM10" s="17">
        <v>0.1</v>
      </c>
      <c r="QN10" s="17">
        <v>0</v>
      </c>
      <c r="QO10" s="17"/>
      <c r="QP10" s="17">
        <v>0</v>
      </c>
      <c r="QQ10" s="17">
        <v>0</v>
      </c>
      <c r="QR10" s="17">
        <v>0</v>
      </c>
      <c r="QS10" s="17"/>
      <c r="QT10" s="17">
        <v>0</v>
      </c>
      <c r="QU10" s="17">
        <v>0</v>
      </c>
      <c r="QV10" s="17">
        <v>29.9</v>
      </c>
      <c r="QW10" s="17">
        <v>25.939979999999998</v>
      </c>
      <c r="QX10" s="17">
        <v>25.94</v>
      </c>
      <c r="QY10" s="17">
        <v>3.96</v>
      </c>
      <c r="QZ10" s="17">
        <v>69.2</v>
      </c>
      <c r="RA10" s="17">
        <v>68.888980000000004</v>
      </c>
      <c r="RB10" s="17">
        <v>68.888999999999996</v>
      </c>
      <c r="RC10" s="17">
        <v>0.311</v>
      </c>
      <c r="RD10" s="17">
        <v>4.5</v>
      </c>
      <c r="RE10" s="17">
        <v>4.19998</v>
      </c>
      <c r="RF10" s="17">
        <v>4.2</v>
      </c>
      <c r="RG10" s="17">
        <v>0.3</v>
      </c>
      <c r="RH10" s="17">
        <v>2.4</v>
      </c>
      <c r="RI10" s="17">
        <v>2.3999799999999998</v>
      </c>
      <c r="RJ10" s="17">
        <v>2.4</v>
      </c>
      <c r="RK10" s="17">
        <v>0</v>
      </c>
      <c r="RL10" s="17">
        <v>2.4</v>
      </c>
      <c r="RM10" s="17">
        <v>2.3999799999999998</v>
      </c>
      <c r="RN10" s="17">
        <v>2.4</v>
      </c>
      <c r="RO10" s="17">
        <v>0</v>
      </c>
      <c r="RP10" s="17"/>
      <c r="RQ10" s="17"/>
      <c r="RR10" s="17"/>
      <c r="RS10" s="17">
        <v>0</v>
      </c>
      <c r="RT10" s="17">
        <v>0</v>
      </c>
      <c r="RU10" s="17"/>
      <c r="RV10" s="17">
        <v>0</v>
      </c>
      <c r="RW10" s="17">
        <v>0</v>
      </c>
      <c r="RX10" s="17">
        <v>3.3</v>
      </c>
      <c r="RY10" s="17">
        <v>3.2999800000000001</v>
      </c>
      <c r="RZ10" s="17">
        <v>3.3</v>
      </c>
      <c r="SA10" s="17">
        <v>0</v>
      </c>
      <c r="SB10" s="17">
        <v>4.9000000000000004</v>
      </c>
      <c r="SC10" s="17">
        <v>0</v>
      </c>
      <c r="SD10" s="17">
        <v>0</v>
      </c>
      <c r="SE10" s="17">
        <v>4.9000000000000004</v>
      </c>
      <c r="SF10" s="17">
        <v>3.1</v>
      </c>
      <c r="SG10" s="17">
        <v>1.9999800000000001</v>
      </c>
      <c r="SH10" s="17">
        <v>2</v>
      </c>
      <c r="SI10" s="17">
        <v>1.1000000000000001</v>
      </c>
      <c r="SJ10" s="17"/>
      <c r="SK10" s="17"/>
      <c r="SL10" s="17">
        <v>0.7</v>
      </c>
      <c r="SM10" s="17">
        <v>-0.7</v>
      </c>
      <c r="SN10" s="17">
        <v>19.8</v>
      </c>
      <c r="SO10" s="17">
        <v>19.21949</v>
      </c>
      <c r="SP10" s="17">
        <v>19.21951</v>
      </c>
      <c r="SQ10" s="17">
        <v>0.58048999999999995</v>
      </c>
      <c r="SR10" s="17">
        <v>9.6</v>
      </c>
      <c r="SS10" s="17">
        <v>9.4999800000000008</v>
      </c>
      <c r="ST10" s="17">
        <v>9.5</v>
      </c>
      <c r="SU10" s="17">
        <v>0.1</v>
      </c>
      <c r="SV10" s="17">
        <v>17.7</v>
      </c>
      <c r="SW10" s="17">
        <v>18.536560000000001</v>
      </c>
      <c r="SX10" s="17">
        <v>18.53659</v>
      </c>
      <c r="SY10" s="17">
        <v>-0.83658999999999994</v>
      </c>
      <c r="SZ10" s="17">
        <v>20.2</v>
      </c>
      <c r="TA10" s="17">
        <v>19.512170000000001</v>
      </c>
      <c r="TB10" s="17">
        <v>19.5122</v>
      </c>
      <c r="TC10" s="17">
        <v>0.68779999999999997</v>
      </c>
      <c r="TD10" s="17">
        <v>19.899999999999999</v>
      </c>
      <c r="TE10" s="17">
        <v>19.317049999999998</v>
      </c>
      <c r="TF10" s="17">
        <v>19.317070000000001</v>
      </c>
      <c r="TG10" s="17">
        <v>0.58292999999999995</v>
      </c>
      <c r="TH10" s="17">
        <v>24.7</v>
      </c>
      <c r="TI10" s="17">
        <v>12.364979999999999</v>
      </c>
      <c r="TJ10" s="17">
        <v>12.365</v>
      </c>
      <c r="TK10" s="17">
        <v>12.335000000000001</v>
      </c>
      <c r="TL10" s="17">
        <v>32.6</v>
      </c>
      <c r="TM10" s="17">
        <v>36.768979999999999</v>
      </c>
      <c r="TN10" s="17">
        <v>36.768999999999998</v>
      </c>
      <c r="TO10" s="17">
        <v>-4.1689999999999996</v>
      </c>
      <c r="TP10" s="17">
        <v>0</v>
      </c>
      <c r="TQ10" s="17"/>
      <c r="TR10" s="17">
        <v>0</v>
      </c>
      <c r="TS10" s="17">
        <v>0</v>
      </c>
      <c r="TT10" s="17">
        <v>59.6</v>
      </c>
      <c r="TU10" s="17">
        <v>50.004980000000003</v>
      </c>
      <c r="TV10" s="17">
        <v>50.005000000000003</v>
      </c>
      <c r="TW10" s="17">
        <v>9.5950000000000006</v>
      </c>
      <c r="TX10" s="17">
        <v>102.1</v>
      </c>
      <c r="TY10" s="17">
        <v>68.294979999999995</v>
      </c>
      <c r="TZ10" s="17">
        <v>68.295000000000002</v>
      </c>
      <c r="UA10" s="17">
        <v>33.805</v>
      </c>
      <c r="UB10" s="17">
        <v>8.1999999999999993</v>
      </c>
      <c r="UC10" s="17">
        <v>2.6129799999999999</v>
      </c>
      <c r="UD10" s="17">
        <v>2.613</v>
      </c>
      <c r="UE10" s="17">
        <v>5.5869999999999997</v>
      </c>
      <c r="UF10" s="17">
        <v>4.2</v>
      </c>
      <c r="UG10" s="17">
        <v>1.73498</v>
      </c>
      <c r="UH10" s="17">
        <v>1.7350000000000001</v>
      </c>
      <c r="UI10" s="17">
        <v>2.4649999999999999</v>
      </c>
      <c r="UJ10" s="17">
        <v>21</v>
      </c>
      <c r="UK10" s="17">
        <v>19.512170000000001</v>
      </c>
      <c r="UL10" s="17">
        <v>19.5122</v>
      </c>
      <c r="UM10" s="17">
        <v>1.4878</v>
      </c>
      <c r="UN10" s="17">
        <v>7.7</v>
      </c>
      <c r="UO10" s="17">
        <v>7.9999799999999999</v>
      </c>
      <c r="UP10" s="17">
        <v>8</v>
      </c>
      <c r="UQ10" s="17">
        <v>-0.3</v>
      </c>
      <c r="UR10" s="17">
        <v>7.3</v>
      </c>
      <c r="US10" s="17">
        <v>7.9999799999999999</v>
      </c>
      <c r="UT10" s="17">
        <v>8</v>
      </c>
      <c r="UU10" s="17">
        <v>-0.7</v>
      </c>
      <c r="UV10" s="17">
        <v>20.399999999999999</v>
      </c>
      <c r="UW10" s="17">
        <v>19.512170000000001</v>
      </c>
      <c r="UX10" s="17">
        <v>19.5122</v>
      </c>
      <c r="UY10" s="17">
        <v>0.88780000000000003</v>
      </c>
      <c r="UZ10" s="17">
        <v>20.399999999999999</v>
      </c>
      <c r="VA10" s="17">
        <v>19.512170000000001</v>
      </c>
      <c r="VB10" s="17">
        <v>19.5122</v>
      </c>
      <c r="VC10" s="17">
        <v>0.88780000000000003</v>
      </c>
      <c r="VD10" s="17">
        <v>20.2</v>
      </c>
      <c r="VE10" s="17">
        <v>19.512170000000001</v>
      </c>
      <c r="VF10" s="17">
        <v>19.5122</v>
      </c>
      <c r="VG10" s="17">
        <v>0.68779999999999997</v>
      </c>
      <c r="VH10" s="17">
        <v>0.3</v>
      </c>
      <c r="VI10" s="17">
        <v>1.52098</v>
      </c>
      <c r="VJ10" s="17">
        <v>1.5209999999999999</v>
      </c>
      <c r="VK10" s="17">
        <v>-1.2210000000000001</v>
      </c>
      <c r="VL10" s="17">
        <v>0</v>
      </c>
      <c r="VM10" s="17"/>
      <c r="VN10" s="17">
        <v>0</v>
      </c>
      <c r="VO10" s="17">
        <v>0</v>
      </c>
      <c r="VP10" s="17">
        <v>0</v>
      </c>
      <c r="VQ10" s="17"/>
      <c r="VR10" s="17">
        <v>0</v>
      </c>
      <c r="VS10" s="17">
        <v>0</v>
      </c>
      <c r="VT10" s="17">
        <v>0</v>
      </c>
      <c r="VU10" s="17"/>
      <c r="VV10" s="17">
        <v>0</v>
      </c>
      <c r="VW10" s="17">
        <v>0</v>
      </c>
      <c r="VX10" s="17">
        <v>0.6</v>
      </c>
      <c r="VY10" s="17">
        <v>0.59997999999999996</v>
      </c>
      <c r="VZ10" s="17">
        <v>0.6</v>
      </c>
      <c r="WA10" s="17">
        <v>0</v>
      </c>
      <c r="WB10" s="17">
        <v>54.9</v>
      </c>
      <c r="WC10" s="17">
        <v>41.999980000000001</v>
      </c>
      <c r="WD10" s="17">
        <v>42</v>
      </c>
      <c r="WE10" s="17">
        <v>12.9</v>
      </c>
      <c r="WF10" s="17">
        <v>56.6</v>
      </c>
      <c r="WG10" s="17">
        <v>20.999980000000001</v>
      </c>
      <c r="WH10" s="17">
        <v>21</v>
      </c>
      <c r="WI10" s="17">
        <v>35.6</v>
      </c>
      <c r="WJ10" s="17">
        <v>0</v>
      </c>
      <c r="WK10" s="17"/>
      <c r="WL10" s="17">
        <v>0</v>
      </c>
      <c r="WM10" s="17">
        <v>0</v>
      </c>
      <c r="WN10" s="17">
        <v>0</v>
      </c>
      <c r="WO10" s="17"/>
      <c r="WP10" s="17">
        <v>0</v>
      </c>
      <c r="WQ10" s="17">
        <v>0</v>
      </c>
      <c r="WR10" s="17">
        <v>8.9</v>
      </c>
      <c r="WS10" s="17">
        <v>8.5999800000000004</v>
      </c>
      <c r="WT10" s="17">
        <v>8.6</v>
      </c>
      <c r="WU10" s="17">
        <v>0.3</v>
      </c>
      <c r="WV10" s="17">
        <v>20</v>
      </c>
      <c r="WW10" s="17">
        <v>19.317049999999998</v>
      </c>
      <c r="WX10" s="17">
        <v>19.317070000000001</v>
      </c>
      <c r="WY10" s="17">
        <v>0.68293000000000004</v>
      </c>
      <c r="WZ10" s="17"/>
      <c r="XA10" s="17"/>
      <c r="XB10" s="17"/>
      <c r="XC10" s="17">
        <v>0</v>
      </c>
      <c r="XD10" s="17">
        <v>42.5</v>
      </c>
      <c r="XE10" s="17">
        <v>41.176470000000002</v>
      </c>
      <c r="XF10" s="17">
        <v>40</v>
      </c>
      <c r="XG10" s="17">
        <v>2.5</v>
      </c>
      <c r="XH10" s="17">
        <v>31.4</v>
      </c>
      <c r="XI10" s="17">
        <v>28.823530000000002</v>
      </c>
      <c r="XJ10" s="17">
        <v>28</v>
      </c>
      <c r="XK10" s="17">
        <v>3.4</v>
      </c>
      <c r="XL10" s="17">
        <v>29.1</v>
      </c>
      <c r="XM10" s="17">
        <v>29.184000000000001</v>
      </c>
      <c r="XN10" s="17">
        <v>29.184000000000001</v>
      </c>
      <c r="XO10" s="17">
        <v>-8.4000000000000005E-2</v>
      </c>
      <c r="XP10" s="17">
        <v>3.2</v>
      </c>
      <c r="XQ10" s="17">
        <v>2.8159999999999998</v>
      </c>
      <c r="XR10" s="17">
        <v>2.8159999999999998</v>
      </c>
      <c r="XS10" s="17">
        <v>0.38400000000000001</v>
      </c>
      <c r="XT10" s="17">
        <v>16.5</v>
      </c>
      <c r="XU10" s="17">
        <v>13.999980000000001</v>
      </c>
      <c r="XV10" s="17">
        <v>14</v>
      </c>
      <c r="XW10" s="17">
        <v>2.5</v>
      </c>
      <c r="XX10" s="17"/>
      <c r="XY10" s="17"/>
      <c r="XZ10" s="17"/>
      <c r="YA10" s="17">
        <v>0</v>
      </c>
      <c r="YB10" s="17"/>
      <c r="YC10" s="17"/>
      <c r="YD10" s="17"/>
      <c r="YE10" s="17">
        <v>0</v>
      </c>
    </row>
    <row r="11" spans="1:655" ht="24" customHeight="1" x14ac:dyDescent="0.3">
      <c r="A11" s="1"/>
      <c r="B11" s="16" t="s">
        <v>43</v>
      </c>
      <c r="C11" s="16" t="s">
        <v>812</v>
      </c>
      <c r="D11" s="17"/>
      <c r="E11" s="17"/>
      <c r="F11" s="17"/>
      <c r="G11" s="17">
        <v>0</v>
      </c>
      <c r="H11" s="17"/>
      <c r="I11" s="17"/>
      <c r="J11" s="17"/>
      <c r="K11" s="17">
        <v>0</v>
      </c>
      <c r="L11" s="17">
        <v>80.239000000000004</v>
      </c>
      <c r="M11" s="17">
        <v>105</v>
      </c>
      <c r="N11" s="17">
        <v>80</v>
      </c>
      <c r="O11" s="17">
        <v>0.23899999999999999</v>
      </c>
      <c r="P11" s="17">
        <v>649.79999999999995</v>
      </c>
      <c r="Q11" s="17">
        <v>646.79773</v>
      </c>
      <c r="R11" s="17">
        <v>646.79789000000005</v>
      </c>
      <c r="S11" s="17">
        <v>3.0021100000000001</v>
      </c>
      <c r="T11" s="17">
        <v>215.7</v>
      </c>
      <c r="U11" s="17">
        <v>211.441</v>
      </c>
      <c r="V11" s="17">
        <v>211.44126</v>
      </c>
      <c r="W11" s="17">
        <v>4.2587400000000004</v>
      </c>
      <c r="X11" s="17"/>
      <c r="Y11" s="17"/>
      <c r="Z11" s="17"/>
      <c r="AA11" s="17">
        <v>0</v>
      </c>
      <c r="AB11" s="17"/>
      <c r="AC11" s="17"/>
      <c r="AD11" s="17"/>
      <c r="AE11" s="17">
        <v>0</v>
      </c>
      <c r="AF11" s="17">
        <v>90.4</v>
      </c>
      <c r="AG11" s="17">
        <v>61.403669999999998</v>
      </c>
      <c r="AH11" s="17">
        <v>61.4039</v>
      </c>
      <c r="AI11" s="17">
        <v>28.996099999999998</v>
      </c>
      <c r="AJ11" s="17">
        <v>230.7</v>
      </c>
      <c r="AK11" s="17">
        <v>235.97701000000001</v>
      </c>
      <c r="AL11" s="17">
        <v>235.97717</v>
      </c>
      <c r="AM11" s="17">
        <v>-5.2771699999999999</v>
      </c>
      <c r="AN11" s="17"/>
      <c r="AO11" s="17"/>
      <c r="AP11" s="17"/>
      <c r="AQ11" s="17">
        <v>0</v>
      </c>
      <c r="AR11" s="17"/>
      <c r="AS11" s="17"/>
      <c r="AT11" s="17"/>
      <c r="AU11" s="17">
        <v>0</v>
      </c>
      <c r="AV11" s="17">
        <v>106.6</v>
      </c>
      <c r="AW11" s="17">
        <v>116.66667</v>
      </c>
      <c r="AX11" s="17">
        <v>116.66667</v>
      </c>
      <c r="AY11" s="17">
        <v>-10.06667</v>
      </c>
      <c r="AZ11" s="17">
        <v>107</v>
      </c>
      <c r="BA11" s="17">
        <v>116.66667</v>
      </c>
      <c r="BB11" s="17">
        <v>116.66667</v>
      </c>
      <c r="BC11" s="17">
        <v>-9.6666699999999999</v>
      </c>
      <c r="BD11" s="17">
        <v>108</v>
      </c>
      <c r="BE11" s="17">
        <v>116.66667</v>
      </c>
      <c r="BF11" s="17">
        <v>116.66667</v>
      </c>
      <c r="BG11" s="17">
        <v>-8.6666699999999999</v>
      </c>
      <c r="BH11" s="17">
        <v>209.6</v>
      </c>
      <c r="BI11" s="17">
        <v>175</v>
      </c>
      <c r="BJ11" s="17">
        <v>175</v>
      </c>
      <c r="BK11" s="17">
        <v>34.6</v>
      </c>
      <c r="BL11" s="17">
        <v>108.2</v>
      </c>
      <c r="BM11" s="17">
        <v>119.65812</v>
      </c>
      <c r="BN11" s="17">
        <v>119.65812</v>
      </c>
      <c r="BO11" s="17">
        <v>-11.458119999999999</v>
      </c>
      <c r="BP11" s="17">
        <v>67.7</v>
      </c>
      <c r="BQ11" s="17">
        <v>59.829059999999998</v>
      </c>
      <c r="BR11" s="17">
        <v>59.829059999999998</v>
      </c>
      <c r="BS11" s="17">
        <v>7.87094</v>
      </c>
      <c r="BT11" s="17">
        <v>556</v>
      </c>
      <c r="BU11" s="17">
        <v>568.29796999999996</v>
      </c>
      <c r="BV11" s="17">
        <v>568.29854</v>
      </c>
      <c r="BW11" s="17">
        <v>-12.298539999999999</v>
      </c>
      <c r="BX11" s="17">
        <v>10.5</v>
      </c>
      <c r="BY11" s="17">
        <v>10.561809999999999</v>
      </c>
      <c r="BZ11" s="17">
        <v>10.561999999999999</v>
      </c>
      <c r="CA11" s="17">
        <v>-6.2E-2</v>
      </c>
      <c r="CB11" s="17"/>
      <c r="CC11" s="17"/>
      <c r="CD11" s="17"/>
      <c r="CE11" s="17">
        <v>0</v>
      </c>
      <c r="CF11" s="17"/>
      <c r="CG11" s="17"/>
      <c r="CH11" s="17"/>
      <c r="CI11" s="17">
        <v>0</v>
      </c>
      <c r="CJ11" s="17"/>
      <c r="CK11" s="17"/>
      <c r="CL11" s="17"/>
      <c r="CM11" s="17">
        <v>0</v>
      </c>
      <c r="CN11" s="17"/>
      <c r="CO11" s="17"/>
      <c r="CP11" s="17"/>
      <c r="CQ11" s="17">
        <v>0</v>
      </c>
      <c r="CR11" s="17">
        <v>166.4</v>
      </c>
      <c r="CS11" s="17">
        <v>164.70716999999999</v>
      </c>
      <c r="CT11" s="17">
        <v>164.70732000000001</v>
      </c>
      <c r="CU11" s="17">
        <v>1.69268</v>
      </c>
      <c r="CV11" s="17">
        <v>7.4</v>
      </c>
      <c r="CW11" s="17">
        <v>7.6876699999999998</v>
      </c>
      <c r="CX11" s="17">
        <v>7.6877500000000003</v>
      </c>
      <c r="CY11" s="17">
        <v>-0.28775000000000001</v>
      </c>
      <c r="CZ11" s="17">
        <v>3.5</v>
      </c>
      <c r="DA11" s="17">
        <v>4.2198200000000003</v>
      </c>
      <c r="DB11" s="17">
        <v>4.2199</v>
      </c>
      <c r="DC11" s="17">
        <v>-0.71989999999999998</v>
      </c>
      <c r="DD11" s="17">
        <v>0</v>
      </c>
      <c r="DE11" s="17"/>
      <c r="DF11" s="17">
        <v>0</v>
      </c>
      <c r="DG11" s="17">
        <v>0</v>
      </c>
      <c r="DH11" s="17">
        <v>6.72</v>
      </c>
      <c r="DI11" s="17">
        <v>6.8786100000000001</v>
      </c>
      <c r="DJ11" s="17">
        <v>6.8787000000000003</v>
      </c>
      <c r="DK11" s="17">
        <v>-0.15870000000000001</v>
      </c>
      <c r="DL11" s="17">
        <v>10.130000000000001</v>
      </c>
      <c r="DM11" s="17">
        <v>9.9997100000000003</v>
      </c>
      <c r="DN11" s="17">
        <v>9.9997900000000008</v>
      </c>
      <c r="DO11" s="17">
        <v>0.13020999999999999</v>
      </c>
      <c r="DP11" s="17">
        <v>80.02</v>
      </c>
      <c r="DQ11" s="17">
        <v>92.849140000000006</v>
      </c>
      <c r="DR11" s="17">
        <v>92.20232</v>
      </c>
      <c r="DS11" s="17">
        <v>-12.182320000000001</v>
      </c>
      <c r="DT11" s="17">
        <v>5.44</v>
      </c>
      <c r="DU11" s="17">
        <v>8.9129100000000001</v>
      </c>
      <c r="DV11" s="17">
        <v>8.9130000000000003</v>
      </c>
      <c r="DW11" s="17">
        <v>-3.4729999999999999</v>
      </c>
      <c r="DX11" s="17"/>
      <c r="DY11" s="17"/>
      <c r="DZ11" s="17"/>
      <c r="EA11" s="17">
        <v>0</v>
      </c>
      <c r="EB11" s="17"/>
      <c r="EC11" s="17"/>
      <c r="ED11" s="17"/>
      <c r="EE11" s="17">
        <v>0</v>
      </c>
      <c r="EF11" s="17">
        <v>0</v>
      </c>
      <c r="EG11" s="17"/>
      <c r="EH11" s="17"/>
      <c r="EI11" s="17">
        <v>0</v>
      </c>
      <c r="EJ11" s="17">
        <v>111</v>
      </c>
      <c r="EK11" s="17">
        <v>112.90510999999999</v>
      </c>
      <c r="EL11" s="17">
        <v>112.90537</v>
      </c>
      <c r="EM11" s="17">
        <v>-1.90537</v>
      </c>
      <c r="EN11" s="17">
        <v>223.4</v>
      </c>
      <c r="EO11" s="17">
        <v>221.55596</v>
      </c>
      <c r="EP11" s="17">
        <v>221.55625000000001</v>
      </c>
      <c r="EQ11" s="17">
        <v>1.84375</v>
      </c>
      <c r="ER11" s="17"/>
      <c r="ES11" s="17"/>
      <c r="ET11" s="17"/>
      <c r="EU11" s="17">
        <v>0</v>
      </c>
      <c r="EV11" s="17"/>
      <c r="EW11" s="17"/>
      <c r="EX11" s="17"/>
      <c r="EY11" s="17">
        <v>0</v>
      </c>
      <c r="EZ11" s="17"/>
      <c r="FA11" s="17"/>
      <c r="FB11" s="17"/>
      <c r="FC11" s="17">
        <v>0</v>
      </c>
      <c r="FD11" s="17">
        <v>6.4</v>
      </c>
      <c r="FE11" s="17">
        <v>6.39</v>
      </c>
      <c r="FF11" s="17">
        <v>6.39</v>
      </c>
      <c r="FG11" s="17">
        <v>0.01</v>
      </c>
      <c r="FH11" s="17">
        <v>340.4</v>
      </c>
      <c r="FI11" s="17">
        <v>458.87702999999999</v>
      </c>
      <c r="FJ11" s="17">
        <v>458.87804999999997</v>
      </c>
      <c r="FK11" s="17">
        <v>-118.47805</v>
      </c>
      <c r="FL11" s="17">
        <v>81.8</v>
      </c>
      <c r="FM11" s="17">
        <v>81.953829999999996</v>
      </c>
      <c r="FN11" s="17">
        <v>81.954149999999998</v>
      </c>
      <c r="FO11" s="17">
        <v>-0.15415000000000001</v>
      </c>
      <c r="FP11" s="17">
        <v>131</v>
      </c>
      <c r="FQ11" s="17">
        <v>148.62602999999999</v>
      </c>
      <c r="FR11" s="17">
        <v>148.62634</v>
      </c>
      <c r="FS11" s="17">
        <v>-17.626339999999999</v>
      </c>
      <c r="FT11" s="17">
        <v>42.3</v>
      </c>
      <c r="FU11" s="17">
        <v>41.498809999999999</v>
      </c>
      <c r="FV11" s="17">
        <v>41.498959999999997</v>
      </c>
      <c r="FW11" s="17">
        <v>0.80103999999999997</v>
      </c>
      <c r="FX11" s="17">
        <v>18.7</v>
      </c>
      <c r="FY11" s="17">
        <v>19.285640000000001</v>
      </c>
      <c r="FZ11" s="17">
        <v>19.28585</v>
      </c>
      <c r="GA11" s="17">
        <v>-0.58584999999999998</v>
      </c>
      <c r="GB11" s="17">
        <v>19.7</v>
      </c>
      <c r="GC11" s="17">
        <v>19.317049999999998</v>
      </c>
      <c r="GD11" s="17">
        <v>19.317070000000001</v>
      </c>
      <c r="GE11" s="17">
        <v>0.38292999999999999</v>
      </c>
      <c r="GF11" s="17">
        <v>91.5</v>
      </c>
      <c r="GG11" s="17">
        <v>87.657420000000002</v>
      </c>
      <c r="GH11" s="17">
        <v>87.657560000000004</v>
      </c>
      <c r="GI11" s="17">
        <v>3.8424399999999999</v>
      </c>
      <c r="GJ11" s="17"/>
      <c r="GK11" s="17"/>
      <c r="GL11" s="17"/>
      <c r="GM11" s="17">
        <v>0</v>
      </c>
      <c r="GN11" s="17"/>
      <c r="GO11" s="17"/>
      <c r="GP11" s="17">
        <v>0</v>
      </c>
      <c r="GQ11" s="17">
        <v>0</v>
      </c>
      <c r="GR11" s="17"/>
      <c r="GS11" s="17"/>
      <c r="GT11" s="17"/>
      <c r="GU11" s="17">
        <v>0</v>
      </c>
      <c r="GV11" s="17">
        <v>108.3</v>
      </c>
      <c r="GW11" s="17">
        <v>110.91294000000001</v>
      </c>
      <c r="GX11" s="17">
        <v>110.91316999999999</v>
      </c>
      <c r="GY11" s="17">
        <v>-2.6131700000000002</v>
      </c>
      <c r="GZ11" s="17">
        <v>7.7</v>
      </c>
      <c r="HA11" s="17">
        <v>8.4514600000000009</v>
      </c>
      <c r="HB11" s="17">
        <v>8.4518799999999992</v>
      </c>
      <c r="HC11" s="17">
        <v>-0.75187999999999999</v>
      </c>
      <c r="HD11" s="17">
        <v>5.9</v>
      </c>
      <c r="HE11" s="17">
        <v>8.8664000000000005</v>
      </c>
      <c r="HF11" s="17">
        <v>8.8668200000000006</v>
      </c>
      <c r="HG11" s="17">
        <v>-2.9668199999999998</v>
      </c>
      <c r="HH11" s="17">
        <v>46.7</v>
      </c>
      <c r="HI11" s="17">
        <v>47.266129999999997</v>
      </c>
      <c r="HJ11" s="17">
        <v>47.26634</v>
      </c>
      <c r="HK11" s="17">
        <v>-0.56633999999999995</v>
      </c>
      <c r="HL11" s="17">
        <v>12.1</v>
      </c>
      <c r="HM11" s="17">
        <v>7.2857099999999999</v>
      </c>
      <c r="HN11" s="17">
        <v>20.036100000000001</v>
      </c>
      <c r="HO11" s="17">
        <v>-7.9360999999999997</v>
      </c>
      <c r="HP11" s="17">
        <v>3.8</v>
      </c>
      <c r="HQ11" s="17">
        <v>3.8871099999999998</v>
      </c>
      <c r="HR11" s="17">
        <v>3.8872599999999999</v>
      </c>
      <c r="HS11" s="17">
        <v>-8.7260000000000004E-2</v>
      </c>
      <c r="HT11" s="17">
        <v>38</v>
      </c>
      <c r="HU11" s="17">
        <v>34.419409999999999</v>
      </c>
      <c r="HV11" s="17">
        <v>34.419510000000002</v>
      </c>
      <c r="HW11" s="17">
        <v>3.5804900000000002</v>
      </c>
      <c r="HX11" s="17">
        <v>174.6</v>
      </c>
      <c r="HY11" s="17">
        <v>171.54156</v>
      </c>
      <c r="HZ11" s="17">
        <v>171.54185000000001</v>
      </c>
      <c r="IA11" s="17">
        <v>3.0581499999999999</v>
      </c>
      <c r="IB11" s="17">
        <v>0</v>
      </c>
      <c r="IC11" s="17">
        <v>0</v>
      </c>
      <c r="ID11" s="17">
        <v>0</v>
      </c>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87.2</v>
      </c>
      <c r="JE11" s="17">
        <v>88.815380000000005</v>
      </c>
      <c r="JF11" s="17">
        <v>88.815600000000003</v>
      </c>
      <c r="JG11" s="17">
        <v>-1.6155999999999999</v>
      </c>
      <c r="JH11" s="17">
        <v>85.1</v>
      </c>
      <c r="JI11" s="17">
        <v>91.666669999999996</v>
      </c>
      <c r="JJ11" s="17">
        <v>147.81640999999999</v>
      </c>
      <c r="JK11" s="17">
        <v>-62.716410000000003</v>
      </c>
      <c r="JL11" s="17"/>
      <c r="JM11" s="17"/>
      <c r="JN11" s="17"/>
      <c r="JO11" s="17">
        <v>0</v>
      </c>
      <c r="JP11" s="17">
        <v>84.5</v>
      </c>
      <c r="JQ11" s="17">
        <v>91.666669999999996</v>
      </c>
      <c r="JR11" s="17">
        <v>147.81640999999999</v>
      </c>
      <c r="JS11" s="17">
        <v>-63.316409999999998</v>
      </c>
      <c r="JT11" s="17">
        <v>108.1</v>
      </c>
      <c r="JU11" s="17">
        <v>91.666669999999996</v>
      </c>
      <c r="JV11" s="17">
        <v>147.81640999999999</v>
      </c>
      <c r="JW11" s="17">
        <v>-39.716410000000003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3.9927999999999999</v>
      </c>
      <c r="LF11" s="17">
        <v>3.9931199999999998</v>
      </c>
      <c r="LG11" s="17">
        <v>0.60687999999999998</v>
      </c>
      <c r="LH11" s="17">
        <v>68.5</v>
      </c>
      <c r="LI11" s="17">
        <v>101.56301999999999</v>
      </c>
      <c r="LJ11" s="17">
        <v>47.242609999999999</v>
      </c>
      <c r="LK11" s="17">
        <v>21.257390000000001</v>
      </c>
      <c r="LL11" s="17">
        <v>119.7</v>
      </c>
      <c r="LM11" s="17">
        <v>133.67964000000001</v>
      </c>
      <c r="LN11" s="17">
        <v>133.67995999999999</v>
      </c>
      <c r="LO11" s="17">
        <v>-13.97996</v>
      </c>
      <c r="LP11" s="17">
        <v>64.400000000000006</v>
      </c>
      <c r="LQ11" s="17">
        <v>67.461309999999997</v>
      </c>
      <c r="LR11" s="17">
        <v>67.461460000000002</v>
      </c>
      <c r="LS11" s="17">
        <v>-3.0614599999999998</v>
      </c>
      <c r="LT11" s="17">
        <v>79.8</v>
      </c>
      <c r="LU11" s="17">
        <v>78.567359999999994</v>
      </c>
      <c r="LV11" s="17">
        <v>78.567999999999998</v>
      </c>
      <c r="LW11" s="17">
        <v>1.232</v>
      </c>
      <c r="LX11" s="17">
        <v>30.1</v>
      </c>
      <c r="LY11" s="17">
        <v>30.09742</v>
      </c>
      <c r="LZ11" s="17">
        <v>30.097560000000001</v>
      </c>
      <c r="MA11" s="17">
        <v>2.4399999999999999E-3</v>
      </c>
      <c r="MB11" s="17"/>
      <c r="MC11" s="17"/>
      <c r="MD11" s="17"/>
      <c r="ME11" s="17">
        <v>0</v>
      </c>
      <c r="MF11" s="17"/>
      <c r="MG11" s="17"/>
      <c r="MH11" s="17"/>
      <c r="MI11" s="17">
        <v>0</v>
      </c>
      <c r="MJ11" s="17"/>
      <c r="MK11" s="17"/>
      <c r="ML11" s="17"/>
      <c r="MM11" s="17">
        <v>0</v>
      </c>
      <c r="MN11" s="17">
        <v>104.3</v>
      </c>
      <c r="MO11" s="17">
        <v>110</v>
      </c>
      <c r="MP11" s="17">
        <v>110</v>
      </c>
      <c r="MQ11" s="17">
        <v>-5.7</v>
      </c>
      <c r="MR11" s="17">
        <v>104.5</v>
      </c>
      <c r="MS11" s="17">
        <v>110</v>
      </c>
      <c r="MT11" s="17">
        <v>110</v>
      </c>
      <c r="MU11" s="17">
        <v>-5.5</v>
      </c>
      <c r="MV11" s="17">
        <v>121.5</v>
      </c>
      <c r="MW11" s="17">
        <v>110</v>
      </c>
      <c r="MX11" s="17">
        <v>110</v>
      </c>
      <c r="MY11" s="17">
        <v>11.5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113</v>
      </c>
      <c r="OG11" s="17">
        <v>92.918980000000005</v>
      </c>
      <c r="OH11" s="17">
        <v>92.918999999999997</v>
      </c>
      <c r="OI11" s="17">
        <v>20.081</v>
      </c>
      <c r="OJ11" s="17">
        <v>0</v>
      </c>
      <c r="OK11" s="17"/>
      <c r="OL11" s="17">
        <v>0</v>
      </c>
      <c r="OM11" s="17">
        <v>0</v>
      </c>
      <c r="ON11" s="17">
        <v>0.3</v>
      </c>
      <c r="OO11" s="17">
        <v>2.5169800000000002</v>
      </c>
      <c r="OP11" s="17">
        <v>2.5169999999999999</v>
      </c>
      <c r="OQ11" s="17">
        <v>-2.2170000000000001</v>
      </c>
      <c r="OR11" s="17">
        <v>0</v>
      </c>
      <c r="OS11" s="17"/>
      <c r="OT11" s="17">
        <v>0</v>
      </c>
      <c r="OU11" s="17">
        <v>0</v>
      </c>
      <c r="OV11" s="17">
        <v>20</v>
      </c>
      <c r="OW11" s="17">
        <v>17.560949999999998</v>
      </c>
      <c r="OX11" s="17">
        <v>17.560980000000001</v>
      </c>
      <c r="OY11" s="17">
        <v>2.4390200000000002</v>
      </c>
      <c r="OZ11" s="17">
        <v>9.8000000000000007</v>
      </c>
      <c r="PA11" s="17">
        <v>9.9829799999999995</v>
      </c>
      <c r="PB11" s="17">
        <v>9.9830000000000005</v>
      </c>
      <c r="PC11" s="17">
        <v>-0.183</v>
      </c>
      <c r="PD11" s="17">
        <v>5.5</v>
      </c>
      <c r="PE11" s="17">
        <v>5.6699799999999998</v>
      </c>
      <c r="PF11" s="17">
        <v>5.67</v>
      </c>
      <c r="PG11" s="17">
        <v>-0.17</v>
      </c>
      <c r="PH11" s="17">
        <v>1.2</v>
      </c>
      <c r="PI11" s="17">
        <v>0.99997999999999998</v>
      </c>
      <c r="PJ11" s="17">
        <v>1</v>
      </c>
      <c r="PK11" s="17">
        <v>0.2</v>
      </c>
      <c r="PL11" s="17">
        <v>3.4</v>
      </c>
      <c r="PM11" s="17">
        <v>3.3999799999999998</v>
      </c>
      <c r="PN11" s="17">
        <v>3.4</v>
      </c>
      <c r="PO11" s="17">
        <v>0</v>
      </c>
      <c r="PP11" s="17">
        <v>4.9000000000000004</v>
      </c>
      <c r="PQ11" s="17">
        <v>4.9999799999999999</v>
      </c>
      <c r="PR11" s="17">
        <v>5</v>
      </c>
      <c r="PS11" s="17">
        <v>-0.1</v>
      </c>
      <c r="PT11" s="17">
        <v>20.399999999999999</v>
      </c>
      <c r="PU11" s="17">
        <v>19.512170000000001</v>
      </c>
      <c r="PV11" s="17">
        <v>19.5122</v>
      </c>
      <c r="PW11" s="17">
        <v>0.88780000000000003</v>
      </c>
      <c r="PX11" s="17">
        <v>20</v>
      </c>
      <c r="PY11" s="17">
        <v>19.512170000000001</v>
      </c>
      <c r="PZ11" s="17">
        <v>19.5122</v>
      </c>
      <c r="QA11" s="17">
        <v>0.48780000000000001</v>
      </c>
      <c r="QB11" s="17">
        <v>19.100000000000001</v>
      </c>
      <c r="QC11" s="17">
        <v>17.560949999999998</v>
      </c>
      <c r="QD11" s="17">
        <v>17.560980000000001</v>
      </c>
      <c r="QE11" s="17">
        <v>1.5390200000000001</v>
      </c>
      <c r="QF11" s="17">
        <v>3.7</v>
      </c>
      <c r="QG11" s="17">
        <v>3.4999799999999999</v>
      </c>
      <c r="QH11" s="17">
        <v>3.5</v>
      </c>
      <c r="QI11" s="17">
        <v>0.2</v>
      </c>
      <c r="QJ11" s="17">
        <v>9.3000000000000007</v>
      </c>
      <c r="QK11" s="17">
        <v>9.19998</v>
      </c>
      <c r="QL11" s="17">
        <v>9.1999999999999993</v>
      </c>
      <c r="QM11" s="17">
        <v>0.1</v>
      </c>
      <c r="QN11" s="17">
        <v>0</v>
      </c>
      <c r="QO11" s="17"/>
      <c r="QP11" s="17">
        <v>0</v>
      </c>
      <c r="QQ11" s="17">
        <v>0</v>
      </c>
      <c r="QR11" s="17">
        <v>0</v>
      </c>
      <c r="QS11" s="17"/>
      <c r="QT11" s="17">
        <v>0</v>
      </c>
      <c r="QU11" s="17">
        <v>0</v>
      </c>
      <c r="QV11" s="17">
        <v>28</v>
      </c>
      <c r="QW11" s="17">
        <v>25.713979999999999</v>
      </c>
      <c r="QX11" s="17">
        <v>25.713999999999999</v>
      </c>
      <c r="QY11" s="17">
        <v>2.286</v>
      </c>
      <c r="QZ11" s="17">
        <v>67</v>
      </c>
      <c r="RA11" s="17">
        <v>67.144980000000004</v>
      </c>
      <c r="RB11" s="17">
        <v>67.144999999999996</v>
      </c>
      <c r="RC11" s="17">
        <v>-0.14499999999999999</v>
      </c>
      <c r="RD11" s="17">
        <v>4.5</v>
      </c>
      <c r="RE11" s="17">
        <v>4.19998</v>
      </c>
      <c r="RF11" s="17">
        <v>4.2</v>
      </c>
      <c r="RG11" s="17">
        <v>0.3</v>
      </c>
      <c r="RH11" s="17">
        <v>2.4</v>
      </c>
      <c r="RI11" s="17">
        <v>2.3999799999999998</v>
      </c>
      <c r="RJ11" s="17">
        <v>2.4</v>
      </c>
      <c r="RK11" s="17">
        <v>0</v>
      </c>
      <c r="RL11" s="17">
        <v>2.4</v>
      </c>
      <c r="RM11" s="17">
        <v>2.3999799999999998</v>
      </c>
      <c r="RN11" s="17">
        <v>2.4</v>
      </c>
      <c r="RO11" s="17">
        <v>0</v>
      </c>
      <c r="RP11" s="17"/>
      <c r="RQ11" s="17"/>
      <c r="RR11" s="17"/>
      <c r="RS11" s="17">
        <v>0</v>
      </c>
      <c r="RT11" s="17">
        <v>0</v>
      </c>
      <c r="RU11" s="17"/>
      <c r="RV11" s="17">
        <v>0</v>
      </c>
      <c r="RW11" s="17">
        <v>0</v>
      </c>
      <c r="RX11" s="17">
        <v>3.3</v>
      </c>
      <c r="RY11" s="17">
        <v>3.2999800000000001</v>
      </c>
      <c r="RZ11" s="17">
        <v>3.3</v>
      </c>
      <c r="SA11" s="17">
        <v>0</v>
      </c>
      <c r="SB11" s="17">
        <v>5.0999999999999996</v>
      </c>
      <c r="SC11" s="17">
        <v>0</v>
      </c>
      <c r="SD11" s="17">
        <v>0</v>
      </c>
      <c r="SE11" s="17">
        <v>5.0999999999999996</v>
      </c>
      <c r="SF11" s="17">
        <v>3.1</v>
      </c>
      <c r="SG11" s="17">
        <v>1.9999800000000001</v>
      </c>
      <c r="SH11" s="17">
        <v>2</v>
      </c>
      <c r="SI11" s="17">
        <v>1.1000000000000001</v>
      </c>
      <c r="SJ11" s="17"/>
      <c r="SK11" s="17"/>
      <c r="SL11" s="17">
        <v>0.7</v>
      </c>
      <c r="SM11" s="17">
        <v>-0.7</v>
      </c>
      <c r="SN11" s="17">
        <v>19.8</v>
      </c>
      <c r="SO11" s="17">
        <v>19.21949</v>
      </c>
      <c r="SP11" s="17">
        <v>19.21951</v>
      </c>
      <c r="SQ11" s="17">
        <v>0.58048999999999995</v>
      </c>
      <c r="SR11" s="17">
        <v>9.6</v>
      </c>
      <c r="SS11" s="17">
        <v>9.4999800000000008</v>
      </c>
      <c r="ST11" s="17">
        <v>9.5</v>
      </c>
      <c r="SU11" s="17">
        <v>0.1</v>
      </c>
      <c r="SV11" s="17">
        <v>17.600000000000001</v>
      </c>
      <c r="SW11" s="17">
        <v>18.536560000000001</v>
      </c>
      <c r="SX11" s="17">
        <v>18.53659</v>
      </c>
      <c r="SY11" s="17">
        <v>-0.93659000000000003</v>
      </c>
      <c r="SZ11" s="17">
        <v>20.3</v>
      </c>
      <c r="TA11" s="17">
        <v>19.512170000000001</v>
      </c>
      <c r="TB11" s="17">
        <v>19.5122</v>
      </c>
      <c r="TC11" s="17">
        <v>0.78779999999999994</v>
      </c>
      <c r="TD11" s="17">
        <v>20</v>
      </c>
      <c r="TE11" s="17">
        <v>19.317049999999998</v>
      </c>
      <c r="TF11" s="17">
        <v>19.317070000000001</v>
      </c>
      <c r="TG11" s="17">
        <v>0.68293000000000004</v>
      </c>
      <c r="TH11" s="17">
        <v>22.9</v>
      </c>
      <c r="TI11" s="17">
        <v>13.794980000000001</v>
      </c>
      <c r="TJ11" s="17">
        <v>13.795</v>
      </c>
      <c r="TK11" s="17">
        <v>9.1050000000000004</v>
      </c>
      <c r="TL11" s="17">
        <v>28.8</v>
      </c>
      <c r="TM11" s="17">
        <v>36.433979999999998</v>
      </c>
      <c r="TN11" s="17">
        <v>36.433999999999997</v>
      </c>
      <c r="TO11" s="17">
        <v>-7.6340000000000003</v>
      </c>
      <c r="TP11" s="17">
        <v>0</v>
      </c>
      <c r="TQ11" s="17"/>
      <c r="TR11" s="17">
        <v>0</v>
      </c>
      <c r="TS11" s="17">
        <v>0</v>
      </c>
      <c r="TT11" s="17">
        <v>42.7</v>
      </c>
      <c r="TU11" s="17">
        <v>44.689979999999998</v>
      </c>
      <c r="TV11" s="17">
        <v>44.69</v>
      </c>
      <c r="TW11" s="17">
        <v>-1.99</v>
      </c>
      <c r="TX11" s="17">
        <v>94</v>
      </c>
      <c r="TY11" s="17">
        <v>63.752980000000001</v>
      </c>
      <c r="TZ11" s="17">
        <v>63.753</v>
      </c>
      <c r="UA11" s="17">
        <v>30.247</v>
      </c>
      <c r="UB11" s="17">
        <v>6.1</v>
      </c>
      <c r="UC11" s="17">
        <v>2.1969799999999999</v>
      </c>
      <c r="UD11" s="17">
        <v>2.1970000000000001</v>
      </c>
      <c r="UE11" s="17">
        <v>3.903</v>
      </c>
      <c r="UF11" s="17">
        <v>2.4</v>
      </c>
      <c r="UG11" s="17">
        <v>1.4879800000000001</v>
      </c>
      <c r="UH11" s="17">
        <v>1.488</v>
      </c>
      <c r="UI11" s="17">
        <v>0.91200000000000003</v>
      </c>
      <c r="UJ11" s="17">
        <v>21</v>
      </c>
      <c r="UK11" s="17">
        <v>19.512170000000001</v>
      </c>
      <c r="UL11" s="17">
        <v>19.5122</v>
      </c>
      <c r="UM11" s="17">
        <v>1.4878</v>
      </c>
      <c r="UN11" s="17">
        <v>7.7</v>
      </c>
      <c r="UO11" s="17">
        <v>7.9999799999999999</v>
      </c>
      <c r="UP11" s="17">
        <v>8</v>
      </c>
      <c r="UQ11" s="17">
        <v>-0.3</v>
      </c>
      <c r="UR11" s="17">
        <v>8.1999999999999993</v>
      </c>
      <c r="US11" s="17">
        <v>7.9999799999999999</v>
      </c>
      <c r="UT11" s="17">
        <v>8</v>
      </c>
      <c r="UU11" s="17">
        <v>0.2</v>
      </c>
      <c r="UV11" s="17">
        <v>20.399999999999999</v>
      </c>
      <c r="UW11" s="17">
        <v>19.512170000000001</v>
      </c>
      <c r="UX11" s="17">
        <v>19.5122</v>
      </c>
      <c r="UY11" s="17">
        <v>0.88780000000000003</v>
      </c>
      <c r="UZ11" s="17">
        <v>20.399999999999999</v>
      </c>
      <c r="VA11" s="17">
        <v>19.512170000000001</v>
      </c>
      <c r="VB11" s="17">
        <v>19.5122</v>
      </c>
      <c r="VC11" s="17">
        <v>0.88780000000000003</v>
      </c>
      <c r="VD11" s="17">
        <v>20.2</v>
      </c>
      <c r="VE11" s="17">
        <v>19.512170000000001</v>
      </c>
      <c r="VF11" s="17">
        <v>19.5122</v>
      </c>
      <c r="VG11" s="17">
        <v>0.68779999999999997</v>
      </c>
      <c r="VH11" s="17">
        <v>0.4</v>
      </c>
      <c r="VI11" s="17">
        <v>1.53098</v>
      </c>
      <c r="VJ11" s="17">
        <v>1.5309999999999999</v>
      </c>
      <c r="VK11" s="17">
        <v>-1.131</v>
      </c>
      <c r="VL11" s="17">
        <v>0</v>
      </c>
      <c r="VM11" s="17"/>
      <c r="VN11" s="17">
        <v>0</v>
      </c>
      <c r="VO11" s="17">
        <v>0</v>
      </c>
      <c r="VP11" s="17">
        <v>0</v>
      </c>
      <c r="VQ11" s="17"/>
      <c r="VR11" s="17">
        <v>0</v>
      </c>
      <c r="VS11" s="17">
        <v>0</v>
      </c>
      <c r="VT11" s="17">
        <v>0</v>
      </c>
      <c r="VU11" s="17"/>
      <c r="VV11" s="17">
        <v>0</v>
      </c>
      <c r="VW11" s="17">
        <v>0</v>
      </c>
      <c r="VX11" s="17">
        <v>0.6</v>
      </c>
      <c r="VY11" s="17">
        <v>0.59997999999999996</v>
      </c>
      <c r="VZ11" s="17">
        <v>0.6</v>
      </c>
      <c r="WA11" s="17">
        <v>0</v>
      </c>
      <c r="WB11" s="17">
        <v>54.7</v>
      </c>
      <c r="WC11" s="17">
        <v>34.999980000000001</v>
      </c>
      <c r="WD11" s="17">
        <v>35</v>
      </c>
      <c r="WE11" s="17">
        <v>19.7</v>
      </c>
      <c r="WF11" s="17">
        <v>59.7</v>
      </c>
      <c r="WG11" s="17">
        <v>20.999980000000001</v>
      </c>
      <c r="WH11" s="17">
        <v>21</v>
      </c>
      <c r="WI11" s="17">
        <v>38.700000000000003</v>
      </c>
      <c r="WJ11" s="17">
        <v>0</v>
      </c>
      <c r="WK11" s="17"/>
      <c r="WL11" s="17">
        <v>0</v>
      </c>
      <c r="WM11" s="17">
        <v>0</v>
      </c>
      <c r="WN11" s="17">
        <v>0</v>
      </c>
      <c r="WO11" s="17"/>
      <c r="WP11" s="17">
        <v>0</v>
      </c>
      <c r="WQ11" s="17">
        <v>0</v>
      </c>
      <c r="WR11" s="17">
        <v>8.9</v>
      </c>
      <c r="WS11" s="17">
        <v>8.5999800000000004</v>
      </c>
      <c r="WT11" s="17">
        <v>8.6</v>
      </c>
      <c r="WU11" s="17">
        <v>0.3</v>
      </c>
      <c r="WV11" s="17">
        <v>20</v>
      </c>
      <c r="WW11" s="17">
        <v>19.317049999999998</v>
      </c>
      <c r="WX11" s="17">
        <v>19.317070000000001</v>
      </c>
      <c r="WY11" s="17">
        <v>0.68293000000000004</v>
      </c>
      <c r="WZ11" s="17"/>
      <c r="XA11" s="17"/>
      <c r="XB11" s="17"/>
      <c r="XC11" s="17">
        <v>0</v>
      </c>
      <c r="XD11" s="17">
        <v>42.6</v>
      </c>
      <c r="XE11" s="17">
        <v>41.176470000000002</v>
      </c>
      <c r="XF11" s="17">
        <v>40</v>
      </c>
      <c r="XG11" s="17">
        <v>2.6</v>
      </c>
      <c r="XH11" s="17">
        <v>31.2</v>
      </c>
      <c r="XI11" s="17">
        <v>28.823530000000002</v>
      </c>
      <c r="XJ11" s="17">
        <v>28</v>
      </c>
      <c r="XK11" s="17">
        <v>3.2</v>
      </c>
      <c r="XL11" s="17">
        <v>29.2</v>
      </c>
      <c r="XM11" s="17">
        <v>29.184000000000001</v>
      </c>
      <c r="XN11" s="17">
        <v>29.184000000000001</v>
      </c>
      <c r="XO11" s="17">
        <v>1.6E-2</v>
      </c>
      <c r="XP11" s="17">
        <v>3.1</v>
      </c>
      <c r="XQ11" s="17">
        <v>2.8159999999999998</v>
      </c>
      <c r="XR11" s="17">
        <v>2.8159999999999998</v>
      </c>
      <c r="XS11" s="17">
        <v>0.28399999999999997</v>
      </c>
      <c r="XT11" s="17">
        <v>17</v>
      </c>
      <c r="XU11" s="17">
        <v>13.999980000000001</v>
      </c>
      <c r="XV11" s="17">
        <v>14</v>
      </c>
      <c r="XW11" s="17">
        <v>3</v>
      </c>
      <c r="XX11" s="17"/>
      <c r="XY11" s="17"/>
      <c r="XZ11" s="17"/>
      <c r="YA11" s="17">
        <v>0</v>
      </c>
      <c r="YB11" s="17"/>
      <c r="YC11" s="17"/>
      <c r="YD11" s="17"/>
      <c r="YE11" s="17">
        <v>0</v>
      </c>
    </row>
    <row r="12" spans="1:655" ht="24" customHeight="1" x14ac:dyDescent="0.3">
      <c r="A12" s="1"/>
      <c r="B12" s="16" t="s">
        <v>43</v>
      </c>
      <c r="C12" s="16" t="s">
        <v>813</v>
      </c>
      <c r="D12" s="17"/>
      <c r="E12" s="17"/>
      <c r="F12" s="17"/>
      <c r="G12" s="17">
        <v>0</v>
      </c>
      <c r="H12" s="17"/>
      <c r="I12" s="17"/>
      <c r="J12" s="17"/>
      <c r="K12" s="17">
        <v>0</v>
      </c>
      <c r="L12" s="17">
        <v>79.338999999999999</v>
      </c>
      <c r="M12" s="17">
        <v>105</v>
      </c>
      <c r="N12" s="17">
        <v>80</v>
      </c>
      <c r="O12" s="17">
        <v>-0.66100000000000003</v>
      </c>
      <c r="P12" s="17">
        <v>647.79999999999995</v>
      </c>
      <c r="Q12" s="17">
        <v>646.79773</v>
      </c>
      <c r="R12" s="17">
        <v>646.79789000000005</v>
      </c>
      <c r="S12" s="17">
        <v>1.0021100000000001</v>
      </c>
      <c r="T12" s="17">
        <v>214.4</v>
      </c>
      <c r="U12" s="17">
        <v>211.44099</v>
      </c>
      <c r="V12" s="17">
        <v>211.44126</v>
      </c>
      <c r="W12" s="17">
        <v>2.9587400000000001</v>
      </c>
      <c r="X12" s="17"/>
      <c r="Y12" s="17"/>
      <c r="Z12" s="17"/>
      <c r="AA12" s="17">
        <v>0</v>
      </c>
      <c r="AB12" s="17"/>
      <c r="AC12" s="17"/>
      <c r="AD12" s="17"/>
      <c r="AE12" s="17">
        <v>0</v>
      </c>
      <c r="AF12" s="17">
        <v>91.9</v>
      </c>
      <c r="AG12" s="17">
        <v>61.403660000000002</v>
      </c>
      <c r="AH12" s="17">
        <v>61.4039</v>
      </c>
      <c r="AI12" s="17">
        <v>30.496099999999998</v>
      </c>
      <c r="AJ12" s="17">
        <v>232.3</v>
      </c>
      <c r="AK12" s="17">
        <v>235.977</v>
      </c>
      <c r="AL12" s="17">
        <v>235.97717</v>
      </c>
      <c r="AM12" s="17">
        <v>-3.6771699999999998</v>
      </c>
      <c r="AN12" s="17"/>
      <c r="AO12" s="17"/>
      <c r="AP12" s="17"/>
      <c r="AQ12" s="17">
        <v>0</v>
      </c>
      <c r="AR12" s="17"/>
      <c r="AS12" s="17"/>
      <c r="AT12" s="17"/>
      <c r="AU12" s="17">
        <v>0</v>
      </c>
      <c r="AV12" s="17">
        <v>105.7</v>
      </c>
      <c r="AW12" s="17">
        <v>116.66667</v>
      </c>
      <c r="AX12" s="17">
        <v>116.66667</v>
      </c>
      <c r="AY12" s="17">
        <v>-10.966670000000001</v>
      </c>
      <c r="AZ12" s="17">
        <v>106.5</v>
      </c>
      <c r="BA12" s="17">
        <v>116.66667</v>
      </c>
      <c r="BB12" s="17">
        <v>116.66667</v>
      </c>
      <c r="BC12" s="17">
        <v>-10.16667</v>
      </c>
      <c r="BD12" s="17">
        <v>104.8</v>
      </c>
      <c r="BE12" s="17">
        <v>116.66667</v>
      </c>
      <c r="BF12" s="17">
        <v>116.66667</v>
      </c>
      <c r="BG12" s="17">
        <v>-11.866669999999999</v>
      </c>
      <c r="BH12" s="17">
        <v>207.6</v>
      </c>
      <c r="BI12" s="17">
        <v>175</v>
      </c>
      <c r="BJ12" s="17">
        <v>175</v>
      </c>
      <c r="BK12" s="17">
        <v>32.6</v>
      </c>
      <c r="BL12" s="17">
        <v>108.3</v>
      </c>
      <c r="BM12" s="17">
        <v>119.65812</v>
      </c>
      <c r="BN12" s="17">
        <v>119.65812</v>
      </c>
      <c r="BO12" s="17">
        <v>-11.35812</v>
      </c>
      <c r="BP12" s="17">
        <v>66.5</v>
      </c>
      <c r="BQ12" s="17">
        <v>59.829059999999998</v>
      </c>
      <c r="BR12" s="17">
        <v>59.829059999999998</v>
      </c>
      <c r="BS12" s="17">
        <v>6.6709399999999999</v>
      </c>
      <c r="BT12" s="17">
        <v>558.20000000000005</v>
      </c>
      <c r="BU12" s="17">
        <v>568.29795999999999</v>
      </c>
      <c r="BV12" s="17">
        <v>568.29854</v>
      </c>
      <c r="BW12" s="17">
        <v>-10.09854</v>
      </c>
      <c r="BX12" s="17">
        <v>10.6</v>
      </c>
      <c r="BY12" s="17">
        <v>10.561809999999999</v>
      </c>
      <c r="BZ12" s="17">
        <v>10.561999999999999</v>
      </c>
      <c r="CA12" s="17">
        <v>3.7999999999999999E-2</v>
      </c>
      <c r="CB12" s="17"/>
      <c r="CC12" s="17"/>
      <c r="CD12" s="17"/>
      <c r="CE12" s="17">
        <v>0</v>
      </c>
      <c r="CF12" s="17"/>
      <c r="CG12" s="17"/>
      <c r="CH12" s="17"/>
      <c r="CI12" s="17">
        <v>0</v>
      </c>
      <c r="CJ12" s="17"/>
      <c r="CK12" s="17"/>
      <c r="CL12" s="17"/>
      <c r="CM12" s="17">
        <v>0</v>
      </c>
      <c r="CN12" s="17"/>
      <c r="CO12" s="17"/>
      <c r="CP12" s="17"/>
      <c r="CQ12" s="17">
        <v>0</v>
      </c>
      <c r="CR12" s="17">
        <v>168.5</v>
      </c>
      <c r="CS12" s="17">
        <v>164.70716999999999</v>
      </c>
      <c r="CT12" s="17">
        <v>164.70732000000001</v>
      </c>
      <c r="CU12" s="17">
        <v>3.7926799999999998</v>
      </c>
      <c r="CV12" s="17">
        <v>7.6</v>
      </c>
      <c r="CW12" s="17">
        <v>7.6876699999999998</v>
      </c>
      <c r="CX12" s="17">
        <v>7.6877500000000003</v>
      </c>
      <c r="CY12" s="17">
        <v>-8.7749999999999995E-2</v>
      </c>
      <c r="CZ12" s="17">
        <v>3.6</v>
      </c>
      <c r="DA12" s="17">
        <v>4.2198200000000003</v>
      </c>
      <c r="DB12" s="17">
        <v>4.2199</v>
      </c>
      <c r="DC12" s="17">
        <v>-0.61990000000000001</v>
      </c>
      <c r="DD12" s="17">
        <v>0</v>
      </c>
      <c r="DE12" s="17"/>
      <c r="DF12" s="17">
        <v>0</v>
      </c>
      <c r="DG12" s="17">
        <v>0</v>
      </c>
      <c r="DH12" s="17">
        <v>6.68</v>
      </c>
      <c r="DI12" s="17">
        <v>6.8786100000000001</v>
      </c>
      <c r="DJ12" s="17">
        <v>6.8787000000000003</v>
      </c>
      <c r="DK12" s="17">
        <v>-0.19869999999999999</v>
      </c>
      <c r="DL12" s="17">
        <v>10.11</v>
      </c>
      <c r="DM12" s="17">
        <v>9.9997100000000003</v>
      </c>
      <c r="DN12" s="17">
        <v>9.9997900000000008</v>
      </c>
      <c r="DO12" s="17">
        <v>0.11021</v>
      </c>
      <c r="DP12" s="17">
        <v>78.39</v>
      </c>
      <c r="DQ12" s="17">
        <v>87.27064</v>
      </c>
      <c r="DR12" s="17">
        <v>87.302269999999993</v>
      </c>
      <c r="DS12" s="17">
        <v>-8.9122699999999995</v>
      </c>
      <c r="DT12" s="17">
        <v>5.38</v>
      </c>
      <c r="DU12" s="17">
        <v>8.9129100000000001</v>
      </c>
      <c r="DV12" s="17">
        <v>8.9130000000000003</v>
      </c>
      <c r="DW12" s="17">
        <v>-3.5329999999999999</v>
      </c>
      <c r="DX12" s="17"/>
      <c r="DY12" s="17"/>
      <c r="DZ12" s="17"/>
      <c r="EA12" s="17">
        <v>0</v>
      </c>
      <c r="EB12" s="17"/>
      <c r="EC12" s="17"/>
      <c r="ED12" s="17"/>
      <c r="EE12" s="17">
        <v>0</v>
      </c>
      <c r="EF12" s="17">
        <v>0</v>
      </c>
      <c r="EG12" s="17"/>
      <c r="EH12" s="17"/>
      <c r="EI12" s="17">
        <v>0</v>
      </c>
      <c r="EJ12" s="17">
        <v>110.9</v>
      </c>
      <c r="EK12" s="17">
        <v>112.9051</v>
      </c>
      <c r="EL12" s="17">
        <v>112.90537</v>
      </c>
      <c r="EM12" s="17">
        <v>-2.0053700000000001</v>
      </c>
      <c r="EN12" s="17">
        <v>222.9</v>
      </c>
      <c r="EO12" s="17">
        <v>221.55595</v>
      </c>
      <c r="EP12" s="17">
        <v>221.55625000000001</v>
      </c>
      <c r="EQ12" s="17">
        <v>1.34375</v>
      </c>
      <c r="ER12" s="17"/>
      <c r="ES12" s="17"/>
      <c r="ET12" s="17"/>
      <c r="EU12" s="17">
        <v>0</v>
      </c>
      <c r="EV12" s="17"/>
      <c r="EW12" s="17"/>
      <c r="EX12" s="17"/>
      <c r="EY12" s="17">
        <v>0</v>
      </c>
      <c r="EZ12" s="17"/>
      <c r="FA12" s="17"/>
      <c r="FB12" s="17"/>
      <c r="FC12" s="17">
        <v>0</v>
      </c>
      <c r="FD12" s="17">
        <v>6.4</v>
      </c>
      <c r="FE12" s="17">
        <v>6.39</v>
      </c>
      <c r="FF12" s="17">
        <v>6.39</v>
      </c>
      <c r="FG12" s="17">
        <v>0.01</v>
      </c>
      <c r="FH12" s="17">
        <v>375.5</v>
      </c>
      <c r="FI12" s="17">
        <v>458.87693999999999</v>
      </c>
      <c r="FJ12" s="17">
        <v>458.87804999999997</v>
      </c>
      <c r="FK12" s="17">
        <v>-83.378050000000002</v>
      </c>
      <c r="FL12" s="17">
        <v>81.900000000000006</v>
      </c>
      <c r="FM12" s="17">
        <v>81.953819999999993</v>
      </c>
      <c r="FN12" s="17">
        <v>81.954149999999998</v>
      </c>
      <c r="FO12" s="17">
        <v>-5.4149999999999997E-2</v>
      </c>
      <c r="FP12" s="17">
        <v>138</v>
      </c>
      <c r="FQ12" s="17">
        <v>148.62602000000001</v>
      </c>
      <c r="FR12" s="17">
        <v>148.62634</v>
      </c>
      <c r="FS12" s="17">
        <v>-10.626340000000001</v>
      </c>
      <c r="FT12" s="17">
        <v>42.1</v>
      </c>
      <c r="FU12" s="17">
        <v>41.498809999999999</v>
      </c>
      <c r="FV12" s="17">
        <v>41.498959999999997</v>
      </c>
      <c r="FW12" s="17">
        <v>0.60104000000000002</v>
      </c>
      <c r="FX12" s="17">
        <v>18.7</v>
      </c>
      <c r="FY12" s="17">
        <v>19.285640000000001</v>
      </c>
      <c r="FZ12" s="17">
        <v>19.28585</v>
      </c>
      <c r="GA12" s="17">
        <v>-0.58584999999999998</v>
      </c>
      <c r="GB12" s="17">
        <v>19.7</v>
      </c>
      <c r="GC12" s="17">
        <v>19.317049999999998</v>
      </c>
      <c r="GD12" s="17">
        <v>19.317070000000001</v>
      </c>
      <c r="GE12" s="17">
        <v>0.38292999999999999</v>
      </c>
      <c r="GF12" s="17">
        <v>89.9</v>
      </c>
      <c r="GG12" s="17">
        <v>87.657409999999999</v>
      </c>
      <c r="GH12" s="17">
        <v>87.657560000000004</v>
      </c>
      <c r="GI12" s="17">
        <v>2.2424400000000002</v>
      </c>
      <c r="GJ12" s="17"/>
      <c r="GK12" s="17"/>
      <c r="GL12" s="17"/>
      <c r="GM12" s="17">
        <v>0</v>
      </c>
      <c r="GN12" s="17"/>
      <c r="GO12" s="17"/>
      <c r="GP12" s="17">
        <v>0</v>
      </c>
      <c r="GQ12" s="17">
        <v>0</v>
      </c>
      <c r="GR12" s="17"/>
      <c r="GS12" s="17"/>
      <c r="GT12" s="17"/>
      <c r="GU12" s="17">
        <v>0</v>
      </c>
      <c r="GV12" s="17">
        <v>109.7</v>
      </c>
      <c r="GW12" s="17">
        <v>110.91293</v>
      </c>
      <c r="GX12" s="17">
        <v>110.91316999999999</v>
      </c>
      <c r="GY12" s="17">
        <v>-1.2131700000000001</v>
      </c>
      <c r="GZ12" s="17">
        <v>7.6</v>
      </c>
      <c r="HA12" s="17">
        <v>8.4514499999999995</v>
      </c>
      <c r="HB12" s="17">
        <v>8.4518799999999992</v>
      </c>
      <c r="HC12" s="17">
        <v>-0.85187999999999997</v>
      </c>
      <c r="HD12" s="17">
        <v>5.8</v>
      </c>
      <c r="HE12" s="17">
        <v>8.8663799999999995</v>
      </c>
      <c r="HF12" s="17">
        <v>8.8668200000000006</v>
      </c>
      <c r="HG12" s="17">
        <v>-3.0668199999999999</v>
      </c>
      <c r="HH12" s="17">
        <v>47.4</v>
      </c>
      <c r="HI12" s="17">
        <v>47.266120000000001</v>
      </c>
      <c r="HJ12" s="17">
        <v>47.26634</v>
      </c>
      <c r="HK12" s="17">
        <v>0.13366</v>
      </c>
      <c r="HL12" s="17">
        <v>11.9</v>
      </c>
      <c r="HM12" s="17">
        <v>7.2857099999999999</v>
      </c>
      <c r="HN12" s="17">
        <v>20.036100000000001</v>
      </c>
      <c r="HO12" s="17">
        <v>-8.1361000000000008</v>
      </c>
      <c r="HP12" s="17">
        <v>3.8</v>
      </c>
      <c r="HQ12" s="17">
        <v>3.8871099999999998</v>
      </c>
      <c r="HR12" s="17">
        <v>3.8872599999999999</v>
      </c>
      <c r="HS12" s="17">
        <v>-8.7260000000000004E-2</v>
      </c>
      <c r="HT12" s="17">
        <v>38.799999999999997</v>
      </c>
      <c r="HU12" s="17">
        <v>34.419400000000003</v>
      </c>
      <c r="HV12" s="17">
        <v>34.419510000000002</v>
      </c>
      <c r="HW12" s="17">
        <v>4.38049</v>
      </c>
      <c r="HX12" s="17">
        <v>173.7</v>
      </c>
      <c r="HY12" s="17">
        <v>171.54155</v>
      </c>
      <c r="HZ12" s="17">
        <v>171.54185000000001</v>
      </c>
      <c r="IA12" s="17">
        <v>2.15815</v>
      </c>
      <c r="IB12" s="17">
        <v>0</v>
      </c>
      <c r="IC12" s="17">
        <v>0</v>
      </c>
      <c r="ID12" s="17">
        <v>0</v>
      </c>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86.6</v>
      </c>
      <c r="JE12" s="17">
        <v>88.815370000000001</v>
      </c>
      <c r="JF12" s="17">
        <v>88.815600000000003</v>
      </c>
      <c r="JG12" s="17">
        <v>-2.2155999999999998</v>
      </c>
      <c r="JH12" s="17">
        <v>83.2</v>
      </c>
      <c r="JI12" s="17">
        <v>91.666669999999996</v>
      </c>
      <c r="JJ12" s="17">
        <v>129.65216000000001</v>
      </c>
      <c r="JK12" s="17">
        <v>-46.452159999999999</v>
      </c>
      <c r="JL12" s="17"/>
      <c r="JM12" s="17"/>
      <c r="JN12" s="17"/>
      <c r="JO12" s="17">
        <v>0</v>
      </c>
      <c r="JP12" s="17">
        <v>83.2</v>
      </c>
      <c r="JQ12" s="17">
        <v>91.666669999999996</v>
      </c>
      <c r="JR12" s="17">
        <v>129.65216000000001</v>
      </c>
      <c r="JS12" s="17">
        <v>-46.452159999999999</v>
      </c>
      <c r="JT12" s="17">
        <v>108</v>
      </c>
      <c r="JU12" s="17">
        <v>91.666669999999996</v>
      </c>
      <c r="JV12" s="17">
        <v>129.65216000000001</v>
      </c>
      <c r="JW12" s="17">
        <v>-21.652159999999999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3.9927899999999998</v>
      </c>
      <c r="LF12" s="17">
        <v>3.9931199999999998</v>
      </c>
      <c r="LG12" s="17">
        <v>0.60687999999999998</v>
      </c>
      <c r="LH12" s="17">
        <v>43.8</v>
      </c>
      <c r="LI12" s="17">
        <v>43.458019999999998</v>
      </c>
      <c r="LJ12" s="17">
        <v>42.647399999999998</v>
      </c>
      <c r="LK12" s="17">
        <v>1.1526000000000001</v>
      </c>
      <c r="LL12" s="17">
        <v>123.4</v>
      </c>
      <c r="LM12" s="17">
        <v>133.67963</v>
      </c>
      <c r="LN12" s="17">
        <v>133.67995999999999</v>
      </c>
      <c r="LO12" s="17">
        <v>-10.279960000000001</v>
      </c>
      <c r="LP12" s="17">
        <v>64</v>
      </c>
      <c r="LQ12" s="17">
        <v>67.461299999999994</v>
      </c>
      <c r="LR12" s="17">
        <v>67.461460000000002</v>
      </c>
      <c r="LS12" s="17">
        <v>-3.4614600000000002</v>
      </c>
      <c r="LT12" s="17">
        <v>79.7</v>
      </c>
      <c r="LU12" s="17">
        <v>78.567350000000005</v>
      </c>
      <c r="LV12" s="17">
        <v>78.567999999999998</v>
      </c>
      <c r="LW12" s="17">
        <v>1.1319999999999999</v>
      </c>
      <c r="LX12" s="17">
        <v>30.3</v>
      </c>
      <c r="LY12" s="17">
        <v>30.09741</v>
      </c>
      <c r="LZ12" s="17">
        <v>30.097560000000001</v>
      </c>
      <c r="MA12" s="17">
        <v>0.20244000000000001</v>
      </c>
      <c r="MB12" s="17"/>
      <c r="MC12" s="17"/>
      <c r="MD12" s="17"/>
      <c r="ME12" s="17">
        <v>0</v>
      </c>
      <c r="MF12" s="17"/>
      <c r="MG12" s="17"/>
      <c r="MH12" s="17"/>
      <c r="MI12" s="17">
        <v>0</v>
      </c>
      <c r="MJ12" s="17"/>
      <c r="MK12" s="17"/>
      <c r="ML12" s="17"/>
      <c r="MM12" s="17">
        <v>0</v>
      </c>
      <c r="MN12" s="17">
        <v>103</v>
      </c>
      <c r="MO12" s="17">
        <v>110</v>
      </c>
      <c r="MP12" s="17">
        <v>110</v>
      </c>
      <c r="MQ12" s="17">
        <v>-7</v>
      </c>
      <c r="MR12" s="17">
        <v>102.7</v>
      </c>
      <c r="MS12" s="17">
        <v>110</v>
      </c>
      <c r="MT12" s="17">
        <v>110</v>
      </c>
      <c r="MU12" s="17">
        <v>-7.3</v>
      </c>
      <c r="MV12" s="17">
        <v>119.7</v>
      </c>
      <c r="MW12" s="17">
        <v>110</v>
      </c>
      <c r="MX12" s="17">
        <v>110</v>
      </c>
      <c r="MY12" s="17">
        <v>9.6999999999999993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99.3</v>
      </c>
      <c r="OG12" s="17">
        <v>91.097980000000007</v>
      </c>
      <c r="OH12" s="17">
        <v>91.097999999999999</v>
      </c>
      <c r="OI12" s="17">
        <v>8.202</v>
      </c>
      <c r="OJ12" s="17">
        <v>0</v>
      </c>
      <c r="OK12" s="17"/>
      <c r="OL12" s="17">
        <v>0</v>
      </c>
      <c r="OM12" s="17">
        <v>0</v>
      </c>
      <c r="ON12" s="17">
        <v>0</v>
      </c>
      <c r="OO12" s="17">
        <v>2.34598</v>
      </c>
      <c r="OP12" s="17">
        <v>2.3460000000000001</v>
      </c>
      <c r="OQ12" s="17">
        <v>-2.3460000000000001</v>
      </c>
      <c r="OR12" s="17">
        <v>0</v>
      </c>
      <c r="OS12" s="17"/>
      <c r="OT12" s="17">
        <v>0</v>
      </c>
      <c r="OU12" s="17">
        <v>0</v>
      </c>
      <c r="OV12" s="17">
        <v>20</v>
      </c>
      <c r="OW12" s="17">
        <v>17.560949999999998</v>
      </c>
      <c r="OX12" s="17">
        <v>17.560980000000001</v>
      </c>
      <c r="OY12" s="17">
        <v>2.4390200000000002</v>
      </c>
      <c r="OZ12" s="17">
        <v>10</v>
      </c>
      <c r="PA12" s="17">
        <v>9.9829799999999995</v>
      </c>
      <c r="PB12" s="17">
        <v>9.9830000000000005</v>
      </c>
      <c r="PC12" s="17">
        <v>1.7000000000000001E-2</v>
      </c>
      <c r="PD12" s="17">
        <v>5.5</v>
      </c>
      <c r="PE12" s="17">
        <v>5.6699799999999998</v>
      </c>
      <c r="PF12" s="17">
        <v>5.67</v>
      </c>
      <c r="PG12" s="17">
        <v>-0.17</v>
      </c>
      <c r="PH12" s="17">
        <v>1.2</v>
      </c>
      <c r="PI12" s="17">
        <v>0.99997999999999998</v>
      </c>
      <c r="PJ12" s="17">
        <v>1</v>
      </c>
      <c r="PK12" s="17">
        <v>0.2</v>
      </c>
      <c r="PL12" s="17">
        <v>3.4</v>
      </c>
      <c r="PM12" s="17">
        <v>3.3999799999999998</v>
      </c>
      <c r="PN12" s="17">
        <v>3.4</v>
      </c>
      <c r="PO12" s="17">
        <v>0</v>
      </c>
      <c r="PP12" s="17">
        <v>5</v>
      </c>
      <c r="PQ12" s="17">
        <v>4.9999799999999999</v>
      </c>
      <c r="PR12" s="17">
        <v>5</v>
      </c>
      <c r="PS12" s="17">
        <v>0</v>
      </c>
      <c r="PT12" s="17">
        <v>20.2</v>
      </c>
      <c r="PU12" s="17">
        <v>19.512170000000001</v>
      </c>
      <c r="PV12" s="17">
        <v>19.5122</v>
      </c>
      <c r="PW12" s="17">
        <v>0.68779999999999997</v>
      </c>
      <c r="PX12" s="17">
        <v>20</v>
      </c>
      <c r="PY12" s="17">
        <v>19.512170000000001</v>
      </c>
      <c r="PZ12" s="17">
        <v>19.5122</v>
      </c>
      <c r="QA12" s="17">
        <v>0.48780000000000001</v>
      </c>
      <c r="QB12" s="17">
        <v>19.100000000000001</v>
      </c>
      <c r="QC12" s="17">
        <v>17.560949999999998</v>
      </c>
      <c r="QD12" s="17">
        <v>17.560980000000001</v>
      </c>
      <c r="QE12" s="17">
        <v>1.5390200000000001</v>
      </c>
      <c r="QF12" s="17">
        <v>3.7</v>
      </c>
      <c r="QG12" s="17">
        <v>3.4999799999999999</v>
      </c>
      <c r="QH12" s="17">
        <v>3.5</v>
      </c>
      <c r="QI12" s="17">
        <v>0.2</v>
      </c>
      <c r="QJ12" s="17">
        <v>9.3000000000000007</v>
      </c>
      <c r="QK12" s="17">
        <v>9.19998</v>
      </c>
      <c r="QL12" s="17">
        <v>9.1999999999999993</v>
      </c>
      <c r="QM12" s="17">
        <v>0.1</v>
      </c>
      <c r="QN12" s="17">
        <v>0</v>
      </c>
      <c r="QO12" s="17"/>
      <c r="QP12" s="17">
        <v>0</v>
      </c>
      <c r="QQ12" s="17">
        <v>0</v>
      </c>
      <c r="QR12" s="17">
        <v>0</v>
      </c>
      <c r="QS12" s="17"/>
      <c r="QT12" s="17">
        <v>0</v>
      </c>
      <c r="QU12" s="17">
        <v>0</v>
      </c>
      <c r="QV12" s="17">
        <v>24.7</v>
      </c>
      <c r="QW12" s="17">
        <v>25.521979999999999</v>
      </c>
      <c r="QX12" s="17">
        <v>25.521999999999998</v>
      </c>
      <c r="QY12" s="17">
        <v>-0.82199999999999995</v>
      </c>
      <c r="QZ12" s="17">
        <v>60.8</v>
      </c>
      <c r="RA12" s="17">
        <v>65.723979999999997</v>
      </c>
      <c r="RB12" s="17">
        <v>65.724000000000004</v>
      </c>
      <c r="RC12" s="17">
        <v>-4.9240000000000004</v>
      </c>
      <c r="RD12" s="17">
        <v>3.5</v>
      </c>
      <c r="RE12" s="17">
        <v>4.19998</v>
      </c>
      <c r="RF12" s="17">
        <v>4.2</v>
      </c>
      <c r="RG12" s="17">
        <v>-0.7</v>
      </c>
      <c r="RH12" s="17">
        <v>2.4</v>
      </c>
      <c r="RI12" s="17">
        <v>2.3999799999999998</v>
      </c>
      <c r="RJ12" s="17">
        <v>2.4</v>
      </c>
      <c r="RK12" s="17">
        <v>0</v>
      </c>
      <c r="RL12" s="17">
        <v>2.4</v>
      </c>
      <c r="RM12" s="17">
        <v>2.3999799999999998</v>
      </c>
      <c r="RN12" s="17">
        <v>2.4</v>
      </c>
      <c r="RO12" s="17">
        <v>0</v>
      </c>
      <c r="RP12" s="17"/>
      <c r="RQ12" s="17"/>
      <c r="RR12" s="17"/>
      <c r="RS12" s="17">
        <v>0</v>
      </c>
      <c r="RT12" s="17">
        <v>0</v>
      </c>
      <c r="RU12" s="17"/>
      <c r="RV12" s="17">
        <v>0</v>
      </c>
      <c r="RW12" s="17">
        <v>0</v>
      </c>
      <c r="RX12" s="17">
        <v>3.3</v>
      </c>
      <c r="RY12" s="17">
        <v>3.2999800000000001</v>
      </c>
      <c r="RZ12" s="17">
        <v>3.3</v>
      </c>
      <c r="SA12" s="17">
        <v>0</v>
      </c>
      <c r="SB12" s="17">
        <v>5.0999999999999996</v>
      </c>
      <c r="SC12" s="17">
        <v>0</v>
      </c>
      <c r="SD12" s="17">
        <v>0</v>
      </c>
      <c r="SE12" s="17">
        <v>5.0999999999999996</v>
      </c>
      <c r="SF12" s="17">
        <v>3.1</v>
      </c>
      <c r="SG12" s="17">
        <v>1.9999800000000001</v>
      </c>
      <c r="SH12" s="17">
        <v>2</v>
      </c>
      <c r="SI12" s="17">
        <v>1.1000000000000001</v>
      </c>
      <c r="SJ12" s="17"/>
      <c r="SK12" s="17"/>
      <c r="SL12" s="17">
        <v>0.7</v>
      </c>
      <c r="SM12" s="17">
        <v>-0.7</v>
      </c>
      <c r="SN12" s="17">
        <v>19.8</v>
      </c>
      <c r="SO12" s="17">
        <v>19.21949</v>
      </c>
      <c r="SP12" s="17">
        <v>19.21951</v>
      </c>
      <c r="SQ12" s="17">
        <v>0.58048999999999995</v>
      </c>
      <c r="SR12" s="17">
        <v>9.6</v>
      </c>
      <c r="SS12" s="17">
        <v>9.4999800000000008</v>
      </c>
      <c r="ST12" s="17">
        <v>9.5</v>
      </c>
      <c r="SU12" s="17">
        <v>0.1</v>
      </c>
      <c r="SV12" s="17">
        <v>17.7</v>
      </c>
      <c r="SW12" s="17">
        <v>18.536560000000001</v>
      </c>
      <c r="SX12" s="17">
        <v>18.53659</v>
      </c>
      <c r="SY12" s="17">
        <v>-0.83658999999999994</v>
      </c>
      <c r="SZ12" s="17">
        <v>20.3</v>
      </c>
      <c r="TA12" s="17">
        <v>19.512170000000001</v>
      </c>
      <c r="TB12" s="17">
        <v>19.5122</v>
      </c>
      <c r="TC12" s="17">
        <v>0.78779999999999994</v>
      </c>
      <c r="TD12" s="17">
        <v>20</v>
      </c>
      <c r="TE12" s="17">
        <v>19.317049999999998</v>
      </c>
      <c r="TF12" s="17">
        <v>19.317070000000001</v>
      </c>
      <c r="TG12" s="17">
        <v>0.68293000000000004</v>
      </c>
      <c r="TH12" s="17">
        <v>18.5</v>
      </c>
      <c r="TI12" s="17">
        <v>15.133979999999999</v>
      </c>
      <c r="TJ12" s="17">
        <v>15.134</v>
      </c>
      <c r="TK12" s="17">
        <v>3.3660000000000001</v>
      </c>
      <c r="TL12" s="17">
        <v>28.2</v>
      </c>
      <c r="TM12" s="17">
        <v>36.127980000000001</v>
      </c>
      <c r="TN12" s="17">
        <v>36.128</v>
      </c>
      <c r="TO12" s="17">
        <v>-7.9279999999999999</v>
      </c>
      <c r="TP12" s="17">
        <v>0</v>
      </c>
      <c r="TQ12" s="17"/>
      <c r="TR12" s="17">
        <v>0</v>
      </c>
      <c r="TS12" s="17">
        <v>0</v>
      </c>
      <c r="TT12" s="17">
        <v>40.4</v>
      </c>
      <c r="TU12" s="17">
        <v>43.371980000000001</v>
      </c>
      <c r="TV12" s="17">
        <v>43.372</v>
      </c>
      <c r="TW12" s="17">
        <v>-2.972</v>
      </c>
      <c r="TX12" s="17">
        <v>90.3</v>
      </c>
      <c r="TY12" s="17">
        <v>64.003979999999999</v>
      </c>
      <c r="TZ12" s="17">
        <v>64.004000000000005</v>
      </c>
      <c r="UA12" s="17">
        <v>26.295999999999999</v>
      </c>
      <c r="UB12" s="17">
        <v>4.5</v>
      </c>
      <c r="UC12" s="17">
        <v>2.2309800000000002</v>
      </c>
      <c r="UD12" s="17">
        <v>2.2309999999999999</v>
      </c>
      <c r="UE12" s="17">
        <v>2.2690000000000001</v>
      </c>
      <c r="UF12" s="17">
        <v>2.2000000000000002</v>
      </c>
      <c r="UG12" s="17">
        <v>1.4599800000000001</v>
      </c>
      <c r="UH12" s="17">
        <v>1.46</v>
      </c>
      <c r="UI12" s="17">
        <v>0.74</v>
      </c>
      <c r="UJ12" s="17">
        <v>21</v>
      </c>
      <c r="UK12" s="17">
        <v>19.512170000000001</v>
      </c>
      <c r="UL12" s="17">
        <v>19.5122</v>
      </c>
      <c r="UM12" s="17">
        <v>1.4878</v>
      </c>
      <c r="UN12" s="17">
        <v>7.7</v>
      </c>
      <c r="UO12" s="17">
        <v>7.9999799999999999</v>
      </c>
      <c r="UP12" s="17">
        <v>8</v>
      </c>
      <c r="UQ12" s="17">
        <v>-0.3</v>
      </c>
      <c r="UR12" s="17">
        <v>7.9</v>
      </c>
      <c r="US12" s="17">
        <v>7.9999799999999999</v>
      </c>
      <c r="UT12" s="17">
        <v>8</v>
      </c>
      <c r="UU12" s="17">
        <v>-0.1</v>
      </c>
      <c r="UV12" s="17">
        <v>20.399999999999999</v>
      </c>
      <c r="UW12" s="17">
        <v>19.512170000000001</v>
      </c>
      <c r="UX12" s="17">
        <v>19.5122</v>
      </c>
      <c r="UY12" s="17">
        <v>0.88780000000000003</v>
      </c>
      <c r="UZ12" s="17">
        <v>20.399999999999999</v>
      </c>
      <c r="VA12" s="17">
        <v>19.512170000000001</v>
      </c>
      <c r="VB12" s="17">
        <v>19.5122</v>
      </c>
      <c r="VC12" s="17">
        <v>0.88780000000000003</v>
      </c>
      <c r="VD12" s="17">
        <v>20.2</v>
      </c>
      <c r="VE12" s="17">
        <v>19.512170000000001</v>
      </c>
      <c r="VF12" s="17">
        <v>19.5122</v>
      </c>
      <c r="VG12" s="17">
        <v>0.68779999999999997</v>
      </c>
      <c r="VH12" s="17">
        <v>0</v>
      </c>
      <c r="VI12" s="17">
        <v>1.4349799999999999</v>
      </c>
      <c r="VJ12" s="17">
        <v>1.4350000000000001</v>
      </c>
      <c r="VK12" s="17">
        <v>-1.4350000000000001</v>
      </c>
      <c r="VL12" s="17">
        <v>0</v>
      </c>
      <c r="VM12" s="17"/>
      <c r="VN12" s="17">
        <v>0</v>
      </c>
      <c r="VO12" s="17">
        <v>0</v>
      </c>
      <c r="VP12" s="17">
        <v>0</v>
      </c>
      <c r="VQ12" s="17"/>
      <c r="VR12" s="17">
        <v>0</v>
      </c>
      <c r="VS12" s="17">
        <v>0</v>
      </c>
      <c r="VT12" s="17">
        <v>0</v>
      </c>
      <c r="VU12" s="17"/>
      <c r="VV12" s="17">
        <v>0</v>
      </c>
      <c r="VW12" s="17">
        <v>0</v>
      </c>
      <c r="VX12" s="17">
        <v>0.6</v>
      </c>
      <c r="VY12" s="17">
        <v>0.59997999999999996</v>
      </c>
      <c r="VZ12" s="17">
        <v>0.6</v>
      </c>
      <c r="WA12" s="17">
        <v>0</v>
      </c>
      <c r="WB12" s="17">
        <v>41.6</v>
      </c>
      <c r="WC12" s="17">
        <v>32.999980000000001</v>
      </c>
      <c r="WD12" s="17">
        <v>33</v>
      </c>
      <c r="WE12" s="17">
        <v>8.6</v>
      </c>
      <c r="WF12" s="17">
        <v>39.700000000000003</v>
      </c>
      <c r="WG12" s="17">
        <v>19.999980000000001</v>
      </c>
      <c r="WH12" s="17">
        <v>20</v>
      </c>
      <c r="WI12" s="17">
        <v>19.7</v>
      </c>
      <c r="WJ12" s="17">
        <v>0</v>
      </c>
      <c r="WK12" s="17"/>
      <c r="WL12" s="17">
        <v>0</v>
      </c>
      <c r="WM12" s="17">
        <v>0</v>
      </c>
      <c r="WN12" s="17">
        <v>0</v>
      </c>
      <c r="WO12" s="17"/>
      <c r="WP12" s="17">
        <v>0</v>
      </c>
      <c r="WQ12" s="17">
        <v>0</v>
      </c>
      <c r="WR12" s="17">
        <v>8.8000000000000007</v>
      </c>
      <c r="WS12" s="17">
        <v>8.5999800000000004</v>
      </c>
      <c r="WT12" s="17">
        <v>8.6</v>
      </c>
      <c r="WU12" s="17">
        <v>0.2</v>
      </c>
      <c r="WV12" s="17">
        <v>20</v>
      </c>
      <c r="WW12" s="17">
        <v>19.317049999999998</v>
      </c>
      <c r="WX12" s="17">
        <v>19.317070000000001</v>
      </c>
      <c r="WY12" s="17">
        <v>0.68293000000000004</v>
      </c>
      <c r="WZ12" s="17"/>
      <c r="XA12" s="17"/>
      <c r="XB12" s="17"/>
      <c r="XC12" s="17">
        <v>0</v>
      </c>
      <c r="XD12" s="17">
        <v>43</v>
      </c>
      <c r="XE12" s="17">
        <v>41.176470000000002</v>
      </c>
      <c r="XF12" s="17">
        <v>40</v>
      </c>
      <c r="XG12" s="17">
        <v>3</v>
      </c>
      <c r="XH12" s="17">
        <v>31.4</v>
      </c>
      <c r="XI12" s="17">
        <v>28.823530000000002</v>
      </c>
      <c r="XJ12" s="17">
        <v>28</v>
      </c>
      <c r="XK12" s="17">
        <v>3.4</v>
      </c>
      <c r="XL12" s="17">
        <v>29.2</v>
      </c>
      <c r="XM12" s="17">
        <v>29.184000000000001</v>
      </c>
      <c r="XN12" s="17">
        <v>29.184000000000001</v>
      </c>
      <c r="XO12" s="17">
        <v>1.6E-2</v>
      </c>
      <c r="XP12" s="17">
        <v>3.1</v>
      </c>
      <c r="XQ12" s="17">
        <v>2.8159999999999998</v>
      </c>
      <c r="XR12" s="17">
        <v>2.8159999999999998</v>
      </c>
      <c r="XS12" s="17">
        <v>0.28399999999999997</v>
      </c>
      <c r="XT12" s="17">
        <v>15.8</v>
      </c>
      <c r="XU12" s="17">
        <v>13.999980000000001</v>
      </c>
      <c r="XV12" s="17">
        <v>14</v>
      </c>
      <c r="XW12" s="17">
        <v>1.8</v>
      </c>
      <c r="XX12" s="17"/>
      <c r="XY12" s="17"/>
      <c r="XZ12" s="17"/>
      <c r="YA12" s="17">
        <v>0</v>
      </c>
      <c r="YB12" s="17"/>
      <c r="YC12" s="17"/>
      <c r="YD12" s="17"/>
      <c r="YE12" s="17">
        <v>0</v>
      </c>
    </row>
    <row r="13" spans="1:655" ht="24" customHeight="1" x14ac:dyDescent="0.3">
      <c r="A13" s="1"/>
      <c r="B13" s="16" t="s">
        <v>43</v>
      </c>
      <c r="C13" s="16" t="s">
        <v>814</v>
      </c>
      <c r="D13" s="17"/>
      <c r="E13" s="17"/>
      <c r="F13" s="17"/>
      <c r="G13" s="17">
        <v>0</v>
      </c>
      <c r="H13" s="17"/>
      <c r="I13" s="17"/>
      <c r="J13" s="17"/>
      <c r="K13" s="17">
        <v>0</v>
      </c>
      <c r="L13" s="17">
        <v>79.058999999999997</v>
      </c>
      <c r="M13" s="17">
        <v>105</v>
      </c>
      <c r="N13" s="17">
        <v>80</v>
      </c>
      <c r="O13" s="17">
        <v>-0.94099999999999995</v>
      </c>
      <c r="P13" s="17">
        <v>645.5</v>
      </c>
      <c r="Q13" s="17">
        <v>646.79772000000003</v>
      </c>
      <c r="R13" s="17">
        <v>646.79789000000005</v>
      </c>
      <c r="S13" s="17">
        <v>-1.29789</v>
      </c>
      <c r="T13" s="17">
        <v>214.3</v>
      </c>
      <c r="U13" s="17">
        <v>211.44099</v>
      </c>
      <c r="V13" s="17">
        <v>211.44126</v>
      </c>
      <c r="W13" s="17">
        <v>2.8587400000000001</v>
      </c>
      <c r="X13" s="17"/>
      <c r="Y13" s="17"/>
      <c r="Z13" s="17"/>
      <c r="AA13" s="17">
        <v>0</v>
      </c>
      <c r="AB13" s="17"/>
      <c r="AC13" s="17"/>
      <c r="AD13" s="17"/>
      <c r="AE13" s="17">
        <v>0</v>
      </c>
      <c r="AF13" s="17">
        <v>92.3</v>
      </c>
      <c r="AG13" s="17">
        <v>61.403660000000002</v>
      </c>
      <c r="AH13" s="17">
        <v>61.4039</v>
      </c>
      <c r="AI13" s="17">
        <v>30.896100000000001</v>
      </c>
      <c r="AJ13" s="17">
        <v>232.2</v>
      </c>
      <c r="AK13" s="17">
        <v>235.977</v>
      </c>
      <c r="AL13" s="17">
        <v>235.97717</v>
      </c>
      <c r="AM13" s="17">
        <v>-3.7771699999999999</v>
      </c>
      <c r="AN13" s="17"/>
      <c r="AO13" s="17"/>
      <c r="AP13" s="17"/>
      <c r="AQ13" s="17">
        <v>0</v>
      </c>
      <c r="AR13" s="17"/>
      <c r="AS13" s="17"/>
      <c r="AT13" s="17"/>
      <c r="AU13" s="17">
        <v>0</v>
      </c>
      <c r="AV13" s="17">
        <v>104.7</v>
      </c>
      <c r="AW13" s="17">
        <v>116.66667</v>
      </c>
      <c r="AX13" s="17">
        <v>116.66667</v>
      </c>
      <c r="AY13" s="17">
        <v>-11.966670000000001</v>
      </c>
      <c r="AZ13" s="17">
        <v>104.8</v>
      </c>
      <c r="BA13" s="17">
        <v>116.66667</v>
      </c>
      <c r="BB13" s="17">
        <v>116.66667</v>
      </c>
      <c r="BC13" s="17">
        <v>-11.866669999999999</v>
      </c>
      <c r="BD13" s="17">
        <v>104.4</v>
      </c>
      <c r="BE13" s="17">
        <v>116.66667</v>
      </c>
      <c r="BF13" s="17">
        <v>116.66667</v>
      </c>
      <c r="BG13" s="17">
        <v>-12.26667</v>
      </c>
      <c r="BH13" s="17">
        <v>207.2</v>
      </c>
      <c r="BI13" s="17">
        <v>175</v>
      </c>
      <c r="BJ13" s="17">
        <v>175</v>
      </c>
      <c r="BK13" s="17">
        <v>32.200000000000003</v>
      </c>
      <c r="BL13" s="17">
        <v>107.6</v>
      </c>
      <c r="BM13" s="17">
        <v>119.65812</v>
      </c>
      <c r="BN13" s="17">
        <v>119.65812</v>
      </c>
      <c r="BO13" s="17">
        <v>-12.058120000000001</v>
      </c>
      <c r="BP13" s="17">
        <v>67</v>
      </c>
      <c r="BQ13" s="17">
        <v>59.829059999999998</v>
      </c>
      <c r="BR13" s="17">
        <v>59.829059999999998</v>
      </c>
      <c r="BS13" s="17">
        <v>7.1709399999999999</v>
      </c>
      <c r="BT13" s="17">
        <v>556.29999999999995</v>
      </c>
      <c r="BU13" s="17">
        <v>568.29795999999999</v>
      </c>
      <c r="BV13" s="17">
        <v>568.29854</v>
      </c>
      <c r="BW13" s="17">
        <v>-11.99854</v>
      </c>
      <c r="BX13" s="17">
        <v>10.7</v>
      </c>
      <c r="BY13" s="17">
        <v>10.561809999999999</v>
      </c>
      <c r="BZ13" s="17">
        <v>10.561999999999999</v>
      </c>
      <c r="CA13" s="17">
        <v>0.13800000000000001</v>
      </c>
      <c r="CB13" s="17"/>
      <c r="CC13" s="17"/>
      <c r="CD13" s="17"/>
      <c r="CE13" s="17">
        <v>0</v>
      </c>
      <c r="CF13" s="17"/>
      <c r="CG13" s="17"/>
      <c r="CH13" s="17"/>
      <c r="CI13" s="17">
        <v>0</v>
      </c>
      <c r="CJ13" s="17"/>
      <c r="CK13" s="17"/>
      <c r="CL13" s="17"/>
      <c r="CM13" s="17">
        <v>0</v>
      </c>
      <c r="CN13" s="17"/>
      <c r="CO13" s="17"/>
      <c r="CP13" s="17"/>
      <c r="CQ13" s="17">
        <v>0</v>
      </c>
      <c r="CR13" s="17">
        <v>167.6</v>
      </c>
      <c r="CS13" s="17">
        <v>164.70716999999999</v>
      </c>
      <c r="CT13" s="17">
        <v>164.70732000000001</v>
      </c>
      <c r="CU13" s="17">
        <v>2.8926799999999999</v>
      </c>
      <c r="CV13" s="17">
        <v>7.4</v>
      </c>
      <c r="CW13" s="17">
        <v>7.6876699999999998</v>
      </c>
      <c r="CX13" s="17">
        <v>7.6877500000000003</v>
      </c>
      <c r="CY13" s="17">
        <v>-0.28775000000000001</v>
      </c>
      <c r="CZ13" s="17">
        <v>3.6</v>
      </c>
      <c r="DA13" s="17">
        <v>4.2198200000000003</v>
      </c>
      <c r="DB13" s="17">
        <v>4.2199</v>
      </c>
      <c r="DC13" s="17">
        <v>-0.61990000000000001</v>
      </c>
      <c r="DD13" s="17">
        <v>0</v>
      </c>
      <c r="DE13" s="17"/>
      <c r="DF13" s="17">
        <v>0</v>
      </c>
      <c r="DG13" s="17">
        <v>0</v>
      </c>
      <c r="DH13" s="17">
        <v>6.69</v>
      </c>
      <c r="DI13" s="17">
        <v>6.8786100000000001</v>
      </c>
      <c r="DJ13" s="17">
        <v>6.8787000000000003</v>
      </c>
      <c r="DK13" s="17">
        <v>-0.18870000000000001</v>
      </c>
      <c r="DL13" s="17">
        <v>10.11</v>
      </c>
      <c r="DM13" s="17">
        <v>9.9997100000000003</v>
      </c>
      <c r="DN13" s="17">
        <v>9.9997900000000008</v>
      </c>
      <c r="DO13" s="17">
        <v>0.11021</v>
      </c>
      <c r="DP13" s="17">
        <v>79.13</v>
      </c>
      <c r="DQ13" s="17">
        <v>90.927009999999996</v>
      </c>
      <c r="DR13" s="17">
        <v>89.752309999999994</v>
      </c>
      <c r="DS13" s="17">
        <v>-10.622310000000001</v>
      </c>
      <c r="DT13" s="17">
        <v>5.34</v>
      </c>
      <c r="DU13" s="17">
        <v>8.9129100000000001</v>
      </c>
      <c r="DV13" s="17">
        <v>8.9130000000000003</v>
      </c>
      <c r="DW13" s="17">
        <v>-3.573</v>
      </c>
      <c r="DX13" s="17"/>
      <c r="DY13" s="17"/>
      <c r="DZ13" s="17"/>
      <c r="EA13" s="17">
        <v>0</v>
      </c>
      <c r="EB13" s="17"/>
      <c r="EC13" s="17"/>
      <c r="ED13" s="17"/>
      <c r="EE13" s="17">
        <v>0</v>
      </c>
      <c r="EF13" s="17">
        <v>0</v>
      </c>
      <c r="EG13" s="17"/>
      <c r="EH13" s="17"/>
      <c r="EI13" s="17">
        <v>0</v>
      </c>
      <c r="EJ13" s="17">
        <v>110.8</v>
      </c>
      <c r="EK13" s="17">
        <v>112.9051</v>
      </c>
      <c r="EL13" s="17">
        <v>112.90537</v>
      </c>
      <c r="EM13" s="17">
        <v>-2.1053700000000002</v>
      </c>
      <c r="EN13" s="17">
        <v>223.2</v>
      </c>
      <c r="EO13" s="17">
        <v>221.55595</v>
      </c>
      <c r="EP13" s="17">
        <v>221.55625000000001</v>
      </c>
      <c r="EQ13" s="17">
        <v>1.64375</v>
      </c>
      <c r="ER13" s="17"/>
      <c r="ES13" s="17"/>
      <c r="ET13" s="17"/>
      <c r="EU13" s="17">
        <v>0</v>
      </c>
      <c r="EV13" s="17"/>
      <c r="EW13" s="17"/>
      <c r="EX13" s="17"/>
      <c r="EY13" s="17">
        <v>0</v>
      </c>
      <c r="EZ13" s="17"/>
      <c r="FA13" s="17"/>
      <c r="FB13" s="17"/>
      <c r="FC13" s="17">
        <v>0</v>
      </c>
      <c r="FD13" s="17">
        <v>6.4</v>
      </c>
      <c r="FE13" s="17">
        <v>6.39</v>
      </c>
      <c r="FF13" s="17">
        <v>6.39</v>
      </c>
      <c r="FG13" s="17">
        <v>0.01</v>
      </c>
      <c r="FH13" s="17">
        <v>379.2</v>
      </c>
      <c r="FI13" s="17">
        <v>458.87691000000001</v>
      </c>
      <c r="FJ13" s="17">
        <v>458.87804999999997</v>
      </c>
      <c r="FK13" s="17">
        <v>-79.678049999999999</v>
      </c>
      <c r="FL13" s="17">
        <v>81.8</v>
      </c>
      <c r="FM13" s="17">
        <v>81.953810000000004</v>
      </c>
      <c r="FN13" s="17">
        <v>81.954149999999998</v>
      </c>
      <c r="FO13" s="17">
        <v>-0.15415000000000001</v>
      </c>
      <c r="FP13" s="17">
        <v>140.1</v>
      </c>
      <c r="FQ13" s="17">
        <v>148.62602000000001</v>
      </c>
      <c r="FR13" s="17">
        <v>148.62634</v>
      </c>
      <c r="FS13" s="17">
        <v>-8.5263399999999994</v>
      </c>
      <c r="FT13" s="17">
        <v>42</v>
      </c>
      <c r="FU13" s="17">
        <v>41.498809999999999</v>
      </c>
      <c r="FV13" s="17">
        <v>41.498959999999997</v>
      </c>
      <c r="FW13" s="17">
        <v>0.50104000000000004</v>
      </c>
      <c r="FX13" s="17">
        <v>18.7</v>
      </c>
      <c r="FY13" s="17">
        <v>19.285630000000001</v>
      </c>
      <c r="FZ13" s="17">
        <v>19.28585</v>
      </c>
      <c r="GA13" s="17">
        <v>-0.58584999999999998</v>
      </c>
      <c r="GB13" s="17">
        <v>19.7</v>
      </c>
      <c r="GC13" s="17">
        <v>19.317049999999998</v>
      </c>
      <c r="GD13" s="17">
        <v>19.317070000000001</v>
      </c>
      <c r="GE13" s="17">
        <v>0.38292999999999999</v>
      </c>
      <c r="GF13" s="17">
        <v>89.7</v>
      </c>
      <c r="GG13" s="17">
        <v>87.657409999999999</v>
      </c>
      <c r="GH13" s="17">
        <v>87.657560000000004</v>
      </c>
      <c r="GI13" s="17">
        <v>2.04244</v>
      </c>
      <c r="GJ13" s="17"/>
      <c r="GK13" s="17"/>
      <c r="GL13" s="17"/>
      <c r="GM13" s="17">
        <v>0</v>
      </c>
      <c r="GN13" s="17"/>
      <c r="GO13" s="17"/>
      <c r="GP13" s="17">
        <v>35</v>
      </c>
      <c r="GQ13" s="17">
        <v>-35</v>
      </c>
      <c r="GR13" s="17"/>
      <c r="GS13" s="17"/>
      <c r="GT13" s="17"/>
      <c r="GU13" s="17">
        <v>0</v>
      </c>
      <c r="GV13" s="17">
        <v>108.3</v>
      </c>
      <c r="GW13" s="17">
        <v>110.91292</v>
      </c>
      <c r="GX13" s="17">
        <v>110.91316999999999</v>
      </c>
      <c r="GY13" s="17">
        <v>-2.6131700000000002</v>
      </c>
      <c r="GZ13" s="17">
        <v>7.7</v>
      </c>
      <c r="HA13" s="17">
        <v>8.4514499999999995</v>
      </c>
      <c r="HB13" s="17">
        <v>8.4518799999999992</v>
      </c>
      <c r="HC13" s="17">
        <v>-0.75187999999999999</v>
      </c>
      <c r="HD13" s="17">
        <v>5.7</v>
      </c>
      <c r="HE13" s="17">
        <v>8.8663799999999995</v>
      </c>
      <c r="HF13" s="17">
        <v>8.8668200000000006</v>
      </c>
      <c r="HG13" s="17">
        <v>-3.16682</v>
      </c>
      <c r="HH13" s="17">
        <v>46.9</v>
      </c>
      <c r="HI13" s="17">
        <v>47.266120000000001</v>
      </c>
      <c r="HJ13" s="17">
        <v>47.26634</v>
      </c>
      <c r="HK13" s="17">
        <v>-0.36634</v>
      </c>
      <c r="HL13" s="17">
        <v>12.1</v>
      </c>
      <c r="HM13" s="17">
        <v>7.2857099999999999</v>
      </c>
      <c r="HN13" s="17">
        <v>20.036100000000001</v>
      </c>
      <c r="HO13" s="17">
        <v>-7.9360999999999997</v>
      </c>
      <c r="HP13" s="17">
        <v>3.8</v>
      </c>
      <c r="HQ13" s="17">
        <v>3.8871099999999998</v>
      </c>
      <c r="HR13" s="17">
        <v>3.8872599999999999</v>
      </c>
      <c r="HS13" s="17">
        <v>-8.7260000000000004E-2</v>
      </c>
      <c r="HT13" s="17">
        <v>38.6</v>
      </c>
      <c r="HU13" s="17">
        <v>34.419400000000003</v>
      </c>
      <c r="HV13" s="17">
        <v>34.419510000000002</v>
      </c>
      <c r="HW13" s="17">
        <v>4.1804899999999998</v>
      </c>
      <c r="HX13" s="17">
        <v>173.4</v>
      </c>
      <c r="HY13" s="17">
        <v>171.54155</v>
      </c>
      <c r="HZ13" s="17">
        <v>171.54185000000001</v>
      </c>
      <c r="IA13" s="17">
        <v>1.85815</v>
      </c>
      <c r="IB13" s="17">
        <v>0</v>
      </c>
      <c r="IC13" s="17">
        <v>0</v>
      </c>
      <c r="ID13" s="17">
        <v>0</v>
      </c>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87.1</v>
      </c>
      <c r="JE13" s="17">
        <v>88.815359999999998</v>
      </c>
      <c r="JF13" s="17">
        <v>88.815600000000003</v>
      </c>
      <c r="JG13" s="17">
        <v>-1.7156</v>
      </c>
      <c r="JH13" s="17">
        <v>82.2</v>
      </c>
      <c r="JI13" s="17">
        <v>91.666669999999996</v>
      </c>
      <c r="JJ13" s="17">
        <v>131.40212</v>
      </c>
      <c r="JK13" s="17">
        <v>-49.202120000000001</v>
      </c>
      <c r="JL13" s="17"/>
      <c r="JM13" s="17"/>
      <c r="JN13" s="17"/>
      <c r="JO13" s="17">
        <v>0</v>
      </c>
      <c r="JP13" s="17">
        <v>82.3</v>
      </c>
      <c r="JQ13" s="17">
        <v>91.666669999999996</v>
      </c>
      <c r="JR13" s="17">
        <v>131.40212</v>
      </c>
      <c r="JS13" s="17">
        <v>-49.102119999999999</v>
      </c>
      <c r="JT13" s="17">
        <v>108.6</v>
      </c>
      <c r="JU13" s="17">
        <v>91.666669999999996</v>
      </c>
      <c r="JV13" s="17">
        <v>131.40212</v>
      </c>
      <c r="JW13" s="17">
        <v>-22.802119999999999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3.9927800000000002</v>
      </c>
      <c r="LF13" s="17">
        <v>3.9931199999999998</v>
      </c>
      <c r="LG13" s="17">
        <v>0.60687999999999998</v>
      </c>
      <c r="LH13" s="17">
        <v>51.7</v>
      </c>
      <c r="LI13" s="17">
        <v>39.713909999999998</v>
      </c>
      <c r="LJ13" s="17">
        <v>0</v>
      </c>
      <c r="LK13" s="17">
        <v>51.7</v>
      </c>
      <c r="LL13" s="17">
        <v>125.4</v>
      </c>
      <c r="LM13" s="17">
        <v>133.67963</v>
      </c>
      <c r="LN13" s="17">
        <v>133.67995999999999</v>
      </c>
      <c r="LO13" s="17">
        <v>-8.2799600000000009</v>
      </c>
      <c r="LP13" s="17">
        <v>64.400000000000006</v>
      </c>
      <c r="LQ13" s="17">
        <v>67.461299999999994</v>
      </c>
      <c r="LR13" s="17">
        <v>67.461460000000002</v>
      </c>
      <c r="LS13" s="17">
        <v>-3.0614599999999998</v>
      </c>
      <c r="LT13" s="17">
        <v>79.900000000000006</v>
      </c>
      <c r="LU13" s="17">
        <v>78.567340000000002</v>
      </c>
      <c r="LV13" s="17">
        <v>78.567999999999998</v>
      </c>
      <c r="LW13" s="17">
        <v>1.3320000000000001</v>
      </c>
      <c r="LX13" s="17">
        <v>30.3</v>
      </c>
      <c r="LY13" s="17">
        <v>30.09741</v>
      </c>
      <c r="LZ13" s="17">
        <v>30.097560000000001</v>
      </c>
      <c r="MA13" s="17">
        <v>0.20244000000000001</v>
      </c>
      <c r="MB13" s="17"/>
      <c r="MC13" s="17"/>
      <c r="MD13" s="17"/>
      <c r="ME13" s="17">
        <v>0</v>
      </c>
      <c r="MF13" s="17"/>
      <c r="MG13" s="17"/>
      <c r="MH13" s="17"/>
      <c r="MI13" s="17">
        <v>0</v>
      </c>
      <c r="MJ13" s="17"/>
      <c r="MK13" s="17"/>
      <c r="ML13" s="17"/>
      <c r="MM13" s="17">
        <v>0</v>
      </c>
      <c r="MN13" s="17">
        <v>102</v>
      </c>
      <c r="MO13" s="17">
        <v>110</v>
      </c>
      <c r="MP13" s="17">
        <v>110</v>
      </c>
      <c r="MQ13" s="17">
        <v>-8</v>
      </c>
      <c r="MR13" s="17">
        <v>101.8</v>
      </c>
      <c r="MS13" s="17">
        <v>110</v>
      </c>
      <c r="MT13" s="17">
        <v>110</v>
      </c>
      <c r="MU13" s="17">
        <v>-8.1999999999999993</v>
      </c>
      <c r="MV13" s="17">
        <v>118.4</v>
      </c>
      <c r="MW13" s="17">
        <v>110</v>
      </c>
      <c r="MX13" s="17">
        <v>110</v>
      </c>
      <c r="MY13" s="17">
        <v>8.4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90.9</v>
      </c>
      <c r="OG13" s="17">
        <v>88.853980000000007</v>
      </c>
      <c r="OH13" s="17">
        <v>88.853999999999999</v>
      </c>
      <c r="OI13" s="17">
        <v>2.0459999999999998</v>
      </c>
      <c r="OJ13" s="17">
        <v>0</v>
      </c>
      <c r="OK13" s="17"/>
      <c r="OL13" s="17">
        <v>0</v>
      </c>
      <c r="OM13" s="17">
        <v>0</v>
      </c>
      <c r="ON13" s="17">
        <v>0</v>
      </c>
      <c r="OO13" s="17">
        <v>2.2099799999999998</v>
      </c>
      <c r="OP13" s="17">
        <v>2.21</v>
      </c>
      <c r="OQ13" s="17">
        <v>-2.21</v>
      </c>
      <c r="OR13" s="17">
        <v>0</v>
      </c>
      <c r="OS13" s="17"/>
      <c r="OT13" s="17">
        <v>0</v>
      </c>
      <c r="OU13" s="17">
        <v>0</v>
      </c>
      <c r="OV13" s="17">
        <v>20</v>
      </c>
      <c r="OW13" s="17">
        <v>17.560949999999998</v>
      </c>
      <c r="OX13" s="17">
        <v>17.560980000000001</v>
      </c>
      <c r="OY13" s="17">
        <v>2.4390200000000002</v>
      </c>
      <c r="OZ13" s="17">
        <v>10</v>
      </c>
      <c r="PA13" s="17">
        <v>9.9829799999999995</v>
      </c>
      <c r="PB13" s="17">
        <v>9.9830000000000005</v>
      </c>
      <c r="PC13" s="17">
        <v>1.7000000000000001E-2</v>
      </c>
      <c r="PD13" s="17">
        <v>5.3</v>
      </c>
      <c r="PE13" s="17">
        <v>5.6699799999999998</v>
      </c>
      <c r="PF13" s="17">
        <v>5.67</v>
      </c>
      <c r="PG13" s="17">
        <v>-0.37</v>
      </c>
      <c r="PH13" s="17">
        <v>1.2</v>
      </c>
      <c r="PI13" s="17">
        <v>0.99997999999999998</v>
      </c>
      <c r="PJ13" s="17">
        <v>1</v>
      </c>
      <c r="PK13" s="17">
        <v>0.2</v>
      </c>
      <c r="PL13" s="17">
        <v>3.4</v>
      </c>
      <c r="PM13" s="17">
        <v>3.3999799999999998</v>
      </c>
      <c r="PN13" s="17">
        <v>3.4</v>
      </c>
      <c r="PO13" s="17">
        <v>0</v>
      </c>
      <c r="PP13" s="17">
        <v>4.9000000000000004</v>
      </c>
      <c r="PQ13" s="17">
        <v>4.9999799999999999</v>
      </c>
      <c r="PR13" s="17">
        <v>5</v>
      </c>
      <c r="PS13" s="17">
        <v>-0.1</v>
      </c>
      <c r="PT13" s="17">
        <v>20.100000000000001</v>
      </c>
      <c r="PU13" s="17">
        <v>19.512170000000001</v>
      </c>
      <c r="PV13" s="17">
        <v>19.5122</v>
      </c>
      <c r="PW13" s="17">
        <v>0.58779999999999999</v>
      </c>
      <c r="PX13" s="17">
        <v>20</v>
      </c>
      <c r="PY13" s="17">
        <v>19.512170000000001</v>
      </c>
      <c r="PZ13" s="17">
        <v>19.5122</v>
      </c>
      <c r="QA13" s="17">
        <v>0.48780000000000001</v>
      </c>
      <c r="QB13" s="17">
        <v>19.100000000000001</v>
      </c>
      <c r="QC13" s="17">
        <v>17.560949999999998</v>
      </c>
      <c r="QD13" s="17">
        <v>17.560980000000001</v>
      </c>
      <c r="QE13" s="17">
        <v>1.5390200000000001</v>
      </c>
      <c r="QF13" s="17">
        <v>3.7</v>
      </c>
      <c r="QG13" s="17">
        <v>3.4999799999999999</v>
      </c>
      <c r="QH13" s="17">
        <v>3.5</v>
      </c>
      <c r="QI13" s="17">
        <v>0.2</v>
      </c>
      <c r="QJ13" s="17">
        <v>9.3000000000000007</v>
      </c>
      <c r="QK13" s="17">
        <v>9.19998</v>
      </c>
      <c r="QL13" s="17">
        <v>9.1999999999999993</v>
      </c>
      <c r="QM13" s="17">
        <v>0.1</v>
      </c>
      <c r="QN13" s="17">
        <v>0</v>
      </c>
      <c r="QO13" s="17"/>
      <c r="QP13" s="17">
        <v>0</v>
      </c>
      <c r="QQ13" s="17">
        <v>0</v>
      </c>
      <c r="QR13" s="17">
        <v>0</v>
      </c>
      <c r="QS13" s="17"/>
      <c r="QT13" s="17">
        <v>0</v>
      </c>
      <c r="QU13" s="17">
        <v>0</v>
      </c>
      <c r="QV13" s="17">
        <v>24.8</v>
      </c>
      <c r="QW13" s="17">
        <v>25.250979999999998</v>
      </c>
      <c r="QX13" s="17">
        <v>25.251000000000001</v>
      </c>
      <c r="QY13" s="17">
        <v>-0.45100000000000001</v>
      </c>
      <c r="QZ13" s="17">
        <v>57.3</v>
      </c>
      <c r="RA13" s="17">
        <v>64.643979999999999</v>
      </c>
      <c r="RB13" s="17">
        <v>64.644000000000005</v>
      </c>
      <c r="RC13" s="17">
        <v>-7.3440000000000003</v>
      </c>
      <c r="RD13" s="17">
        <v>3.5</v>
      </c>
      <c r="RE13" s="17">
        <v>4.19998</v>
      </c>
      <c r="RF13" s="17">
        <v>4.2</v>
      </c>
      <c r="RG13" s="17">
        <v>-0.7</v>
      </c>
      <c r="RH13" s="17">
        <v>2.4</v>
      </c>
      <c r="RI13" s="17">
        <v>2.3999799999999998</v>
      </c>
      <c r="RJ13" s="17">
        <v>2.4</v>
      </c>
      <c r="RK13" s="17">
        <v>0</v>
      </c>
      <c r="RL13" s="17">
        <v>2.4</v>
      </c>
      <c r="RM13" s="17">
        <v>2.3999799999999998</v>
      </c>
      <c r="RN13" s="17">
        <v>2.4</v>
      </c>
      <c r="RO13" s="17">
        <v>0</v>
      </c>
      <c r="RP13" s="17"/>
      <c r="RQ13" s="17"/>
      <c r="RR13" s="17"/>
      <c r="RS13" s="17">
        <v>0</v>
      </c>
      <c r="RT13" s="17">
        <v>0</v>
      </c>
      <c r="RU13" s="17"/>
      <c r="RV13" s="17">
        <v>0</v>
      </c>
      <c r="RW13" s="17">
        <v>0</v>
      </c>
      <c r="RX13" s="17">
        <v>3.3</v>
      </c>
      <c r="RY13" s="17">
        <v>3.2999800000000001</v>
      </c>
      <c r="RZ13" s="17">
        <v>3.3</v>
      </c>
      <c r="SA13" s="17">
        <v>0</v>
      </c>
      <c r="SB13" s="17">
        <v>5.0999999999999996</v>
      </c>
      <c r="SC13" s="17">
        <v>0</v>
      </c>
      <c r="SD13" s="17">
        <v>0</v>
      </c>
      <c r="SE13" s="17">
        <v>5.0999999999999996</v>
      </c>
      <c r="SF13" s="17">
        <v>3.1</v>
      </c>
      <c r="SG13" s="17">
        <v>1.9999800000000001</v>
      </c>
      <c r="SH13" s="17">
        <v>2</v>
      </c>
      <c r="SI13" s="17">
        <v>1.1000000000000001</v>
      </c>
      <c r="SJ13" s="17"/>
      <c r="SK13" s="17"/>
      <c r="SL13" s="17">
        <v>0.7</v>
      </c>
      <c r="SM13" s="17">
        <v>-0.7</v>
      </c>
      <c r="SN13" s="17">
        <v>19.8</v>
      </c>
      <c r="SO13" s="17">
        <v>19.21949</v>
      </c>
      <c r="SP13" s="17">
        <v>19.21951</v>
      </c>
      <c r="SQ13" s="17">
        <v>0.58048999999999995</v>
      </c>
      <c r="SR13" s="17">
        <v>9.6</v>
      </c>
      <c r="SS13" s="17">
        <v>9.4999800000000008</v>
      </c>
      <c r="ST13" s="17">
        <v>9.5</v>
      </c>
      <c r="SU13" s="17">
        <v>0.1</v>
      </c>
      <c r="SV13" s="17">
        <v>17.7</v>
      </c>
      <c r="SW13" s="17">
        <v>18.536560000000001</v>
      </c>
      <c r="SX13" s="17">
        <v>18.53659</v>
      </c>
      <c r="SY13" s="17">
        <v>-0.83658999999999994</v>
      </c>
      <c r="SZ13" s="17">
        <v>20.3</v>
      </c>
      <c r="TA13" s="17">
        <v>19.512170000000001</v>
      </c>
      <c r="TB13" s="17">
        <v>19.5122</v>
      </c>
      <c r="TC13" s="17">
        <v>0.78779999999999994</v>
      </c>
      <c r="TD13" s="17">
        <v>20</v>
      </c>
      <c r="TE13" s="17">
        <v>19.317049999999998</v>
      </c>
      <c r="TF13" s="17">
        <v>19.317070000000001</v>
      </c>
      <c r="TG13" s="17">
        <v>0.68293000000000004</v>
      </c>
      <c r="TH13" s="17">
        <v>17.7</v>
      </c>
      <c r="TI13" s="17">
        <v>16.468979999999998</v>
      </c>
      <c r="TJ13" s="17">
        <v>16.469000000000001</v>
      </c>
      <c r="TK13" s="17">
        <v>1.2310000000000001</v>
      </c>
      <c r="TL13" s="17">
        <v>30.5</v>
      </c>
      <c r="TM13" s="17">
        <v>35.85698</v>
      </c>
      <c r="TN13" s="17">
        <v>35.856999999999999</v>
      </c>
      <c r="TO13" s="17">
        <v>-5.3570000000000002</v>
      </c>
      <c r="TP13" s="17">
        <v>0</v>
      </c>
      <c r="TQ13" s="17"/>
      <c r="TR13" s="17">
        <v>0</v>
      </c>
      <c r="TS13" s="17">
        <v>0</v>
      </c>
      <c r="TT13" s="17">
        <v>39.700000000000003</v>
      </c>
      <c r="TU13" s="17">
        <v>42.974980000000002</v>
      </c>
      <c r="TV13" s="17">
        <v>42.975000000000001</v>
      </c>
      <c r="TW13" s="17">
        <v>-3.2749999999999999</v>
      </c>
      <c r="TX13" s="17">
        <v>64.900000000000006</v>
      </c>
      <c r="TY13" s="17">
        <v>64.65598</v>
      </c>
      <c r="TZ13" s="17">
        <v>64.656000000000006</v>
      </c>
      <c r="UA13" s="17">
        <v>0.24399999999999999</v>
      </c>
      <c r="UB13" s="17">
        <v>2.7</v>
      </c>
      <c r="UC13" s="17">
        <v>2.2339799999999999</v>
      </c>
      <c r="UD13" s="17">
        <v>2.234</v>
      </c>
      <c r="UE13" s="17">
        <v>0.46600000000000003</v>
      </c>
      <c r="UF13" s="17">
        <v>1.1000000000000001</v>
      </c>
      <c r="UG13" s="17">
        <v>1.4899800000000001</v>
      </c>
      <c r="UH13" s="17">
        <v>1.49</v>
      </c>
      <c r="UI13" s="17">
        <v>-0.39</v>
      </c>
      <c r="UJ13" s="17">
        <v>21</v>
      </c>
      <c r="UK13" s="17">
        <v>19.512170000000001</v>
      </c>
      <c r="UL13" s="17">
        <v>19.5122</v>
      </c>
      <c r="UM13" s="17">
        <v>1.4878</v>
      </c>
      <c r="UN13" s="17">
        <v>7.6</v>
      </c>
      <c r="UO13" s="17">
        <v>7.9999799999999999</v>
      </c>
      <c r="UP13" s="17">
        <v>8</v>
      </c>
      <c r="UQ13" s="17">
        <v>-0.4</v>
      </c>
      <c r="UR13" s="17">
        <v>7.4</v>
      </c>
      <c r="US13" s="17">
        <v>7.9999799999999999</v>
      </c>
      <c r="UT13" s="17">
        <v>8</v>
      </c>
      <c r="UU13" s="17">
        <v>-0.6</v>
      </c>
      <c r="UV13" s="17">
        <v>20.399999999999999</v>
      </c>
      <c r="UW13" s="17">
        <v>19.512170000000001</v>
      </c>
      <c r="UX13" s="17">
        <v>19.5122</v>
      </c>
      <c r="UY13" s="17">
        <v>0.88780000000000003</v>
      </c>
      <c r="UZ13" s="17">
        <v>20.399999999999999</v>
      </c>
      <c r="VA13" s="17">
        <v>19.512170000000001</v>
      </c>
      <c r="VB13" s="17">
        <v>19.5122</v>
      </c>
      <c r="VC13" s="17">
        <v>0.88780000000000003</v>
      </c>
      <c r="VD13" s="17">
        <v>20.2</v>
      </c>
      <c r="VE13" s="17">
        <v>19.512170000000001</v>
      </c>
      <c r="VF13" s="17">
        <v>19.5122</v>
      </c>
      <c r="VG13" s="17">
        <v>0.68779999999999997</v>
      </c>
      <c r="VH13" s="17">
        <v>0.1</v>
      </c>
      <c r="VI13" s="17">
        <v>1.3529800000000001</v>
      </c>
      <c r="VJ13" s="17">
        <v>1.353</v>
      </c>
      <c r="VK13" s="17">
        <v>-1.2529999999999999</v>
      </c>
      <c r="VL13" s="17">
        <v>0</v>
      </c>
      <c r="VM13" s="17"/>
      <c r="VN13" s="17">
        <v>0</v>
      </c>
      <c r="VO13" s="17">
        <v>0</v>
      </c>
      <c r="VP13" s="17">
        <v>0</v>
      </c>
      <c r="VQ13" s="17"/>
      <c r="VR13" s="17">
        <v>0</v>
      </c>
      <c r="VS13" s="17">
        <v>0</v>
      </c>
      <c r="VT13" s="17">
        <v>0</v>
      </c>
      <c r="VU13" s="17"/>
      <c r="VV13" s="17">
        <v>0</v>
      </c>
      <c r="VW13" s="17">
        <v>0</v>
      </c>
      <c r="VX13" s="17">
        <v>0.6</v>
      </c>
      <c r="VY13" s="17">
        <v>0.59997999999999996</v>
      </c>
      <c r="VZ13" s="17">
        <v>0.6</v>
      </c>
      <c r="WA13" s="17">
        <v>0</v>
      </c>
      <c r="WB13" s="17">
        <v>22.3</v>
      </c>
      <c r="WC13" s="17">
        <v>30.999980000000001</v>
      </c>
      <c r="WD13" s="17">
        <v>31</v>
      </c>
      <c r="WE13" s="17">
        <v>-8.6999999999999993</v>
      </c>
      <c r="WF13" s="17">
        <v>19.3</v>
      </c>
      <c r="WG13" s="17">
        <v>17.999980000000001</v>
      </c>
      <c r="WH13" s="17">
        <v>18</v>
      </c>
      <c r="WI13" s="17">
        <v>1.3</v>
      </c>
      <c r="WJ13" s="17">
        <v>0</v>
      </c>
      <c r="WK13" s="17"/>
      <c r="WL13" s="17">
        <v>0</v>
      </c>
      <c r="WM13" s="17">
        <v>0</v>
      </c>
      <c r="WN13" s="17">
        <v>0</v>
      </c>
      <c r="WO13" s="17"/>
      <c r="WP13" s="17">
        <v>0</v>
      </c>
      <c r="WQ13" s="17">
        <v>0</v>
      </c>
      <c r="WR13" s="17">
        <v>8.8000000000000007</v>
      </c>
      <c r="WS13" s="17">
        <v>8.5999800000000004</v>
      </c>
      <c r="WT13" s="17">
        <v>8.6</v>
      </c>
      <c r="WU13" s="17">
        <v>0.2</v>
      </c>
      <c r="WV13" s="17">
        <v>20</v>
      </c>
      <c r="WW13" s="17">
        <v>19.317049999999998</v>
      </c>
      <c r="WX13" s="17">
        <v>19.317070000000001</v>
      </c>
      <c r="WY13" s="17">
        <v>0.68293000000000004</v>
      </c>
      <c r="WZ13" s="17"/>
      <c r="XA13" s="17"/>
      <c r="XB13" s="17"/>
      <c r="XC13" s="17">
        <v>0</v>
      </c>
      <c r="XD13" s="17">
        <v>42.9</v>
      </c>
      <c r="XE13" s="17">
        <v>41.176470000000002</v>
      </c>
      <c r="XF13" s="17">
        <v>40</v>
      </c>
      <c r="XG13" s="17">
        <v>2.9</v>
      </c>
      <c r="XH13" s="17">
        <v>32.1</v>
      </c>
      <c r="XI13" s="17">
        <v>28.823530000000002</v>
      </c>
      <c r="XJ13" s="17">
        <v>28</v>
      </c>
      <c r="XK13" s="17">
        <v>4.0999999999999996</v>
      </c>
      <c r="XL13" s="17">
        <v>29.2</v>
      </c>
      <c r="XM13" s="17">
        <v>29.184000000000001</v>
      </c>
      <c r="XN13" s="17">
        <v>29.184000000000001</v>
      </c>
      <c r="XO13" s="17">
        <v>1.6E-2</v>
      </c>
      <c r="XP13" s="17">
        <v>3.1</v>
      </c>
      <c r="XQ13" s="17">
        <v>2.8159999999999998</v>
      </c>
      <c r="XR13" s="17">
        <v>2.8159999999999998</v>
      </c>
      <c r="XS13" s="17">
        <v>0.28399999999999997</v>
      </c>
      <c r="XT13" s="17">
        <v>16</v>
      </c>
      <c r="XU13" s="17">
        <v>13.999980000000001</v>
      </c>
      <c r="XV13" s="17">
        <v>14</v>
      </c>
      <c r="XW13" s="17">
        <v>2</v>
      </c>
      <c r="XX13" s="17"/>
      <c r="XY13" s="17"/>
      <c r="XZ13" s="17"/>
      <c r="YA13" s="17">
        <v>0</v>
      </c>
      <c r="YB13" s="17"/>
      <c r="YC13" s="17"/>
      <c r="YD13" s="17"/>
      <c r="YE13" s="17">
        <v>0</v>
      </c>
    </row>
    <row r="14" spans="1:655" ht="24" customHeight="1" x14ac:dyDescent="0.3">
      <c r="A14" s="1"/>
      <c r="B14" s="16" t="s">
        <v>43</v>
      </c>
      <c r="C14" s="16" t="s">
        <v>815</v>
      </c>
      <c r="D14" s="17"/>
      <c r="E14" s="17"/>
      <c r="F14" s="17"/>
      <c r="G14" s="17">
        <v>0</v>
      </c>
      <c r="H14" s="17"/>
      <c r="I14" s="17"/>
      <c r="J14" s="17"/>
      <c r="K14" s="17">
        <v>0</v>
      </c>
      <c r="L14" s="17">
        <v>80.05</v>
      </c>
      <c r="M14" s="17">
        <v>105</v>
      </c>
      <c r="N14" s="17">
        <v>80</v>
      </c>
      <c r="O14" s="17">
        <v>0.05</v>
      </c>
      <c r="P14" s="17">
        <v>647</v>
      </c>
      <c r="Q14" s="17">
        <v>646.79772000000003</v>
      </c>
      <c r="R14" s="17">
        <v>646.79789000000005</v>
      </c>
      <c r="S14" s="17">
        <v>0.20211000000000001</v>
      </c>
      <c r="T14" s="17">
        <v>215.2</v>
      </c>
      <c r="U14" s="17">
        <v>211.44099</v>
      </c>
      <c r="V14" s="17">
        <v>211.44126</v>
      </c>
      <c r="W14" s="17">
        <v>3.75874</v>
      </c>
      <c r="X14" s="17"/>
      <c r="Y14" s="17"/>
      <c r="Z14" s="17"/>
      <c r="AA14" s="17">
        <v>0</v>
      </c>
      <c r="AB14" s="17"/>
      <c r="AC14" s="17"/>
      <c r="AD14" s="17"/>
      <c r="AE14" s="17">
        <v>0</v>
      </c>
      <c r="AF14" s="17">
        <v>89.8</v>
      </c>
      <c r="AG14" s="17">
        <v>61.403649999999999</v>
      </c>
      <c r="AH14" s="17">
        <v>61.4039</v>
      </c>
      <c r="AI14" s="17">
        <v>28.396100000000001</v>
      </c>
      <c r="AJ14" s="17">
        <v>232.4</v>
      </c>
      <c r="AK14" s="17">
        <v>235.977</v>
      </c>
      <c r="AL14" s="17">
        <v>235.97717</v>
      </c>
      <c r="AM14" s="17">
        <v>-3.5771700000000002</v>
      </c>
      <c r="AN14" s="17"/>
      <c r="AO14" s="17"/>
      <c r="AP14" s="17"/>
      <c r="AQ14" s="17">
        <v>0</v>
      </c>
      <c r="AR14" s="17"/>
      <c r="AS14" s="17"/>
      <c r="AT14" s="17"/>
      <c r="AU14" s="17">
        <v>0</v>
      </c>
      <c r="AV14" s="17">
        <v>114.7</v>
      </c>
      <c r="AW14" s="17">
        <v>125.02087</v>
      </c>
      <c r="AX14" s="17">
        <v>125.02087</v>
      </c>
      <c r="AY14" s="17">
        <v>-10.320869999999999</v>
      </c>
      <c r="AZ14" s="17">
        <v>114.6</v>
      </c>
      <c r="BA14" s="17">
        <v>125.02087</v>
      </c>
      <c r="BB14" s="17">
        <v>125.02087</v>
      </c>
      <c r="BC14" s="17">
        <v>-10.420870000000001</v>
      </c>
      <c r="BD14" s="17">
        <v>114.2</v>
      </c>
      <c r="BE14" s="17">
        <v>125.02087</v>
      </c>
      <c r="BF14" s="17">
        <v>125.02087</v>
      </c>
      <c r="BG14" s="17">
        <v>-10.820869999999999</v>
      </c>
      <c r="BH14" s="17">
        <v>216</v>
      </c>
      <c r="BI14" s="17">
        <v>187.53129999999999</v>
      </c>
      <c r="BJ14" s="17">
        <v>187.53129999999999</v>
      </c>
      <c r="BK14" s="17">
        <v>28.468699999999998</v>
      </c>
      <c r="BL14" s="17">
        <v>108.2</v>
      </c>
      <c r="BM14" s="17">
        <v>119.65812</v>
      </c>
      <c r="BN14" s="17">
        <v>119.65812</v>
      </c>
      <c r="BO14" s="17">
        <v>-11.458119999999999</v>
      </c>
      <c r="BP14" s="17">
        <v>66.900000000000006</v>
      </c>
      <c r="BQ14" s="17">
        <v>59.829059999999998</v>
      </c>
      <c r="BR14" s="17">
        <v>59.829059999999998</v>
      </c>
      <c r="BS14" s="17">
        <v>7.0709400000000002</v>
      </c>
      <c r="BT14" s="17">
        <v>560.79999999999995</v>
      </c>
      <c r="BU14" s="17">
        <v>568.29795000000001</v>
      </c>
      <c r="BV14" s="17">
        <v>568.29854</v>
      </c>
      <c r="BW14" s="17">
        <v>-7.4985400000000002</v>
      </c>
      <c r="BX14" s="17">
        <v>10.5</v>
      </c>
      <c r="BY14" s="17">
        <v>10.561809999999999</v>
      </c>
      <c r="BZ14" s="17">
        <v>10.561999999999999</v>
      </c>
      <c r="CA14" s="17">
        <v>-6.2E-2</v>
      </c>
      <c r="CB14" s="17"/>
      <c r="CC14" s="17"/>
      <c r="CD14" s="17"/>
      <c r="CE14" s="17">
        <v>0</v>
      </c>
      <c r="CF14" s="17"/>
      <c r="CG14" s="17"/>
      <c r="CH14" s="17"/>
      <c r="CI14" s="17">
        <v>0</v>
      </c>
      <c r="CJ14" s="17"/>
      <c r="CK14" s="17"/>
      <c r="CL14" s="17"/>
      <c r="CM14" s="17">
        <v>0</v>
      </c>
      <c r="CN14" s="17"/>
      <c r="CO14" s="17"/>
      <c r="CP14" s="17"/>
      <c r="CQ14" s="17">
        <v>0</v>
      </c>
      <c r="CR14" s="17">
        <v>165.1</v>
      </c>
      <c r="CS14" s="17">
        <v>164.70716999999999</v>
      </c>
      <c r="CT14" s="17">
        <v>164.70732000000001</v>
      </c>
      <c r="CU14" s="17">
        <v>0.39267999999999997</v>
      </c>
      <c r="CV14" s="17">
        <v>7.2</v>
      </c>
      <c r="CW14" s="17">
        <v>7.6876699999999998</v>
      </c>
      <c r="CX14" s="17">
        <v>7.6877500000000003</v>
      </c>
      <c r="CY14" s="17">
        <v>-0.48775000000000002</v>
      </c>
      <c r="CZ14" s="17">
        <v>3.5</v>
      </c>
      <c r="DA14" s="17">
        <v>4.2198200000000003</v>
      </c>
      <c r="DB14" s="17">
        <v>4.2199</v>
      </c>
      <c r="DC14" s="17">
        <v>-0.71989999999999998</v>
      </c>
      <c r="DD14" s="17">
        <v>0</v>
      </c>
      <c r="DE14" s="17"/>
      <c r="DF14" s="17">
        <v>0</v>
      </c>
      <c r="DG14" s="17">
        <v>0</v>
      </c>
      <c r="DH14" s="17">
        <v>6.69</v>
      </c>
      <c r="DI14" s="17">
        <v>6.8786100000000001</v>
      </c>
      <c r="DJ14" s="17">
        <v>6.8787000000000003</v>
      </c>
      <c r="DK14" s="17">
        <v>-0.18870000000000001</v>
      </c>
      <c r="DL14" s="17">
        <v>10.14</v>
      </c>
      <c r="DM14" s="17">
        <v>9.9997100000000003</v>
      </c>
      <c r="DN14" s="17">
        <v>9.9997900000000008</v>
      </c>
      <c r="DO14" s="17">
        <v>0.14021</v>
      </c>
      <c r="DP14" s="17">
        <v>78.73</v>
      </c>
      <c r="DQ14" s="17">
        <v>88.029859999999999</v>
      </c>
      <c r="DR14" s="17">
        <v>91.005610000000004</v>
      </c>
      <c r="DS14" s="17">
        <v>-12.27561</v>
      </c>
      <c r="DT14" s="17">
        <v>5.3</v>
      </c>
      <c r="DU14" s="17">
        <v>8.9129100000000001</v>
      </c>
      <c r="DV14" s="17">
        <v>8.9130000000000003</v>
      </c>
      <c r="DW14" s="17">
        <v>-3.613</v>
      </c>
      <c r="DX14" s="17"/>
      <c r="DY14" s="17"/>
      <c r="DZ14" s="17"/>
      <c r="EA14" s="17">
        <v>0</v>
      </c>
      <c r="EB14" s="17"/>
      <c r="EC14" s="17"/>
      <c r="ED14" s="17"/>
      <c r="EE14" s="17">
        <v>0</v>
      </c>
      <c r="EF14" s="17">
        <v>0</v>
      </c>
      <c r="EG14" s="17"/>
      <c r="EH14" s="17"/>
      <c r="EI14" s="17">
        <v>0</v>
      </c>
      <c r="EJ14" s="17">
        <v>110.9</v>
      </c>
      <c r="EK14" s="17">
        <v>112.9051</v>
      </c>
      <c r="EL14" s="17">
        <v>112.90537</v>
      </c>
      <c r="EM14" s="17">
        <v>-2.0053700000000001</v>
      </c>
      <c r="EN14" s="17">
        <v>223.7</v>
      </c>
      <c r="EO14" s="17">
        <v>221.55593999999999</v>
      </c>
      <c r="EP14" s="17">
        <v>221.55625000000001</v>
      </c>
      <c r="EQ14" s="17">
        <v>2.1437499999999998</v>
      </c>
      <c r="ER14" s="17"/>
      <c r="ES14" s="17"/>
      <c r="ET14" s="17"/>
      <c r="EU14" s="17">
        <v>0</v>
      </c>
      <c r="EV14" s="17"/>
      <c r="EW14" s="17"/>
      <c r="EX14" s="17"/>
      <c r="EY14" s="17">
        <v>0</v>
      </c>
      <c r="EZ14" s="17"/>
      <c r="FA14" s="17"/>
      <c r="FB14" s="17"/>
      <c r="FC14" s="17">
        <v>0</v>
      </c>
      <c r="FD14" s="17">
        <v>6.4</v>
      </c>
      <c r="FE14" s="17">
        <v>6.39</v>
      </c>
      <c r="FF14" s="17">
        <v>6.39</v>
      </c>
      <c r="FG14" s="17">
        <v>0.01</v>
      </c>
      <c r="FH14" s="17">
        <v>434</v>
      </c>
      <c r="FI14" s="17">
        <v>458.87804999999997</v>
      </c>
      <c r="FJ14" s="17">
        <v>458.87804999999997</v>
      </c>
      <c r="FK14" s="17">
        <v>-24.878050000000002</v>
      </c>
      <c r="FL14" s="17">
        <v>81.900000000000006</v>
      </c>
      <c r="FM14" s="17">
        <v>81.953800000000001</v>
      </c>
      <c r="FN14" s="17">
        <v>81.954149999999998</v>
      </c>
      <c r="FO14" s="17">
        <v>-5.4149999999999997E-2</v>
      </c>
      <c r="FP14" s="17">
        <v>136.5</v>
      </c>
      <c r="FQ14" s="17">
        <v>148.62601000000001</v>
      </c>
      <c r="FR14" s="17">
        <v>148.62634</v>
      </c>
      <c r="FS14" s="17">
        <v>-12.126340000000001</v>
      </c>
      <c r="FT14" s="17">
        <v>42.2</v>
      </c>
      <c r="FU14" s="17">
        <v>41.498800000000003</v>
      </c>
      <c r="FV14" s="17">
        <v>41.498959999999997</v>
      </c>
      <c r="FW14" s="17">
        <v>0.70104</v>
      </c>
      <c r="FX14" s="17">
        <v>18.7</v>
      </c>
      <c r="FY14" s="17">
        <v>19.285630000000001</v>
      </c>
      <c r="FZ14" s="17">
        <v>19.28585</v>
      </c>
      <c r="GA14" s="17">
        <v>-0.58584999999999998</v>
      </c>
      <c r="GB14" s="17">
        <v>19.7</v>
      </c>
      <c r="GC14" s="17">
        <v>19.317049999999998</v>
      </c>
      <c r="GD14" s="17">
        <v>19.317070000000001</v>
      </c>
      <c r="GE14" s="17">
        <v>0.38292999999999999</v>
      </c>
      <c r="GF14" s="17">
        <v>89.2</v>
      </c>
      <c r="GG14" s="17">
        <v>87.657409999999999</v>
      </c>
      <c r="GH14" s="17">
        <v>87.657560000000004</v>
      </c>
      <c r="GI14" s="17">
        <v>1.54244</v>
      </c>
      <c r="GJ14" s="17"/>
      <c r="GK14" s="17"/>
      <c r="GL14" s="17"/>
      <c r="GM14" s="17">
        <v>0</v>
      </c>
      <c r="GN14" s="17"/>
      <c r="GO14" s="17"/>
      <c r="GP14" s="17">
        <v>35</v>
      </c>
      <c r="GQ14" s="17">
        <v>-35</v>
      </c>
      <c r="GR14" s="17"/>
      <c r="GS14" s="17"/>
      <c r="GT14" s="17"/>
      <c r="GU14" s="17">
        <v>0</v>
      </c>
      <c r="GV14" s="17">
        <v>108.5</v>
      </c>
      <c r="GW14" s="17">
        <v>110.91291</v>
      </c>
      <c r="GX14" s="17">
        <v>110.91316999999999</v>
      </c>
      <c r="GY14" s="17">
        <v>-2.41317</v>
      </c>
      <c r="GZ14" s="17">
        <v>7.6</v>
      </c>
      <c r="HA14" s="17">
        <v>8.4514300000000002</v>
      </c>
      <c r="HB14" s="17">
        <v>8.4518799999999992</v>
      </c>
      <c r="HC14" s="17">
        <v>-0.85187999999999997</v>
      </c>
      <c r="HD14" s="17">
        <v>5.9</v>
      </c>
      <c r="HE14" s="17">
        <v>8.8663699999999999</v>
      </c>
      <c r="HF14" s="17">
        <v>8.8668200000000006</v>
      </c>
      <c r="HG14" s="17">
        <v>-2.9668199999999998</v>
      </c>
      <c r="HH14" s="17">
        <v>46.2</v>
      </c>
      <c r="HI14" s="17">
        <v>47.266120000000001</v>
      </c>
      <c r="HJ14" s="17">
        <v>47.26634</v>
      </c>
      <c r="HK14" s="17">
        <v>-1.0663400000000001</v>
      </c>
      <c r="HL14" s="17">
        <v>12</v>
      </c>
      <c r="HM14" s="17">
        <v>7.2857099999999999</v>
      </c>
      <c r="HN14" s="17">
        <v>20.036100000000001</v>
      </c>
      <c r="HO14" s="17">
        <v>-8.0360999999999994</v>
      </c>
      <c r="HP14" s="17">
        <v>3.8</v>
      </c>
      <c r="HQ14" s="17">
        <v>3.8871099999999998</v>
      </c>
      <c r="HR14" s="17">
        <v>3.8872599999999999</v>
      </c>
      <c r="HS14" s="17">
        <v>-8.7260000000000004E-2</v>
      </c>
      <c r="HT14" s="17">
        <v>37.5</v>
      </c>
      <c r="HU14" s="17">
        <v>34.419400000000003</v>
      </c>
      <c r="HV14" s="17">
        <v>34.419510000000002</v>
      </c>
      <c r="HW14" s="17">
        <v>3.0804900000000002</v>
      </c>
      <c r="HX14" s="17">
        <v>173.5</v>
      </c>
      <c r="HY14" s="17">
        <v>171.54154</v>
      </c>
      <c r="HZ14" s="17">
        <v>171.54185000000001</v>
      </c>
      <c r="IA14" s="17">
        <v>1.9581500000000001</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86.4</v>
      </c>
      <c r="JE14" s="17">
        <v>88.815349999999995</v>
      </c>
      <c r="JF14" s="17">
        <v>88.815600000000003</v>
      </c>
      <c r="JG14" s="17">
        <v>-2.4156</v>
      </c>
      <c r="JH14" s="17">
        <v>83.8</v>
      </c>
      <c r="JI14" s="17">
        <v>91.666669999999996</v>
      </c>
      <c r="JJ14" s="17">
        <v>123.46146</v>
      </c>
      <c r="JK14" s="17">
        <v>-39.661459999999998</v>
      </c>
      <c r="JL14" s="17"/>
      <c r="JM14" s="17"/>
      <c r="JN14" s="17"/>
      <c r="JO14" s="17">
        <v>0</v>
      </c>
      <c r="JP14" s="17">
        <v>83.4</v>
      </c>
      <c r="JQ14" s="17">
        <v>91.666669999999996</v>
      </c>
      <c r="JR14" s="17">
        <v>123.46146</v>
      </c>
      <c r="JS14" s="17">
        <v>-40.061459999999997</v>
      </c>
      <c r="JT14" s="17">
        <v>107.3</v>
      </c>
      <c r="JU14" s="17">
        <v>91.666669999999996</v>
      </c>
      <c r="JV14" s="17">
        <v>123.46146</v>
      </c>
      <c r="JW14" s="17">
        <v>-16.161460000000002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3.9927800000000002</v>
      </c>
      <c r="LF14" s="17">
        <v>3.9931199999999998</v>
      </c>
      <c r="LG14" s="17">
        <v>0.60687999999999998</v>
      </c>
      <c r="LH14" s="17">
        <v>42.1</v>
      </c>
      <c r="LI14" s="17">
        <v>20.542179999999998</v>
      </c>
      <c r="LJ14" s="17">
        <v>0</v>
      </c>
      <c r="LK14" s="17">
        <v>42.1</v>
      </c>
      <c r="LL14" s="17">
        <v>132.9</v>
      </c>
      <c r="LM14" s="17">
        <v>133.67962</v>
      </c>
      <c r="LN14" s="17">
        <v>133.67995999999999</v>
      </c>
      <c r="LO14" s="17">
        <v>-0.77995999999999999</v>
      </c>
      <c r="LP14" s="17">
        <v>64</v>
      </c>
      <c r="LQ14" s="17">
        <v>67.461299999999994</v>
      </c>
      <c r="LR14" s="17">
        <v>67.461460000000002</v>
      </c>
      <c r="LS14" s="17">
        <v>-3.4614600000000002</v>
      </c>
      <c r="LT14" s="17">
        <v>79.5</v>
      </c>
      <c r="LU14" s="17">
        <v>78.567329999999998</v>
      </c>
      <c r="LV14" s="17">
        <v>78.567999999999998</v>
      </c>
      <c r="LW14" s="17">
        <v>0.93200000000000005</v>
      </c>
      <c r="LX14" s="17">
        <v>30.1</v>
      </c>
      <c r="LY14" s="17">
        <v>30.09741</v>
      </c>
      <c r="LZ14" s="17">
        <v>30.097560000000001</v>
      </c>
      <c r="MA14" s="17">
        <v>2.4399999999999999E-3</v>
      </c>
      <c r="MB14" s="17"/>
      <c r="MC14" s="17"/>
      <c r="MD14" s="17"/>
      <c r="ME14" s="17">
        <v>0</v>
      </c>
      <c r="MF14" s="17"/>
      <c r="MG14" s="17"/>
      <c r="MH14" s="17"/>
      <c r="MI14" s="17">
        <v>0</v>
      </c>
      <c r="MJ14" s="17"/>
      <c r="MK14" s="17"/>
      <c r="ML14" s="17"/>
      <c r="MM14" s="17">
        <v>0</v>
      </c>
      <c r="MN14" s="17">
        <v>103.1</v>
      </c>
      <c r="MO14" s="17">
        <v>110</v>
      </c>
      <c r="MP14" s="17">
        <v>110</v>
      </c>
      <c r="MQ14" s="17">
        <v>-6.9</v>
      </c>
      <c r="MR14" s="17">
        <v>103.2</v>
      </c>
      <c r="MS14" s="17">
        <v>110</v>
      </c>
      <c r="MT14" s="17">
        <v>110</v>
      </c>
      <c r="MU14" s="17">
        <v>-6.8</v>
      </c>
      <c r="MV14" s="17">
        <v>120</v>
      </c>
      <c r="MW14" s="17">
        <v>110</v>
      </c>
      <c r="MX14" s="17">
        <v>110</v>
      </c>
      <c r="MY14" s="17">
        <v>10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84.1</v>
      </c>
      <c r="OG14" s="17">
        <v>85.337980000000002</v>
      </c>
      <c r="OH14" s="17">
        <v>85.337999999999994</v>
      </c>
      <c r="OI14" s="17">
        <v>-1.238</v>
      </c>
      <c r="OJ14" s="17">
        <v>0</v>
      </c>
      <c r="OK14" s="17"/>
      <c r="OL14" s="17">
        <v>0</v>
      </c>
      <c r="OM14" s="17">
        <v>0</v>
      </c>
      <c r="ON14" s="17">
        <v>0</v>
      </c>
      <c r="OO14" s="17">
        <v>2.1769799999999999</v>
      </c>
      <c r="OP14" s="17">
        <v>2.177</v>
      </c>
      <c r="OQ14" s="17">
        <v>-2.177</v>
      </c>
      <c r="OR14" s="17">
        <v>0</v>
      </c>
      <c r="OS14" s="17"/>
      <c r="OT14" s="17">
        <v>0</v>
      </c>
      <c r="OU14" s="17">
        <v>0</v>
      </c>
      <c r="OV14" s="17">
        <v>20</v>
      </c>
      <c r="OW14" s="17">
        <v>17.560949999999998</v>
      </c>
      <c r="OX14" s="17">
        <v>17.560980000000001</v>
      </c>
      <c r="OY14" s="17">
        <v>2.4390200000000002</v>
      </c>
      <c r="OZ14" s="17">
        <v>9.9</v>
      </c>
      <c r="PA14" s="17">
        <v>9.9829799999999995</v>
      </c>
      <c r="PB14" s="17">
        <v>9.9830000000000005</v>
      </c>
      <c r="PC14" s="17">
        <v>-8.3000000000000004E-2</v>
      </c>
      <c r="PD14" s="17">
        <v>5.5</v>
      </c>
      <c r="PE14" s="17">
        <v>5.6699799999999998</v>
      </c>
      <c r="PF14" s="17">
        <v>5.67</v>
      </c>
      <c r="PG14" s="17">
        <v>-0.17</v>
      </c>
      <c r="PH14" s="17">
        <v>1.2</v>
      </c>
      <c r="PI14" s="17">
        <v>0.99997999999999998</v>
      </c>
      <c r="PJ14" s="17">
        <v>1</v>
      </c>
      <c r="PK14" s="17">
        <v>0.2</v>
      </c>
      <c r="PL14" s="17">
        <v>3.4</v>
      </c>
      <c r="PM14" s="17">
        <v>3.3999799999999998</v>
      </c>
      <c r="PN14" s="17">
        <v>3.4</v>
      </c>
      <c r="PO14" s="17">
        <v>0</v>
      </c>
      <c r="PP14" s="17">
        <v>4.9000000000000004</v>
      </c>
      <c r="PQ14" s="17">
        <v>4.9999799999999999</v>
      </c>
      <c r="PR14" s="17">
        <v>5</v>
      </c>
      <c r="PS14" s="17">
        <v>-0.1</v>
      </c>
      <c r="PT14" s="17">
        <v>20.100000000000001</v>
      </c>
      <c r="PU14" s="17">
        <v>19.512170000000001</v>
      </c>
      <c r="PV14" s="17">
        <v>19.5122</v>
      </c>
      <c r="PW14" s="17">
        <v>0.58779999999999999</v>
      </c>
      <c r="PX14" s="17">
        <v>20</v>
      </c>
      <c r="PY14" s="17">
        <v>19.512170000000001</v>
      </c>
      <c r="PZ14" s="17">
        <v>19.5122</v>
      </c>
      <c r="QA14" s="17">
        <v>0.48780000000000001</v>
      </c>
      <c r="QB14" s="17">
        <v>19.100000000000001</v>
      </c>
      <c r="QC14" s="17">
        <v>17.560949999999998</v>
      </c>
      <c r="QD14" s="17">
        <v>17.560980000000001</v>
      </c>
      <c r="QE14" s="17">
        <v>1.5390200000000001</v>
      </c>
      <c r="QF14" s="17">
        <v>3.7</v>
      </c>
      <c r="QG14" s="17">
        <v>3.4999799999999999</v>
      </c>
      <c r="QH14" s="17">
        <v>3.5</v>
      </c>
      <c r="QI14" s="17">
        <v>0.2</v>
      </c>
      <c r="QJ14" s="17">
        <v>9.3000000000000007</v>
      </c>
      <c r="QK14" s="17">
        <v>9.19998</v>
      </c>
      <c r="QL14" s="17">
        <v>9.1999999999999993</v>
      </c>
      <c r="QM14" s="17">
        <v>0.1</v>
      </c>
      <c r="QN14" s="17">
        <v>0</v>
      </c>
      <c r="QO14" s="17"/>
      <c r="QP14" s="17">
        <v>0</v>
      </c>
      <c r="QQ14" s="17">
        <v>0</v>
      </c>
      <c r="QR14" s="17">
        <v>0</v>
      </c>
      <c r="QS14" s="17"/>
      <c r="QT14" s="17">
        <v>0</v>
      </c>
      <c r="QU14" s="17">
        <v>0</v>
      </c>
      <c r="QV14" s="17">
        <v>23.4</v>
      </c>
      <c r="QW14" s="17">
        <v>24.899979999999999</v>
      </c>
      <c r="QX14" s="17">
        <v>24.9</v>
      </c>
      <c r="QY14" s="17">
        <v>-1.5</v>
      </c>
      <c r="QZ14" s="17">
        <v>56.2</v>
      </c>
      <c r="RA14" s="17">
        <v>63.902979999999999</v>
      </c>
      <c r="RB14" s="17">
        <v>63.902999999999999</v>
      </c>
      <c r="RC14" s="17">
        <v>-7.7030000000000003</v>
      </c>
      <c r="RD14" s="17">
        <v>4.2</v>
      </c>
      <c r="RE14" s="17">
        <v>4.19998</v>
      </c>
      <c r="RF14" s="17">
        <v>4.2</v>
      </c>
      <c r="RG14" s="17">
        <v>0</v>
      </c>
      <c r="RH14" s="17">
        <v>2.4</v>
      </c>
      <c r="RI14" s="17">
        <v>2.3999799999999998</v>
      </c>
      <c r="RJ14" s="17">
        <v>2.4</v>
      </c>
      <c r="RK14" s="17">
        <v>0</v>
      </c>
      <c r="RL14" s="17">
        <v>2.4</v>
      </c>
      <c r="RM14" s="17">
        <v>2.3999799999999998</v>
      </c>
      <c r="RN14" s="17">
        <v>2.4</v>
      </c>
      <c r="RO14" s="17">
        <v>0</v>
      </c>
      <c r="RP14" s="17"/>
      <c r="RQ14" s="17"/>
      <c r="RR14" s="17"/>
      <c r="RS14" s="17">
        <v>0</v>
      </c>
      <c r="RT14" s="17">
        <v>0</v>
      </c>
      <c r="RU14" s="17"/>
      <c r="RV14" s="17">
        <v>0</v>
      </c>
      <c r="RW14" s="17">
        <v>0</v>
      </c>
      <c r="RX14" s="17">
        <v>3.3</v>
      </c>
      <c r="RY14" s="17">
        <v>3.2999800000000001</v>
      </c>
      <c r="RZ14" s="17">
        <v>3.3</v>
      </c>
      <c r="SA14" s="17">
        <v>0</v>
      </c>
      <c r="SB14" s="17">
        <v>5.0999999999999996</v>
      </c>
      <c r="SC14" s="17">
        <v>0</v>
      </c>
      <c r="SD14" s="17">
        <v>0</v>
      </c>
      <c r="SE14" s="17">
        <v>5.0999999999999996</v>
      </c>
      <c r="SF14" s="17">
        <v>3.1</v>
      </c>
      <c r="SG14" s="17">
        <v>1.9999800000000001</v>
      </c>
      <c r="SH14" s="17">
        <v>2</v>
      </c>
      <c r="SI14" s="17">
        <v>1.1000000000000001</v>
      </c>
      <c r="SJ14" s="17"/>
      <c r="SK14" s="17"/>
      <c r="SL14" s="17">
        <v>0.7</v>
      </c>
      <c r="SM14" s="17">
        <v>-0.7</v>
      </c>
      <c r="SN14" s="17">
        <v>19.899999999999999</v>
      </c>
      <c r="SO14" s="17">
        <v>19.21949</v>
      </c>
      <c r="SP14" s="17">
        <v>19.21951</v>
      </c>
      <c r="SQ14" s="17">
        <v>0.68049000000000004</v>
      </c>
      <c r="SR14" s="17">
        <v>9.6</v>
      </c>
      <c r="SS14" s="17">
        <v>9.4999800000000008</v>
      </c>
      <c r="ST14" s="17">
        <v>9.5</v>
      </c>
      <c r="SU14" s="17">
        <v>0.1</v>
      </c>
      <c r="SV14" s="17">
        <v>17.7</v>
      </c>
      <c r="SW14" s="17">
        <v>18.536560000000001</v>
      </c>
      <c r="SX14" s="17">
        <v>18.53659</v>
      </c>
      <c r="SY14" s="17">
        <v>-0.83658999999999994</v>
      </c>
      <c r="SZ14" s="17">
        <v>20.3</v>
      </c>
      <c r="TA14" s="17">
        <v>19.512170000000001</v>
      </c>
      <c r="TB14" s="17">
        <v>19.5122</v>
      </c>
      <c r="TC14" s="17">
        <v>0.78779999999999994</v>
      </c>
      <c r="TD14" s="17">
        <v>20</v>
      </c>
      <c r="TE14" s="17">
        <v>19.317049999999998</v>
      </c>
      <c r="TF14" s="17">
        <v>19.317070000000001</v>
      </c>
      <c r="TG14" s="17">
        <v>0.68293000000000004</v>
      </c>
      <c r="TH14" s="17">
        <v>24.5</v>
      </c>
      <c r="TI14" s="17">
        <v>17.790980000000001</v>
      </c>
      <c r="TJ14" s="17">
        <v>17.791</v>
      </c>
      <c r="TK14" s="17">
        <v>6.7089999999999996</v>
      </c>
      <c r="TL14" s="17">
        <v>28.2</v>
      </c>
      <c r="TM14" s="17">
        <v>35.685980000000001</v>
      </c>
      <c r="TN14" s="17">
        <v>35.686</v>
      </c>
      <c r="TO14" s="17">
        <v>-7.4859999999999998</v>
      </c>
      <c r="TP14" s="17">
        <v>0</v>
      </c>
      <c r="TQ14" s="17"/>
      <c r="TR14" s="17">
        <v>0</v>
      </c>
      <c r="TS14" s="17">
        <v>0</v>
      </c>
      <c r="TT14" s="17">
        <v>41.6</v>
      </c>
      <c r="TU14" s="17">
        <v>45.34198</v>
      </c>
      <c r="TV14" s="17">
        <v>45.341999999999999</v>
      </c>
      <c r="TW14" s="17">
        <v>-3.742</v>
      </c>
      <c r="TX14" s="17">
        <v>78.599999999999994</v>
      </c>
      <c r="TY14" s="17">
        <v>66.511979999999994</v>
      </c>
      <c r="TZ14" s="17">
        <v>66.512</v>
      </c>
      <c r="UA14" s="17">
        <v>12.087999999999999</v>
      </c>
      <c r="UB14" s="17">
        <v>3.9</v>
      </c>
      <c r="UC14" s="17">
        <v>2.13998</v>
      </c>
      <c r="UD14" s="17">
        <v>2.14</v>
      </c>
      <c r="UE14" s="17">
        <v>1.76</v>
      </c>
      <c r="UF14" s="17">
        <v>1.4</v>
      </c>
      <c r="UG14" s="17">
        <v>1.69398</v>
      </c>
      <c r="UH14" s="17">
        <v>1.694</v>
      </c>
      <c r="UI14" s="17">
        <v>-0.29399999999999998</v>
      </c>
      <c r="UJ14" s="17">
        <v>21</v>
      </c>
      <c r="UK14" s="17">
        <v>19.512170000000001</v>
      </c>
      <c r="UL14" s="17">
        <v>19.5122</v>
      </c>
      <c r="UM14" s="17">
        <v>1.4878</v>
      </c>
      <c r="UN14" s="17">
        <v>7.5</v>
      </c>
      <c r="UO14" s="17">
        <v>7.9999799999999999</v>
      </c>
      <c r="UP14" s="17">
        <v>8</v>
      </c>
      <c r="UQ14" s="17">
        <v>-0.5</v>
      </c>
      <c r="UR14" s="17">
        <v>6.6</v>
      </c>
      <c r="US14" s="17">
        <v>7.9999799999999999</v>
      </c>
      <c r="UT14" s="17">
        <v>8</v>
      </c>
      <c r="UU14" s="17">
        <v>-1.4</v>
      </c>
      <c r="UV14" s="17">
        <v>20.399999999999999</v>
      </c>
      <c r="UW14" s="17">
        <v>19.512170000000001</v>
      </c>
      <c r="UX14" s="17">
        <v>19.5122</v>
      </c>
      <c r="UY14" s="17">
        <v>0.88780000000000003</v>
      </c>
      <c r="UZ14" s="17">
        <v>20.399999999999999</v>
      </c>
      <c r="VA14" s="17">
        <v>19.512170000000001</v>
      </c>
      <c r="VB14" s="17">
        <v>19.5122</v>
      </c>
      <c r="VC14" s="17">
        <v>0.88780000000000003</v>
      </c>
      <c r="VD14" s="17">
        <v>20.2</v>
      </c>
      <c r="VE14" s="17">
        <v>19.512170000000001</v>
      </c>
      <c r="VF14" s="17">
        <v>19.5122</v>
      </c>
      <c r="VG14" s="17">
        <v>0.68779999999999997</v>
      </c>
      <c r="VH14" s="17">
        <v>0</v>
      </c>
      <c r="VI14" s="17">
        <v>1.3159799999999999</v>
      </c>
      <c r="VJ14" s="17">
        <v>1.3160000000000001</v>
      </c>
      <c r="VK14" s="17">
        <v>-1.3160000000000001</v>
      </c>
      <c r="VL14" s="17">
        <v>0</v>
      </c>
      <c r="VM14" s="17"/>
      <c r="VN14" s="17">
        <v>0</v>
      </c>
      <c r="VO14" s="17">
        <v>0</v>
      </c>
      <c r="VP14" s="17">
        <v>0</v>
      </c>
      <c r="VQ14" s="17"/>
      <c r="VR14" s="17">
        <v>0</v>
      </c>
      <c r="VS14" s="17">
        <v>0</v>
      </c>
      <c r="VT14" s="17">
        <v>0</v>
      </c>
      <c r="VU14" s="17"/>
      <c r="VV14" s="17">
        <v>0</v>
      </c>
      <c r="VW14" s="17">
        <v>0</v>
      </c>
      <c r="VX14" s="17">
        <v>0.6</v>
      </c>
      <c r="VY14" s="17">
        <v>0.59997999999999996</v>
      </c>
      <c r="VZ14" s="17">
        <v>0.6</v>
      </c>
      <c r="WA14" s="17">
        <v>0</v>
      </c>
      <c r="WB14" s="17">
        <v>6.8</v>
      </c>
      <c r="WC14" s="17">
        <v>29.999980000000001</v>
      </c>
      <c r="WD14" s="17">
        <v>30</v>
      </c>
      <c r="WE14" s="17">
        <v>-23.2</v>
      </c>
      <c r="WF14" s="17">
        <v>4.5</v>
      </c>
      <c r="WG14" s="17">
        <v>15.999980000000001</v>
      </c>
      <c r="WH14" s="17">
        <v>16</v>
      </c>
      <c r="WI14" s="17">
        <v>-11.5</v>
      </c>
      <c r="WJ14" s="17">
        <v>0</v>
      </c>
      <c r="WK14" s="17"/>
      <c r="WL14" s="17">
        <v>0</v>
      </c>
      <c r="WM14" s="17">
        <v>0</v>
      </c>
      <c r="WN14" s="17">
        <v>0</v>
      </c>
      <c r="WO14" s="17"/>
      <c r="WP14" s="17">
        <v>0</v>
      </c>
      <c r="WQ14" s="17">
        <v>0</v>
      </c>
      <c r="WR14" s="17">
        <v>8.9</v>
      </c>
      <c r="WS14" s="17">
        <v>8.5999800000000004</v>
      </c>
      <c r="WT14" s="17">
        <v>8.6</v>
      </c>
      <c r="WU14" s="17">
        <v>0.3</v>
      </c>
      <c r="WV14" s="17">
        <v>20</v>
      </c>
      <c r="WW14" s="17">
        <v>19.317049999999998</v>
      </c>
      <c r="WX14" s="17">
        <v>19.317070000000001</v>
      </c>
      <c r="WY14" s="17">
        <v>0.68293000000000004</v>
      </c>
      <c r="WZ14" s="17"/>
      <c r="XA14" s="17"/>
      <c r="XB14" s="17"/>
      <c r="XC14" s="17">
        <v>0</v>
      </c>
      <c r="XD14" s="17">
        <v>43.2</v>
      </c>
      <c r="XE14" s="17">
        <v>41.176470000000002</v>
      </c>
      <c r="XF14" s="17">
        <v>40</v>
      </c>
      <c r="XG14" s="17">
        <v>3.2</v>
      </c>
      <c r="XH14" s="17">
        <v>31.6</v>
      </c>
      <c r="XI14" s="17">
        <v>28.823530000000002</v>
      </c>
      <c r="XJ14" s="17">
        <v>28</v>
      </c>
      <c r="XK14" s="17">
        <v>3.6</v>
      </c>
      <c r="XL14" s="17">
        <v>29.2</v>
      </c>
      <c r="XM14" s="17">
        <v>29.184000000000001</v>
      </c>
      <c r="XN14" s="17">
        <v>29.184000000000001</v>
      </c>
      <c r="XO14" s="17">
        <v>1.6E-2</v>
      </c>
      <c r="XP14" s="17">
        <v>3</v>
      </c>
      <c r="XQ14" s="17">
        <v>2.8159999999999998</v>
      </c>
      <c r="XR14" s="17">
        <v>2.8159999999999998</v>
      </c>
      <c r="XS14" s="17">
        <v>0.184</v>
      </c>
      <c r="XT14" s="17">
        <v>15.7</v>
      </c>
      <c r="XU14" s="17">
        <v>13.999980000000001</v>
      </c>
      <c r="XV14" s="17">
        <v>14</v>
      </c>
      <c r="XW14" s="17">
        <v>1.7</v>
      </c>
      <c r="XX14" s="17"/>
      <c r="XY14" s="17"/>
      <c r="XZ14" s="17"/>
      <c r="YA14" s="17">
        <v>0</v>
      </c>
      <c r="YB14" s="17"/>
      <c r="YC14" s="17"/>
      <c r="YD14" s="17"/>
      <c r="YE14" s="17">
        <v>0</v>
      </c>
    </row>
    <row r="15" spans="1:655" ht="24" customHeight="1" x14ac:dyDescent="0.3">
      <c r="A15" s="1"/>
      <c r="B15" s="16" t="s">
        <v>43</v>
      </c>
      <c r="C15" s="16" t="s">
        <v>816</v>
      </c>
      <c r="D15" s="17"/>
      <c r="E15" s="17"/>
      <c r="F15" s="17"/>
      <c r="G15" s="17">
        <v>0</v>
      </c>
      <c r="H15" s="17"/>
      <c r="I15" s="17"/>
      <c r="J15" s="17"/>
      <c r="K15" s="17">
        <v>0</v>
      </c>
      <c r="L15" s="17">
        <v>79.22</v>
      </c>
      <c r="M15" s="17">
        <v>105</v>
      </c>
      <c r="N15" s="17">
        <v>80</v>
      </c>
      <c r="O15" s="17">
        <v>-0.78</v>
      </c>
      <c r="P15" s="17">
        <v>647.79999999999995</v>
      </c>
      <c r="Q15" s="17">
        <v>646.79660999999999</v>
      </c>
      <c r="R15" s="17">
        <v>646.79789000000005</v>
      </c>
      <c r="S15" s="17">
        <v>1.0021100000000001</v>
      </c>
      <c r="T15" s="17">
        <v>213.6</v>
      </c>
      <c r="U15" s="17">
        <v>211.43917999999999</v>
      </c>
      <c r="V15" s="17">
        <v>211.44126</v>
      </c>
      <c r="W15" s="17">
        <v>2.1587399999999999</v>
      </c>
      <c r="X15" s="17"/>
      <c r="Y15" s="17"/>
      <c r="Z15" s="17"/>
      <c r="AA15" s="17">
        <v>0</v>
      </c>
      <c r="AB15" s="17"/>
      <c r="AC15" s="17"/>
      <c r="AD15" s="17"/>
      <c r="AE15" s="17">
        <v>0</v>
      </c>
      <c r="AF15" s="17">
        <v>90.7</v>
      </c>
      <c r="AG15" s="17">
        <v>61.403370000000002</v>
      </c>
      <c r="AH15" s="17">
        <v>61.4039</v>
      </c>
      <c r="AI15" s="17">
        <v>29.296099999999999</v>
      </c>
      <c r="AJ15" s="17">
        <v>233.1</v>
      </c>
      <c r="AK15" s="17">
        <v>235.97660999999999</v>
      </c>
      <c r="AL15" s="17">
        <v>235.97717</v>
      </c>
      <c r="AM15" s="17">
        <v>-2.87717</v>
      </c>
      <c r="AN15" s="17"/>
      <c r="AO15" s="17"/>
      <c r="AP15" s="17"/>
      <c r="AQ15" s="17">
        <v>0</v>
      </c>
      <c r="AR15" s="17"/>
      <c r="AS15" s="17"/>
      <c r="AT15" s="17"/>
      <c r="AU15" s="17">
        <v>0</v>
      </c>
      <c r="AV15" s="17">
        <v>111.8</v>
      </c>
      <c r="AW15" s="17">
        <v>116.66667</v>
      </c>
      <c r="AX15" s="17">
        <v>116.66667</v>
      </c>
      <c r="AY15" s="17">
        <v>-4.8666700000000001</v>
      </c>
      <c r="AZ15" s="17">
        <v>112</v>
      </c>
      <c r="BA15" s="17">
        <v>116.66667</v>
      </c>
      <c r="BB15" s="17">
        <v>116.66667</v>
      </c>
      <c r="BC15" s="17">
        <v>-4.6666699999999999</v>
      </c>
      <c r="BD15" s="17">
        <v>111.6</v>
      </c>
      <c r="BE15" s="17">
        <v>116.66667</v>
      </c>
      <c r="BF15" s="17">
        <v>116.66667</v>
      </c>
      <c r="BG15" s="17">
        <v>-5.0666700000000002</v>
      </c>
      <c r="BH15" s="17">
        <v>211.3</v>
      </c>
      <c r="BI15" s="17">
        <v>175</v>
      </c>
      <c r="BJ15" s="17">
        <v>175</v>
      </c>
      <c r="BK15" s="17">
        <v>36.299999999999997</v>
      </c>
      <c r="BL15" s="17">
        <v>107.7</v>
      </c>
      <c r="BM15" s="17">
        <v>119.65812</v>
      </c>
      <c r="BN15" s="17">
        <v>119.65812</v>
      </c>
      <c r="BO15" s="17">
        <v>-11.958119999999999</v>
      </c>
      <c r="BP15" s="17">
        <v>65.2</v>
      </c>
      <c r="BQ15" s="17">
        <v>59.829059999999998</v>
      </c>
      <c r="BR15" s="17">
        <v>59.829059999999998</v>
      </c>
      <c r="BS15" s="17">
        <v>5.37094</v>
      </c>
      <c r="BT15" s="17">
        <v>561.5</v>
      </c>
      <c r="BU15" s="17">
        <v>568.29574000000002</v>
      </c>
      <c r="BV15" s="17">
        <v>568.29854</v>
      </c>
      <c r="BW15" s="17">
        <v>-6.79854</v>
      </c>
      <c r="BX15" s="17">
        <v>10.6</v>
      </c>
      <c r="BY15" s="17">
        <v>10.5611</v>
      </c>
      <c r="BZ15" s="17">
        <v>10.561999999999999</v>
      </c>
      <c r="CA15" s="17">
        <v>3.7999999999999999E-2</v>
      </c>
      <c r="CB15" s="17"/>
      <c r="CC15" s="17"/>
      <c r="CD15" s="17"/>
      <c r="CE15" s="17">
        <v>0</v>
      </c>
      <c r="CF15" s="17"/>
      <c r="CG15" s="17"/>
      <c r="CH15" s="17"/>
      <c r="CI15" s="17">
        <v>0</v>
      </c>
      <c r="CJ15" s="17"/>
      <c r="CK15" s="17"/>
      <c r="CL15" s="17"/>
      <c r="CM15" s="17">
        <v>0</v>
      </c>
      <c r="CN15" s="17"/>
      <c r="CO15" s="17"/>
      <c r="CP15" s="17"/>
      <c r="CQ15" s="17">
        <v>0</v>
      </c>
      <c r="CR15" s="17">
        <v>166.3</v>
      </c>
      <c r="CS15" s="17">
        <v>164.70692</v>
      </c>
      <c r="CT15" s="17">
        <v>164.70732000000001</v>
      </c>
      <c r="CU15" s="17">
        <v>1.5926800000000001</v>
      </c>
      <c r="CV15" s="17">
        <v>7.6</v>
      </c>
      <c r="CW15" s="17">
        <v>7.6876100000000003</v>
      </c>
      <c r="CX15" s="17">
        <v>7.6877500000000003</v>
      </c>
      <c r="CY15" s="17">
        <v>-8.7749999999999995E-2</v>
      </c>
      <c r="CZ15" s="17">
        <v>3.6</v>
      </c>
      <c r="DA15" s="17">
        <v>4.2197699999999996</v>
      </c>
      <c r="DB15" s="17">
        <v>4.2199</v>
      </c>
      <c r="DC15" s="17">
        <v>-0.61990000000000001</v>
      </c>
      <c r="DD15" s="17">
        <v>0</v>
      </c>
      <c r="DE15" s="17"/>
      <c r="DF15" s="17">
        <v>0</v>
      </c>
      <c r="DG15" s="17">
        <v>0</v>
      </c>
      <c r="DH15" s="17">
        <v>6.67</v>
      </c>
      <c r="DI15" s="17">
        <v>6.8785499999999997</v>
      </c>
      <c r="DJ15" s="17">
        <v>6.8787000000000003</v>
      </c>
      <c r="DK15" s="17">
        <v>-0.2087</v>
      </c>
      <c r="DL15" s="17">
        <v>10.09</v>
      </c>
      <c r="DM15" s="17">
        <v>9.9996399999999994</v>
      </c>
      <c r="DN15" s="17">
        <v>9.9997900000000008</v>
      </c>
      <c r="DO15" s="17">
        <v>9.0209999999999999E-2</v>
      </c>
      <c r="DP15" s="17">
        <v>78.540000000000006</v>
      </c>
      <c r="DQ15" s="17">
        <v>88.965010000000007</v>
      </c>
      <c r="DR15" s="17">
        <v>88.498990000000006</v>
      </c>
      <c r="DS15" s="17">
        <v>-9.95899</v>
      </c>
      <c r="DT15" s="17">
        <v>5.75</v>
      </c>
      <c r="DU15" s="17">
        <v>8.9128500000000006</v>
      </c>
      <c r="DV15" s="17">
        <v>8.9130000000000003</v>
      </c>
      <c r="DW15" s="17">
        <v>-3.1629999999999998</v>
      </c>
      <c r="DX15" s="17"/>
      <c r="DY15" s="17"/>
      <c r="DZ15" s="17"/>
      <c r="EA15" s="17">
        <v>0</v>
      </c>
      <c r="EB15" s="17"/>
      <c r="EC15" s="17"/>
      <c r="ED15" s="17"/>
      <c r="EE15" s="17">
        <v>0</v>
      </c>
      <c r="EF15" s="17">
        <v>0</v>
      </c>
      <c r="EG15" s="17"/>
      <c r="EH15" s="17"/>
      <c r="EI15" s="17">
        <v>0</v>
      </c>
      <c r="EJ15" s="17">
        <v>111.1</v>
      </c>
      <c r="EK15" s="17">
        <v>110.57861</v>
      </c>
      <c r="EL15" s="17">
        <v>112.90537</v>
      </c>
      <c r="EM15" s="17">
        <v>-1.8053699999999999</v>
      </c>
      <c r="EN15" s="17">
        <v>219.7</v>
      </c>
      <c r="EO15" s="17">
        <v>221.25441000000001</v>
      </c>
      <c r="EP15" s="17">
        <v>221.55625000000001</v>
      </c>
      <c r="EQ15" s="17">
        <v>-1.85625</v>
      </c>
      <c r="ER15" s="17"/>
      <c r="ES15" s="17"/>
      <c r="ET15" s="17"/>
      <c r="EU15" s="17">
        <v>0</v>
      </c>
      <c r="EV15" s="17"/>
      <c r="EW15" s="17"/>
      <c r="EX15" s="17"/>
      <c r="EY15" s="17">
        <v>0</v>
      </c>
      <c r="EZ15" s="17"/>
      <c r="FA15" s="17"/>
      <c r="FB15" s="17"/>
      <c r="FC15" s="17">
        <v>0</v>
      </c>
      <c r="FD15" s="17">
        <v>6.4</v>
      </c>
      <c r="FE15" s="17">
        <v>6.39</v>
      </c>
      <c r="FF15" s="17">
        <v>6.39</v>
      </c>
      <c r="FG15" s="17">
        <v>0.01</v>
      </c>
      <c r="FH15" s="17">
        <v>378.9</v>
      </c>
      <c r="FI15" s="17">
        <v>357.65553999999997</v>
      </c>
      <c r="FJ15" s="17">
        <v>458.87804999999997</v>
      </c>
      <c r="FK15" s="17">
        <v>-79.978049999999996</v>
      </c>
      <c r="FL15" s="17">
        <v>81.8</v>
      </c>
      <c r="FM15" s="17">
        <v>39.067720000000001</v>
      </c>
      <c r="FN15" s="17">
        <v>81.954149999999998</v>
      </c>
      <c r="FO15" s="17">
        <v>-0.15415000000000001</v>
      </c>
      <c r="FP15" s="17">
        <v>150.1</v>
      </c>
      <c r="FQ15" s="17">
        <v>148.62547000000001</v>
      </c>
      <c r="FR15" s="17">
        <v>148.62634</v>
      </c>
      <c r="FS15" s="17">
        <v>1.47366</v>
      </c>
      <c r="FT15" s="17">
        <v>42.1</v>
      </c>
      <c r="FU15" s="17">
        <v>41.498530000000002</v>
      </c>
      <c r="FV15" s="17">
        <v>41.498959999999997</v>
      </c>
      <c r="FW15" s="17">
        <v>0.60104000000000002</v>
      </c>
      <c r="FX15" s="17">
        <v>18.7</v>
      </c>
      <c r="FY15" s="17">
        <v>19.28472</v>
      </c>
      <c r="FZ15" s="17">
        <v>19.28585</v>
      </c>
      <c r="GA15" s="17">
        <v>-0.58584999999999998</v>
      </c>
      <c r="GB15" s="17">
        <v>19.7</v>
      </c>
      <c r="GC15" s="17">
        <v>19.317049999999998</v>
      </c>
      <c r="GD15" s="17">
        <v>19.317070000000001</v>
      </c>
      <c r="GE15" s="17">
        <v>0.38292999999999999</v>
      </c>
      <c r="GF15" s="17">
        <v>90.2</v>
      </c>
      <c r="GG15" s="17">
        <v>87.657169999999994</v>
      </c>
      <c r="GH15" s="17">
        <v>87.657560000000004</v>
      </c>
      <c r="GI15" s="17">
        <v>2.54244</v>
      </c>
      <c r="GJ15" s="17"/>
      <c r="GK15" s="17"/>
      <c r="GL15" s="17"/>
      <c r="GM15" s="17">
        <v>0</v>
      </c>
      <c r="GN15" s="17"/>
      <c r="GO15" s="17"/>
      <c r="GP15" s="17">
        <v>35</v>
      </c>
      <c r="GQ15" s="17">
        <v>-35</v>
      </c>
      <c r="GR15" s="17"/>
      <c r="GS15" s="17"/>
      <c r="GT15" s="17"/>
      <c r="GU15" s="17">
        <v>0</v>
      </c>
      <c r="GV15" s="17">
        <v>109.6</v>
      </c>
      <c r="GW15" s="17">
        <v>110.91095</v>
      </c>
      <c r="GX15" s="17">
        <v>110.91316999999999</v>
      </c>
      <c r="GY15" s="17">
        <v>-1.3131699999999999</v>
      </c>
      <c r="GZ15" s="17">
        <v>7.6</v>
      </c>
      <c r="HA15" s="17">
        <v>8.4497699999999991</v>
      </c>
      <c r="HB15" s="17">
        <v>8.4518799999999992</v>
      </c>
      <c r="HC15" s="17">
        <v>-0.85187999999999997</v>
      </c>
      <c r="HD15" s="17">
        <v>5.6</v>
      </c>
      <c r="HE15" s="17">
        <v>8.86463</v>
      </c>
      <c r="HF15" s="17">
        <v>8.8668200000000006</v>
      </c>
      <c r="HG15" s="17">
        <v>-3.2668200000000001</v>
      </c>
      <c r="HH15" s="17">
        <v>47.1</v>
      </c>
      <c r="HI15" s="17">
        <v>47.265210000000003</v>
      </c>
      <c r="HJ15" s="17">
        <v>47.26634</v>
      </c>
      <c r="HK15" s="17">
        <v>-0.16633999999999999</v>
      </c>
      <c r="HL15" s="17">
        <v>5.9</v>
      </c>
      <c r="HM15" s="17">
        <v>7.2854799999999997</v>
      </c>
      <c r="HN15" s="17">
        <v>20.036100000000001</v>
      </c>
      <c r="HO15" s="17">
        <v>-14.136100000000001</v>
      </c>
      <c r="HP15" s="17">
        <v>3.8</v>
      </c>
      <c r="HQ15" s="17">
        <v>3.8870100000000001</v>
      </c>
      <c r="HR15" s="17">
        <v>3.8872599999999999</v>
      </c>
      <c r="HS15" s="17">
        <v>-8.7260000000000004E-2</v>
      </c>
      <c r="HT15" s="17">
        <v>38.6</v>
      </c>
      <c r="HU15" s="17">
        <v>34.419289999999997</v>
      </c>
      <c r="HV15" s="17">
        <v>34.419510000000002</v>
      </c>
      <c r="HW15" s="17">
        <v>4.1804899999999998</v>
      </c>
      <c r="HX15" s="17">
        <v>173.8</v>
      </c>
      <c r="HY15" s="17">
        <v>171.54096999999999</v>
      </c>
      <c r="HZ15" s="17">
        <v>171.54185000000001</v>
      </c>
      <c r="IA15" s="17">
        <v>2.2581500000000001</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86.7</v>
      </c>
      <c r="JE15" s="17">
        <v>88.813850000000002</v>
      </c>
      <c r="JF15" s="17">
        <v>88.815600000000003</v>
      </c>
      <c r="JG15" s="17">
        <v>-2.1156000000000001</v>
      </c>
      <c r="JH15" s="17">
        <v>82.8</v>
      </c>
      <c r="JI15" s="17">
        <v>91.666669999999996</v>
      </c>
      <c r="JJ15" s="17">
        <v>127.35285</v>
      </c>
      <c r="JK15" s="17">
        <v>-44.552849999999999</v>
      </c>
      <c r="JL15" s="17"/>
      <c r="JM15" s="17"/>
      <c r="JN15" s="17"/>
      <c r="JO15" s="17">
        <v>0</v>
      </c>
      <c r="JP15" s="17">
        <v>83.4</v>
      </c>
      <c r="JQ15" s="17">
        <v>91.666669999999996</v>
      </c>
      <c r="JR15" s="17">
        <v>127.35285</v>
      </c>
      <c r="JS15" s="17">
        <v>-43.952849999999998</v>
      </c>
      <c r="JT15" s="17">
        <v>107.8</v>
      </c>
      <c r="JU15" s="17">
        <v>91.666669999999996</v>
      </c>
      <c r="JV15" s="17">
        <v>127.35285</v>
      </c>
      <c r="JW15" s="17">
        <v>-19.552849999999999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3.9920200000000001</v>
      </c>
      <c r="LF15" s="17">
        <v>3.9931199999999998</v>
      </c>
      <c r="LG15" s="17">
        <v>0.60687999999999998</v>
      </c>
      <c r="LH15" s="17">
        <v>53.5</v>
      </c>
      <c r="LI15" s="17">
        <v>20.51332</v>
      </c>
      <c r="LJ15" s="17">
        <v>0</v>
      </c>
      <c r="LK15" s="17">
        <v>53.5</v>
      </c>
      <c r="LL15" s="17">
        <v>134.30000000000001</v>
      </c>
      <c r="LM15" s="17">
        <v>133.67885000000001</v>
      </c>
      <c r="LN15" s="17">
        <v>133.67995999999999</v>
      </c>
      <c r="LO15" s="17">
        <v>0.62004000000000004</v>
      </c>
      <c r="LP15" s="17">
        <v>64.400000000000006</v>
      </c>
      <c r="LQ15" s="17">
        <v>67.460930000000005</v>
      </c>
      <c r="LR15" s="17">
        <v>67.461460000000002</v>
      </c>
      <c r="LS15" s="17">
        <v>-3.0614599999999998</v>
      </c>
      <c r="LT15" s="17">
        <v>77.2</v>
      </c>
      <c r="LU15" s="17">
        <v>78.564210000000003</v>
      </c>
      <c r="LV15" s="17">
        <v>78.567999999999998</v>
      </c>
      <c r="LW15" s="17">
        <v>-1.3680000000000001</v>
      </c>
      <c r="LX15" s="17">
        <v>30.5</v>
      </c>
      <c r="LY15" s="17">
        <v>30.097149999999999</v>
      </c>
      <c r="LZ15" s="17">
        <v>30.097560000000001</v>
      </c>
      <c r="MA15" s="17">
        <v>0.40244000000000002</v>
      </c>
      <c r="MB15" s="17"/>
      <c r="MC15" s="17"/>
      <c r="MD15" s="17"/>
      <c r="ME15" s="17">
        <v>0</v>
      </c>
      <c r="MF15" s="17"/>
      <c r="MG15" s="17"/>
      <c r="MH15" s="17"/>
      <c r="MI15" s="17">
        <v>0</v>
      </c>
      <c r="MJ15" s="17"/>
      <c r="MK15" s="17"/>
      <c r="ML15" s="17"/>
      <c r="MM15" s="17">
        <v>0</v>
      </c>
      <c r="MN15" s="17">
        <v>102.5</v>
      </c>
      <c r="MO15" s="17">
        <v>110</v>
      </c>
      <c r="MP15" s="17">
        <v>110</v>
      </c>
      <c r="MQ15" s="17">
        <v>-7.5</v>
      </c>
      <c r="MR15" s="17">
        <v>102.3</v>
      </c>
      <c r="MS15" s="17">
        <v>110</v>
      </c>
      <c r="MT15" s="17">
        <v>110</v>
      </c>
      <c r="MU15" s="17">
        <v>-7.7</v>
      </c>
      <c r="MV15" s="17">
        <v>118.9</v>
      </c>
      <c r="MW15" s="17">
        <v>110</v>
      </c>
      <c r="MX15" s="17">
        <v>110</v>
      </c>
      <c r="MY15" s="17">
        <v>8.9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62.9</v>
      </c>
      <c r="OG15" s="17">
        <v>82.490979999999993</v>
      </c>
      <c r="OH15" s="17">
        <v>82.491</v>
      </c>
      <c r="OI15" s="17">
        <v>-19.591000000000001</v>
      </c>
      <c r="OJ15" s="17">
        <v>0</v>
      </c>
      <c r="OK15" s="17"/>
      <c r="OL15" s="17">
        <v>0</v>
      </c>
      <c r="OM15" s="17">
        <v>0</v>
      </c>
      <c r="ON15" s="17">
        <v>0</v>
      </c>
      <c r="OO15" s="17">
        <v>2.2229800000000002</v>
      </c>
      <c r="OP15" s="17">
        <v>2.2229999999999999</v>
      </c>
      <c r="OQ15" s="17">
        <v>-2.2229999999999999</v>
      </c>
      <c r="OR15" s="17">
        <v>0</v>
      </c>
      <c r="OS15" s="17"/>
      <c r="OT15" s="17">
        <v>0</v>
      </c>
      <c r="OU15" s="17">
        <v>0</v>
      </c>
      <c r="OV15" s="17">
        <v>20</v>
      </c>
      <c r="OW15" s="17">
        <v>17.560949999999998</v>
      </c>
      <c r="OX15" s="17">
        <v>17.560980000000001</v>
      </c>
      <c r="OY15" s="17">
        <v>2.4390200000000002</v>
      </c>
      <c r="OZ15" s="17">
        <v>9.8000000000000007</v>
      </c>
      <c r="PA15" s="17">
        <v>9.9829799999999995</v>
      </c>
      <c r="PB15" s="17">
        <v>9.9830000000000005</v>
      </c>
      <c r="PC15" s="17">
        <v>-0.183</v>
      </c>
      <c r="PD15" s="17">
        <v>5.5</v>
      </c>
      <c r="PE15" s="17">
        <v>5.6699799999999998</v>
      </c>
      <c r="PF15" s="17">
        <v>5.67</v>
      </c>
      <c r="PG15" s="17">
        <v>-0.17</v>
      </c>
      <c r="PH15" s="17">
        <v>1.2</v>
      </c>
      <c r="PI15" s="17">
        <v>0.99997000000000003</v>
      </c>
      <c r="PJ15" s="17">
        <v>1</v>
      </c>
      <c r="PK15" s="17">
        <v>0.2</v>
      </c>
      <c r="PL15" s="17">
        <v>3.4</v>
      </c>
      <c r="PM15" s="17">
        <v>3.3999799999999998</v>
      </c>
      <c r="PN15" s="17">
        <v>3.4</v>
      </c>
      <c r="PO15" s="17">
        <v>0</v>
      </c>
      <c r="PP15" s="17">
        <v>4.8</v>
      </c>
      <c r="PQ15" s="17">
        <v>4.9999700000000002</v>
      </c>
      <c r="PR15" s="17">
        <v>5</v>
      </c>
      <c r="PS15" s="17">
        <v>-0.2</v>
      </c>
      <c r="PT15" s="17">
        <v>20.3</v>
      </c>
      <c r="PU15" s="17">
        <v>19.512170000000001</v>
      </c>
      <c r="PV15" s="17">
        <v>19.5122</v>
      </c>
      <c r="PW15" s="17">
        <v>0.78779999999999994</v>
      </c>
      <c r="PX15" s="17">
        <v>20</v>
      </c>
      <c r="PY15" s="17">
        <v>19.512170000000001</v>
      </c>
      <c r="PZ15" s="17">
        <v>19.5122</v>
      </c>
      <c r="QA15" s="17">
        <v>0.48780000000000001</v>
      </c>
      <c r="QB15" s="17">
        <v>19.100000000000001</v>
      </c>
      <c r="QC15" s="17">
        <v>17.560949999999998</v>
      </c>
      <c r="QD15" s="17">
        <v>17.560980000000001</v>
      </c>
      <c r="QE15" s="17">
        <v>1.5390200000000001</v>
      </c>
      <c r="QF15" s="17">
        <v>3.7</v>
      </c>
      <c r="QG15" s="17">
        <v>3.4999799999999999</v>
      </c>
      <c r="QH15" s="17">
        <v>3.5</v>
      </c>
      <c r="QI15" s="17">
        <v>0.2</v>
      </c>
      <c r="QJ15" s="17">
        <v>9.3000000000000007</v>
      </c>
      <c r="QK15" s="17">
        <v>9.1999700000000004</v>
      </c>
      <c r="QL15" s="17">
        <v>9.1999999999999993</v>
      </c>
      <c r="QM15" s="17">
        <v>0.1</v>
      </c>
      <c r="QN15" s="17">
        <v>0</v>
      </c>
      <c r="QO15" s="17"/>
      <c r="QP15" s="17">
        <v>0</v>
      </c>
      <c r="QQ15" s="17">
        <v>0</v>
      </c>
      <c r="QR15" s="17">
        <v>0</v>
      </c>
      <c r="QS15" s="17"/>
      <c r="QT15" s="17">
        <v>0</v>
      </c>
      <c r="QU15" s="17">
        <v>0</v>
      </c>
      <c r="QV15" s="17">
        <v>24.8</v>
      </c>
      <c r="QW15" s="17">
        <v>24.746980000000001</v>
      </c>
      <c r="QX15" s="17">
        <v>24.747</v>
      </c>
      <c r="QY15" s="17">
        <v>5.2999999999999999E-2</v>
      </c>
      <c r="QZ15" s="17">
        <v>58.9</v>
      </c>
      <c r="RA15" s="17">
        <v>64.104979999999998</v>
      </c>
      <c r="RB15" s="17">
        <v>64.105000000000004</v>
      </c>
      <c r="RC15" s="17">
        <v>-5.2050000000000001</v>
      </c>
      <c r="RD15" s="17">
        <v>4.2</v>
      </c>
      <c r="RE15" s="17">
        <v>4.19998</v>
      </c>
      <c r="RF15" s="17">
        <v>4.2</v>
      </c>
      <c r="RG15" s="17">
        <v>0</v>
      </c>
      <c r="RH15" s="17">
        <v>2.4</v>
      </c>
      <c r="RI15" s="17">
        <v>2.3999799999999998</v>
      </c>
      <c r="RJ15" s="17">
        <v>2.4</v>
      </c>
      <c r="RK15" s="17">
        <v>0</v>
      </c>
      <c r="RL15" s="17">
        <v>2.4</v>
      </c>
      <c r="RM15" s="17">
        <v>2.3999799999999998</v>
      </c>
      <c r="RN15" s="17">
        <v>2.4</v>
      </c>
      <c r="RO15" s="17">
        <v>0</v>
      </c>
      <c r="RP15" s="17"/>
      <c r="RQ15" s="17"/>
      <c r="RR15" s="17"/>
      <c r="RS15" s="17">
        <v>0</v>
      </c>
      <c r="RT15" s="17">
        <v>0</v>
      </c>
      <c r="RU15" s="17"/>
      <c r="RV15" s="17">
        <v>0</v>
      </c>
      <c r="RW15" s="17">
        <v>0</v>
      </c>
      <c r="RX15" s="17">
        <v>3.3</v>
      </c>
      <c r="RY15" s="17">
        <v>3.2999800000000001</v>
      </c>
      <c r="RZ15" s="17">
        <v>3.3</v>
      </c>
      <c r="SA15" s="17">
        <v>0</v>
      </c>
      <c r="SB15" s="17">
        <v>5.0999999999999996</v>
      </c>
      <c r="SC15" s="17">
        <v>0</v>
      </c>
      <c r="SD15" s="17">
        <v>0</v>
      </c>
      <c r="SE15" s="17">
        <v>5.0999999999999996</v>
      </c>
      <c r="SF15" s="17">
        <v>3.1</v>
      </c>
      <c r="SG15" s="17">
        <v>1.99997</v>
      </c>
      <c r="SH15" s="17">
        <v>2</v>
      </c>
      <c r="SI15" s="17">
        <v>1.1000000000000001</v>
      </c>
      <c r="SJ15" s="17"/>
      <c r="SK15" s="17"/>
      <c r="SL15" s="17">
        <v>0.7</v>
      </c>
      <c r="SM15" s="17">
        <v>-0.7</v>
      </c>
      <c r="SN15" s="17">
        <v>19.8</v>
      </c>
      <c r="SO15" s="17">
        <v>19.21949</v>
      </c>
      <c r="SP15" s="17">
        <v>19.21951</v>
      </c>
      <c r="SQ15" s="17">
        <v>0.58048999999999995</v>
      </c>
      <c r="SR15" s="17">
        <v>9.6</v>
      </c>
      <c r="SS15" s="17">
        <v>9.4999699999999994</v>
      </c>
      <c r="ST15" s="17">
        <v>9.5</v>
      </c>
      <c r="SU15" s="17">
        <v>0.1</v>
      </c>
      <c r="SV15" s="17">
        <v>17.7</v>
      </c>
      <c r="SW15" s="17">
        <v>18.536560000000001</v>
      </c>
      <c r="SX15" s="17">
        <v>18.53659</v>
      </c>
      <c r="SY15" s="17">
        <v>-0.83658999999999994</v>
      </c>
      <c r="SZ15" s="17">
        <v>20.3</v>
      </c>
      <c r="TA15" s="17">
        <v>19.512170000000001</v>
      </c>
      <c r="TB15" s="17">
        <v>19.5122</v>
      </c>
      <c r="TC15" s="17">
        <v>0.78779999999999994</v>
      </c>
      <c r="TD15" s="17">
        <v>20</v>
      </c>
      <c r="TE15" s="17">
        <v>19.317049999999998</v>
      </c>
      <c r="TF15" s="17">
        <v>19.317070000000001</v>
      </c>
      <c r="TG15" s="17">
        <v>0.68293000000000004</v>
      </c>
      <c r="TH15" s="17">
        <v>26.6</v>
      </c>
      <c r="TI15" s="17">
        <v>18.980979999999999</v>
      </c>
      <c r="TJ15" s="17">
        <v>18.981000000000002</v>
      </c>
      <c r="TK15" s="17">
        <v>7.6189999999999998</v>
      </c>
      <c r="TL15" s="17">
        <v>25.5</v>
      </c>
      <c r="TM15" s="17">
        <v>35.34198</v>
      </c>
      <c r="TN15" s="17">
        <v>35.341999999999999</v>
      </c>
      <c r="TO15" s="17">
        <v>-9.8420000000000005</v>
      </c>
      <c r="TP15" s="17">
        <v>0</v>
      </c>
      <c r="TQ15" s="17"/>
      <c r="TR15" s="17">
        <v>0</v>
      </c>
      <c r="TS15" s="17">
        <v>0</v>
      </c>
      <c r="TT15" s="17">
        <v>68.7</v>
      </c>
      <c r="TU15" s="17">
        <v>46.909979999999997</v>
      </c>
      <c r="TV15" s="17">
        <v>46.91</v>
      </c>
      <c r="TW15" s="17">
        <v>21.79</v>
      </c>
      <c r="TX15" s="17">
        <v>104.3</v>
      </c>
      <c r="TY15" s="17">
        <v>67.586979999999997</v>
      </c>
      <c r="TZ15" s="17">
        <v>67.587000000000003</v>
      </c>
      <c r="UA15" s="17">
        <v>36.713000000000001</v>
      </c>
      <c r="UB15" s="17">
        <v>5.4</v>
      </c>
      <c r="UC15" s="17">
        <v>2.05098</v>
      </c>
      <c r="UD15" s="17">
        <v>2.0510000000000002</v>
      </c>
      <c r="UE15" s="17">
        <v>3.3490000000000002</v>
      </c>
      <c r="UF15" s="17">
        <v>2.5</v>
      </c>
      <c r="UG15" s="17">
        <v>1.8369800000000001</v>
      </c>
      <c r="UH15" s="17">
        <v>1.837</v>
      </c>
      <c r="UI15" s="17">
        <v>0.66300000000000003</v>
      </c>
      <c r="UJ15" s="17">
        <v>21</v>
      </c>
      <c r="UK15" s="17">
        <v>19.512170000000001</v>
      </c>
      <c r="UL15" s="17">
        <v>19.5122</v>
      </c>
      <c r="UM15" s="17">
        <v>1.4878</v>
      </c>
      <c r="UN15" s="17">
        <v>7.5</v>
      </c>
      <c r="UO15" s="17">
        <v>7.9999700000000002</v>
      </c>
      <c r="UP15" s="17">
        <v>8</v>
      </c>
      <c r="UQ15" s="17">
        <v>-0.5</v>
      </c>
      <c r="UR15" s="17">
        <v>8</v>
      </c>
      <c r="US15" s="17">
        <v>7.9999799999999999</v>
      </c>
      <c r="UT15" s="17">
        <v>8</v>
      </c>
      <c r="UU15" s="17">
        <v>0</v>
      </c>
      <c r="UV15" s="17">
        <v>20.399999999999999</v>
      </c>
      <c r="UW15" s="17">
        <v>19.512170000000001</v>
      </c>
      <c r="UX15" s="17">
        <v>19.5122</v>
      </c>
      <c r="UY15" s="17">
        <v>0.88780000000000003</v>
      </c>
      <c r="UZ15" s="17">
        <v>20.399999999999999</v>
      </c>
      <c r="VA15" s="17">
        <v>19.512170000000001</v>
      </c>
      <c r="VB15" s="17">
        <v>19.5122</v>
      </c>
      <c r="VC15" s="17">
        <v>0.88780000000000003</v>
      </c>
      <c r="VD15" s="17">
        <v>20.2</v>
      </c>
      <c r="VE15" s="17">
        <v>19.512170000000001</v>
      </c>
      <c r="VF15" s="17">
        <v>19.5122</v>
      </c>
      <c r="VG15" s="17">
        <v>0.68779999999999997</v>
      </c>
      <c r="VH15" s="17">
        <v>0</v>
      </c>
      <c r="VI15" s="17">
        <v>1.3339799999999999</v>
      </c>
      <c r="VJ15" s="17">
        <v>1.3340000000000001</v>
      </c>
      <c r="VK15" s="17">
        <v>-1.3340000000000001</v>
      </c>
      <c r="VL15" s="17">
        <v>0</v>
      </c>
      <c r="VM15" s="17"/>
      <c r="VN15" s="17">
        <v>0</v>
      </c>
      <c r="VO15" s="17">
        <v>0</v>
      </c>
      <c r="VP15" s="17">
        <v>0</v>
      </c>
      <c r="VQ15" s="17"/>
      <c r="VR15" s="17">
        <v>0</v>
      </c>
      <c r="VS15" s="17">
        <v>0</v>
      </c>
      <c r="VT15" s="17">
        <v>0</v>
      </c>
      <c r="VU15" s="17"/>
      <c r="VV15" s="17">
        <v>0</v>
      </c>
      <c r="VW15" s="17">
        <v>0</v>
      </c>
      <c r="VX15" s="17">
        <v>0.6</v>
      </c>
      <c r="VY15" s="17">
        <v>0.59997</v>
      </c>
      <c r="VZ15" s="17">
        <v>0.6</v>
      </c>
      <c r="WA15" s="17">
        <v>0</v>
      </c>
      <c r="WB15" s="17">
        <v>2.1</v>
      </c>
      <c r="WC15" s="17">
        <v>30.999980000000001</v>
      </c>
      <c r="WD15" s="17">
        <v>31</v>
      </c>
      <c r="WE15" s="17">
        <v>-28.9</v>
      </c>
      <c r="WF15" s="17">
        <v>0.5</v>
      </c>
      <c r="WG15" s="17">
        <v>14.999980000000001</v>
      </c>
      <c r="WH15" s="17">
        <v>15</v>
      </c>
      <c r="WI15" s="17">
        <v>-14.5</v>
      </c>
      <c r="WJ15" s="17">
        <v>0</v>
      </c>
      <c r="WK15" s="17"/>
      <c r="WL15" s="17">
        <v>0</v>
      </c>
      <c r="WM15" s="17">
        <v>0</v>
      </c>
      <c r="WN15" s="17">
        <v>0</v>
      </c>
      <c r="WO15" s="17"/>
      <c r="WP15" s="17">
        <v>0</v>
      </c>
      <c r="WQ15" s="17">
        <v>0</v>
      </c>
      <c r="WR15" s="17">
        <v>8.8000000000000007</v>
      </c>
      <c r="WS15" s="17">
        <v>8.5999800000000004</v>
      </c>
      <c r="WT15" s="17">
        <v>8.6</v>
      </c>
      <c r="WU15" s="17">
        <v>0.2</v>
      </c>
      <c r="WV15" s="17">
        <v>20</v>
      </c>
      <c r="WW15" s="17">
        <v>19.317049999999998</v>
      </c>
      <c r="WX15" s="17">
        <v>19.317070000000001</v>
      </c>
      <c r="WY15" s="17">
        <v>0.68293000000000004</v>
      </c>
      <c r="WZ15" s="17"/>
      <c r="XA15" s="17"/>
      <c r="XB15" s="17"/>
      <c r="XC15" s="17">
        <v>0</v>
      </c>
      <c r="XD15" s="17">
        <v>41.9</v>
      </c>
      <c r="XE15" s="17">
        <v>41.176470000000002</v>
      </c>
      <c r="XF15" s="17">
        <v>40</v>
      </c>
      <c r="XG15" s="17">
        <v>1.9</v>
      </c>
      <c r="XH15" s="17">
        <v>31.9</v>
      </c>
      <c r="XI15" s="17">
        <v>28.823530000000002</v>
      </c>
      <c r="XJ15" s="17">
        <v>28</v>
      </c>
      <c r="XK15" s="17">
        <v>3.9</v>
      </c>
      <c r="XL15" s="17">
        <v>29.2</v>
      </c>
      <c r="XM15" s="17">
        <v>29.184000000000001</v>
      </c>
      <c r="XN15" s="17">
        <v>29.184000000000001</v>
      </c>
      <c r="XO15" s="17">
        <v>1.6E-2</v>
      </c>
      <c r="XP15" s="17">
        <v>2.9</v>
      </c>
      <c r="XQ15" s="17">
        <v>2.8159999999999998</v>
      </c>
      <c r="XR15" s="17">
        <v>2.8159999999999998</v>
      </c>
      <c r="XS15" s="17">
        <v>8.4000000000000005E-2</v>
      </c>
      <c r="XT15" s="17">
        <v>16</v>
      </c>
      <c r="XU15" s="17">
        <v>13.999980000000001</v>
      </c>
      <c r="XV15" s="17">
        <v>14</v>
      </c>
      <c r="XW15" s="17">
        <v>2</v>
      </c>
      <c r="XX15" s="17"/>
      <c r="XY15" s="17"/>
      <c r="XZ15" s="17"/>
      <c r="YA15" s="17">
        <v>0</v>
      </c>
      <c r="YB15" s="17"/>
      <c r="YC15" s="17"/>
      <c r="YD15" s="17"/>
      <c r="YE15" s="17">
        <v>0</v>
      </c>
    </row>
    <row r="16" spans="1:655" ht="24" customHeight="1" x14ac:dyDescent="0.3">
      <c r="A16" s="1"/>
      <c r="B16" s="18" t="s">
        <v>43</v>
      </c>
      <c r="C16" s="18" t="s">
        <v>817</v>
      </c>
      <c r="D16" s="19"/>
      <c r="E16" s="19"/>
      <c r="F16" s="19"/>
      <c r="G16" s="19">
        <v>0</v>
      </c>
      <c r="H16" s="19"/>
      <c r="I16" s="19"/>
      <c r="J16" s="19"/>
      <c r="K16" s="19">
        <v>0</v>
      </c>
      <c r="L16" s="19">
        <v>103.86</v>
      </c>
      <c r="M16" s="19">
        <v>105</v>
      </c>
      <c r="N16" s="19">
        <v>80</v>
      </c>
      <c r="O16" s="19">
        <v>23.86</v>
      </c>
      <c r="P16" s="19">
        <v>642.6</v>
      </c>
      <c r="Q16" s="19">
        <v>646.79665999999997</v>
      </c>
      <c r="R16" s="19">
        <v>646.79789000000005</v>
      </c>
      <c r="S16" s="19">
        <v>-4.1978900000000001</v>
      </c>
      <c r="T16" s="19">
        <v>214.4</v>
      </c>
      <c r="U16" s="19">
        <v>211.43924999999999</v>
      </c>
      <c r="V16" s="19">
        <v>211.44126</v>
      </c>
      <c r="W16" s="19">
        <v>2.9587400000000001</v>
      </c>
      <c r="X16" s="19"/>
      <c r="Y16" s="19"/>
      <c r="Z16" s="19"/>
      <c r="AA16" s="19">
        <v>0</v>
      </c>
      <c r="AB16" s="19"/>
      <c r="AC16" s="19"/>
      <c r="AD16" s="19"/>
      <c r="AE16" s="19">
        <v>0</v>
      </c>
      <c r="AF16" s="19">
        <v>89.7</v>
      </c>
      <c r="AG16" s="19">
        <v>61.403370000000002</v>
      </c>
      <c r="AH16" s="19">
        <v>61.4039</v>
      </c>
      <c r="AI16" s="19">
        <v>28.296099999999999</v>
      </c>
      <c r="AJ16" s="19">
        <v>230.6</v>
      </c>
      <c r="AK16" s="19">
        <v>235.97662</v>
      </c>
      <c r="AL16" s="19">
        <v>235.97717</v>
      </c>
      <c r="AM16" s="19">
        <v>-5.3771699999999996</v>
      </c>
      <c r="AN16" s="19"/>
      <c r="AO16" s="19"/>
      <c r="AP16" s="19"/>
      <c r="AQ16" s="19">
        <v>0</v>
      </c>
      <c r="AR16" s="19"/>
      <c r="AS16" s="19"/>
      <c r="AT16" s="19"/>
      <c r="AU16" s="19">
        <v>0</v>
      </c>
      <c r="AV16" s="19">
        <v>105.4</v>
      </c>
      <c r="AW16" s="19">
        <v>116.66667</v>
      </c>
      <c r="AX16" s="19">
        <v>116.66667</v>
      </c>
      <c r="AY16" s="19">
        <v>-11.26667</v>
      </c>
      <c r="AZ16" s="19">
        <v>105.7</v>
      </c>
      <c r="BA16" s="19">
        <v>116.66667</v>
      </c>
      <c r="BB16" s="19">
        <v>116.66667</v>
      </c>
      <c r="BC16" s="19">
        <v>-10.966670000000001</v>
      </c>
      <c r="BD16" s="19">
        <v>105.4</v>
      </c>
      <c r="BE16" s="19">
        <v>116.66667</v>
      </c>
      <c r="BF16" s="19">
        <v>116.66667</v>
      </c>
      <c r="BG16" s="19">
        <v>-11.26667</v>
      </c>
      <c r="BH16" s="19">
        <v>208</v>
      </c>
      <c r="BI16" s="19">
        <v>175</v>
      </c>
      <c r="BJ16" s="19">
        <v>175</v>
      </c>
      <c r="BK16" s="19">
        <v>33</v>
      </c>
      <c r="BL16" s="19">
        <v>108.1</v>
      </c>
      <c r="BM16" s="19">
        <v>119.65812</v>
      </c>
      <c r="BN16" s="19">
        <v>119.65812</v>
      </c>
      <c r="BO16" s="19">
        <v>-11.558120000000001</v>
      </c>
      <c r="BP16" s="19">
        <v>67</v>
      </c>
      <c r="BQ16" s="19">
        <v>59.829059999999998</v>
      </c>
      <c r="BR16" s="19">
        <v>59.829059999999998</v>
      </c>
      <c r="BS16" s="19">
        <v>7.1709399999999999</v>
      </c>
      <c r="BT16" s="19">
        <v>551.4</v>
      </c>
      <c r="BU16" s="19">
        <v>568.29579999999999</v>
      </c>
      <c r="BV16" s="19">
        <v>568.29854</v>
      </c>
      <c r="BW16" s="19">
        <v>-16.898540000000001</v>
      </c>
      <c r="BX16" s="19">
        <v>10.4</v>
      </c>
      <c r="BY16" s="19">
        <v>10.5611</v>
      </c>
      <c r="BZ16" s="19">
        <v>10.561999999999999</v>
      </c>
      <c r="CA16" s="19">
        <v>-0.16200000000000001</v>
      </c>
      <c r="CB16" s="19"/>
      <c r="CC16" s="19"/>
      <c r="CD16" s="19"/>
      <c r="CE16" s="19">
        <v>0</v>
      </c>
      <c r="CF16" s="19"/>
      <c r="CG16" s="19"/>
      <c r="CH16" s="19"/>
      <c r="CI16" s="19">
        <v>0</v>
      </c>
      <c r="CJ16" s="19"/>
      <c r="CK16" s="19"/>
      <c r="CL16" s="19"/>
      <c r="CM16" s="19">
        <v>0</v>
      </c>
      <c r="CN16" s="19"/>
      <c r="CO16" s="19"/>
      <c r="CP16" s="19"/>
      <c r="CQ16" s="19">
        <v>0</v>
      </c>
      <c r="CR16" s="19">
        <v>163.69999999999999</v>
      </c>
      <c r="CS16" s="19">
        <v>164.70692</v>
      </c>
      <c r="CT16" s="19">
        <v>164.70732000000001</v>
      </c>
      <c r="CU16" s="19">
        <v>-1.00732</v>
      </c>
      <c r="CV16" s="19">
        <v>6.9</v>
      </c>
      <c r="CW16" s="19">
        <v>7.6876100000000003</v>
      </c>
      <c r="CX16" s="19">
        <v>7.6877500000000003</v>
      </c>
      <c r="CY16" s="19">
        <v>-0.78774999999999995</v>
      </c>
      <c r="CZ16" s="19">
        <v>3.4</v>
      </c>
      <c r="DA16" s="19">
        <v>4.2197699999999996</v>
      </c>
      <c r="DB16" s="19">
        <v>4.2199</v>
      </c>
      <c r="DC16" s="19">
        <v>-0.81989999999999996</v>
      </c>
      <c r="DD16" s="19">
        <v>0</v>
      </c>
      <c r="DE16" s="19"/>
      <c r="DF16" s="19">
        <v>0</v>
      </c>
      <c r="DG16" s="19">
        <v>0</v>
      </c>
      <c r="DH16" s="19">
        <v>6.69</v>
      </c>
      <c r="DI16" s="19">
        <v>6.8785499999999997</v>
      </c>
      <c r="DJ16" s="19">
        <v>6.8787000000000003</v>
      </c>
      <c r="DK16" s="19">
        <v>-0.18870000000000001</v>
      </c>
      <c r="DL16" s="19">
        <v>10.11</v>
      </c>
      <c r="DM16" s="19">
        <v>9.9996399999999994</v>
      </c>
      <c r="DN16" s="19">
        <v>9.9997900000000008</v>
      </c>
      <c r="DO16" s="19">
        <v>0.11021</v>
      </c>
      <c r="DP16" s="19">
        <v>77.77</v>
      </c>
      <c r="DQ16" s="19">
        <v>87.430679999999995</v>
      </c>
      <c r="DR16" s="19">
        <v>89.752290000000002</v>
      </c>
      <c r="DS16" s="19">
        <v>-11.982290000000001</v>
      </c>
      <c r="DT16" s="19">
        <v>5.0199999999999996</v>
      </c>
      <c r="DU16" s="19">
        <v>8.9128500000000006</v>
      </c>
      <c r="DV16" s="19">
        <v>8.9130000000000003</v>
      </c>
      <c r="DW16" s="19">
        <v>-3.8929999999999998</v>
      </c>
      <c r="DX16" s="19"/>
      <c r="DY16" s="19"/>
      <c r="DZ16" s="19"/>
      <c r="EA16" s="19">
        <v>0</v>
      </c>
      <c r="EB16" s="19"/>
      <c r="EC16" s="19"/>
      <c r="ED16" s="19"/>
      <c r="EE16" s="19">
        <v>0</v>
      </c>
      <c r="EF16" s="19">
        <v>0</v>
      </c>
      <c r="EG16" s="19"/>
      <c r="EH16" s="19"/>
      <c r="EI16" s="19">
        <v>0</v>
      </c>
      <c r="EJ16" s="19">
        <v>110.3</v>
      </c>
      <c r="EK16" s="19">
        <v>110.17438</v>
      </c>
      <c r="EL16" s="19">
        <v>112.90537</v>
      </c>
      <c r="EM16" s="19">
        <v>-2.6053700000000002</v>
      </c>
      <c r="EN16" s="19">
        <v>210.9</v>
      </c>
      <c r="EO16" s="19">
        <v>221.25441000000001</v>
      </c>
      <c r="EP16" s="19">
        <v>221.55625000000001</v>
      </c>
      <c r="EQ16" s="19">
        <v>-10.65625</v>
      </c>
      <c r="ER16" s="19"/>
      <c r="ES16" s="19"/>
      <c r="ET16" s="19"/>
      <c r="EU16" s="19">
        <v>0</v>
      </c>
      <c r="EV16" s="19"/>
      <c r="EW16" s="19"/>
      <c r="EX16" s="19"/>
      <c r="EY16" s="19">
        <v>0</v>
      </c>
      <c r="EZ16" s="19"/>
      <c r="FA16" s="19"/>
      <c r="FB16" s="19"/>
      <c r="FC16" s="19">
        <v>0</v>
      </c>
      <c r="FD16" s="19">
        <v>6.4</v>
      </c>
      <c r="FE16" s="19">
        <v>6.39</v>
      </c>
      <c r="FF16" s="19">
        <v>6.39</v>
      </c>
      <c r="FG16" s="19">
        <v>0.01</v>
      </c>
      <c r="FH16" s="19">
        <v>346.3</v>
      </c>
      <c r="FI16" s="19">
        <v>357.65550999999999</v>
      </c>
      <c r="FJ16" s="19">
        <v>458.87804999999997</v>
      </c>
      <c r="FK16" s="19">
        <v>-112.57805</v>
      </c>
      <c r="FL16" s="19">
        <v>81.900000000000006</v>
      </c>
      <c r="FM16" s="19">
        <v>37.661589999999997</v>
      </c>
      <c r="FN16" s="19">
        <v>81.954149999999998</v>
      </c>
      <c r="FO16" s="19">
        <v>-5.4149999999999997E-2</v>
      </c>
      <c r="FP16" s="19">
        <v>141.6</v>
      </c>
      <c r="FQ16" s="19">
        <v>148.62548000000001</v>
      </c>
      <c r="FR16" s="19">
        <v>148.62634</v>
      </c>
      <c r="FS16" s="19">
        <v>-7.0263400000000003</v>
      </c>
      <c r="FT16" s="19">
        <v>42.2</v>
      </c>
      <c r="FU16" s="19">
        <v>41.498530000000002</v>
      </c>
      <c r="FV16" s="19">
        <v>41.498959999999997</v>
      </c>
      <c r="FW16" s="19">
        <v>0.70104</v>
      </c>
      <c r="FX16" s="19">
        <v>18.7</v>
      </c>
      <c r="FY16" s="19">
        <v>19.28473</v>
      </c>
      <c r="FZ16" s="19">
        <v>19.28585</v>
      </c>
      <c r="GA16" s="19">
        <v>-0.58584999999999998</v>
      </c>
      <c r="GB16" s="19">
        <v>19.7</v>
      </c>
      <c r="GC16" s="19">
        <v>19.317049999999998</v>
      </c>
      <c r="GD16" s="19">
        <v>19.317070000000001</v>
      </c>
      <c r="GE16" s="19">
        <v>0.38292999999999999</v>
      </c>
      <c r="GF16" s="19">
        <v>88.4</v>
      </c>
      <c r="GG16" s="19">
        <v>87.657179999999997</v>
      </c>
      <c r="GH16" s="19">
        <v>87.657560000000004</v>
      </c>
      <c r="GI16" s="19">
        <v>0.74243999999999999</v>
      </c>
      <c r="GJ16" s="19"/>
      <c r="GK16" s="19"/>
      <c r="GL16" s="19"/>
      <c r="GM16" s="19">
        <v>0</v>
      </c>
      <c r="GN16" s="19"/>
      <c r="GO16" s="19"/>
      <c r="GP16" s="19">
        <v>35</v>
      </c>
      <c r="GQ16" s="19">
        <v>-35</v>
      </c>
      <c r="GR16" s="19"/>
      <c r="GS16" s="19"/>
      <c r="GT16" s="19"/>
      <c r="GU16" s="19">
        <v>0</v>
      </c>
      <c r="GV16" s="19">
        <v>108.9</v>
      </c>
      <c r="GW16" s="19">
        <v>110.91099</v>
      </c>
      <c r="GX16" s="19">
        <v>110.91316999999999</v>
      </c>
      <c r="GY16" s="19">
        <v>-2.0131700000000001</v>
      </c>
      <c r="GZ16" s="19">
        <v>7.6</v>
      </c>
      <c r="HA16" s="19">
        <v>8.4497599999999995</v>
      </c>
      <c r="HB16" s="19">
        <v>8.4518799999999992</v>
      </c>
      <c r="HC16" s="19">
        <v>-0.85187999999999997</v>
      </c>
      <c r="HD16" s="19">
        <v>5.7</v>
      </c>
      <c r="HE16" s="19">
        <v>8.86463</v>
      </c>
      <c r="HF16" s="19">
        <v>8.8668200000000006</v>
      </c>
      <c r="HG16" s="19">
        <v>-3.16682</v>
      </c>
      <c r="HH16" s="19">
        <v>46.7</v>
      </c>
      <c r="HI16" s="19">
        <v>47.265219999999999</v>
      </c>
      <c r="HJ16" s="19">
        <v>47.26634</v>
      </c>
      <c r="HK16" s="19">
        <v>-0.56633999999999995</v>
      </c>
      <c r="HL16" s="19">
        <v>5.8</v>
      </c>
      <c r="HM16" s="19">
        <v>7.2854799999999997</v>
      </c>
      <c r="HN16" s="19">
        <v>20.036100000000001</v>
      </c>
      <c r="HO16" s="19">
        <v>-14.2361</v>
      </c>
      <c r="HP16" s="19">
        <v>3.8</v>
      </c>
      <c r="HQ16" s="19">
        <v>3.8870100000000001</v>
      </c>
      <c r="HR16" s="19">
        <v>3.8872599999999999</v>
      </c>
      <c r="HS16" s="19">
        <v>-8.7260000000000004E-2</v>
      </c>
      <c r="HT16" s="19">
        <v>37.5</v>
      </c>
      <c r="HU16" s="19">
        <v>34.419289999999997</v>
      </c>
      <c r="HV16" s="19">
        <v>34.419510000000002</v>
      </c>
      <c r="HW16" s="19">
        <v>3.0804900000000002</v>
      </c>
      <c r="HX16" s="19">
        <v>172.4</v>
      </c>
      <c r="HY16" s="19">
        <v>171.54096999999999</v>
      </c>
      <c r="HZ16" s="19">
        <v>171.54185000000001</v>
      </c>
      <c r="IA16" s="19">
        <v>0.85814999999999997</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86.1</v>
      </c>
      <c r="JE16" s="19">
        <v>88.813879999999997</v>
      </c>
      <c r="JF16" s="19">
        <v>88.815600000000003</v>
      </c>
      <c r="JG16" s="19">
        <v>-2.7155999999999998</v>
      </c>
      <c r="JH16" s="19">
        <v>83.3</v>
      </c>
      <c r="JI16" s="19">
        <v>91.666669999999996</v>
      </c>
      <c r="JJ16" s="19">
        <v>125.75802</v>
      </c>
      <c r="JK16" s="19">
        <v>-42.458019999999998</v>
      </c>
      <c r="JL16" s="19"/>
      <c r="JM16" s="19"/>
      <c r="JN16" s="19"/>
      <c r="JO16" s="19">
        <v>0</v>
      </c>
      <c r="JP16" s="19">
        <v>83</v>
      </c>
      <c r="JQ16" s="19">
        <v>91.666669999999996</v>
      </c>
      <c r="JR16" s="19">
        <v>125.75802</v>
      </c>
      <c r="JS16" s="19">
        <v>-42.758020000000002</v>
      </c>
      <c r="JT16" s="19">
        <v>107.6</v>
      </c>
      <c r="JU16" s="19">
        <v>91.666669999999996</v>
      </c>
      <c r="JV16" s="19">
        <v>125.75802</v>
      </c>
      <c r="JW16" s="19">
        <v>-18.15802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3.9920200000000001</v>
      </c>
      <c r="LF16" s="19">
        <v>3.9931199999999998</v>
      </c>
      <c r="LG16" s="19">
        <v>0.60687999999999998</v>
      </c>
      <c r="LH16" s="19">
        <v>39.9</v>
      </c>
      <c r="LI16" s="19">
        <v>20.51333</v>
      </c>
      <c r="LJ16" s="19">
        <v>0</v>
      </c>
      <c r="LK16" s="19">
        <v>39.9</v>
      </c>
      <c r="LL16" s="19">
        <v>127.2</v>
      </c>
      <c r="LM16" s="19">
        <v>133.67885999999999</v>
      </c>
      <c r="LN16" s="19">
        <v>133.67995999999999</v>
      </c>
      <c r="LO16" s="19">
        <v>-6.4799600000000002</v>
      </c>
      <c r="LP16" s="19">
        <v>63.7</v>
      </c>
      <c r="LQ16" s="19">
        <v>67.460930000000005</v>
      </c>
      <c r="LR16" s="19">
        <v>67.461460000000002</v>
      </c>
      <c r="LS16" s="19">
        <v>-3.76146</v>
      </c>
      <c r="LT16" s="19">
        <v>77</v>
      </c>
      <c r="LU16" s="19">
        <v>78.564260000000004</v>
      </c>
      <c r="LV16" s="19">
        <v>78.567999999999998</v>
      </c>
      <c r="LW16" s="19">
        <v>-1.5680000000000001</v>
      </c>
      <c r="LX16" s="19">
        <v>29.9</v>
      </c>
      <c r="LY16" s="19">
        <v>30.097149999999999</v>
      </c>
      <c r="LZ16" s="19">
        <v>30.097560000000001</v>
      </c>
      <c r="MA16" s="19">
        <v>-0.19756000000000001</v>
      </c>
      <c r="MB16" s="19"/>
      <c r="MC16" s="19"/>
      <c r="MD16" s="19"/>
      <c r="ME16" s="19">
        <v>0</v>
      </c>
      <c r="MF16" s="19"/>
      <c r="MG16" s="19"/>
      <c r="MH16" s="19"/>
      <c r="MI16" s="19">
        <v>0</v>
      </c>
      <c r="MJ16" s="19"/>
      <c r="MK16" s="19"/>
      <c r="ML16" s="19"/>
      <c r="MM16" s="19">
        <v>0</v>
      </c>
      <c r="MN16" s="19">
        <v>102.7</v>
      </c>
      <c r="MO16" s="19">
        <v>110</v>
      </c>
      <c r="MP16" s="19">
        <v>110</v>
      </c>
      <c r="MQ16" s="19">
        <v>-7.3</v>
      </c>
      <c r="MR16" s="19">
        <v>102.6</v>
      </c>
      <c r="MS16" s="19">
        <v>110</v>
      </c>
      <c r="MT16" s="19">
        <v>110</v>
      </c>
      <c r="MU16" s="19">
        <v>-7.4</v>
      </c>
      <c r="MV16" s="19">
        <v>119.3</v>
      </c>
      <c r="MW16" s="19">
        <v>110</v>
      </c>
      <c r="MX16" s="19">
        <v>110</v>
      </c>
      <c r="MY16" s="19">
        <v>9.3000000000000007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52.5</v>
      </c>
      <c r="OG16" s="19">
        <v>81.649979999999999</v>
      </c>
      <c r="OH16" s="19">
        <v>81.650000000000006</v>
      </c>
      <c r="OI16" s="19">
        <v>-29.15</v>
      </c>
      <c r="OJ16" s="19">
        <v>0</v>
      </c>
      <c r="OK16" s="19"/>
      <c r="OL16" s="19">
        <v>0</v>
      </c>
      <c r="OM16" s="19">
        <v>0</v>
      </c>
      <c r="ON16" s="19">
        <v>0</v>
      </c>
      <c r="OO16" s="19">
        <v>2.5049800000000002</v>
      </c>
      <c r="OP16" s="19">
        <v>2.5049999999999999</v>
      </c>
      <c r="OQ16" s="19">
        <v>-2.5049999999999999</v>
      </c>
      <c r="OR16" s="19">
        <v>0</v>
      </c>
      <c r="OS16" s="19"/>
      <c r="OT16" s="19">
        <v>0</v>
      </c>
      <c r="OU16" s="19">
        <v>0</v>
      </c>
      <c r="OV16" s="19">
        <v>20</v>
      </c>
      <c r="OW16" s="19">
        <v>17.560949999999998</v>
      </c>
      <c r="OX16" s="19">
        <v>17.560980000000001</v>
      </c>
      <c r="OY16" s="19">
        <v>2.4390200000000002</v>
      </c>
      <c r="OZ16" s="19">
        <v>9.9</v>
      </c>
      <c r="PA16" s="19">
        <v>9.9829799999999995</v>
      </c>
      <c r="PB16" s="19">
        <v>9.9830000000000005</v>
      </c>
      <c r="PC16" s="19">
        <v>-8.3000000000000004E-2</v>
      </c>
      <c r="PD16" s="19">
        <v>5.5</v>
      </c>
      <c r="PE16" s="19">
        <v>5.6699799999999998</v>
      </c>
      <c r="PF16" s="19">
        <v>5.67</v>
      </c>
      <c r="PG16" s="19">
        <v>-0.17</v>
      </c>
      <c r="PH16" s="19">
        <v>1.2</v>
      </c>
      <c r="PI16" s="19">
        <v>0.99997000000000003</v>
      </c>
      <c r="PJ16" s="19">
        <v>1</v>
      </c>
      <c r="PK16" s="19">
        <v>0.2</v>
      </c>
      <c r="PL16" s="19">
        <v>3.4</v>
      </c>
      <c r="PM16" s="19">
        <v>3.3999799999999998</v>
      </c>
      <c r="PN16" s="19">
        <v>3.4</v>
      </c>
      <c r="PO16" s="19">
        <v>0</v>
      </c>
      <c r="PP16" s="19">
        <v>4.8</v>
      </c>
      <c r="PQ16" s="19">
        <v>4.9999700000000002</v>
      </c>
      <c r="PR16" s="19">
        <v>5</v>
      </c>
      <c r="PS16" s="19">
        <v>-0.2</v>
      </c>
      <c r="PT16" s="19">
        <v>20</v>
      </c>
      <c r="PU16" s="19">
        <v>19.512170000000001</v>
      </c>
      <c r="PV16" s="19">
        <v>19.5122</v>
      </c>
      <c r="PW16" s="19">
        <v>0.48780000000000001</v>
      </c>
      <c r="PX16" s="19">
        <v>20</v>
      </c>
      <c r="PY16" s="19">
        <v>19.512170000000001</v>
      </c>
      <c r="PZ16" s="19">
        <v>19.5122</v>
      </c>
      <c r="QA16" s="19">
        <v>0.48780000000000001</v>
      </c>
      <c r="QB16" s="19">
        <v>19.100000000000001</v>
      </c>
      <c r="QC16" s="19">
        <v>17.560949999999998</v>
      </c>
      <c r="QD16" s="19">
        <v>17.560980000000001</v>
      </c>
      <c r="QE16" s="19">
        <v>1.5390200000000001</v>
      </c>
      <c r="QF16" s="19">
        <v>3.7</v>
      </c>
      <c r="QG16" s="19">
        <v>3.4999799999999999</v>
      </c>
      <c r="QH16" s="19">
        <v>3.5</v>
      </c>
      <c r="QI16" s="19">
        <v>0.2</v>
      </c>
      <c r="QJ16" s="19">
        <v>9.3000000000000007</v>
      </c>
      <c r="QK16" s="19">
        <v>9.1999700000000004</v>
      </c>
      <c r="QL16" s="19">
        <v>9.1999999999999993</v>
      </c>
      <c r="QM16" s="19">
        <v>0.1</v>
      </c>
      <c r="QN16" s="19">
        <v>0</v>
      </c>
      <c r="QO16" s="19"/>
      <c r="QP16" s="19">
        <v>0</v>
      </c>
      <c r="QQ16" s="19">
        <v>0</v>
      </c>
      <c r="QR16" s="19">
        <v>0</v>
      </c>
      <c r="QS16" s="19"/>
      <c r="QT16" s="19">
        <v>0</v>
      </c>
      <c r="QU16" s="19">
        <v>0</v>
      </c>
      <c r="QV16" s="19">
        <v>24.3</v>
      </c>
      <c r="QW16" s="19">
        <v>24.78998</v>
      </c>
      <c r="QX16" s="19">
        <v>24.79</v>
      </c>
      <c r="QY16" s="19">
        <v>-0.49</v>
      </c>
      <c r="QZ16" s="19">
        <v>58.2</v>
      </c>
      <c r="RA16" s="19">
        <v>65.249979999999994</v>
      </c>
      <c r="RB16" s="19">
        <v>65.25</v>
      </c>
      <c r="RC16" s="19">
        <v>-7.05</v>
      </c>
      <c r="RD16" s="19">
        <v>4.2</v>
      </c>
      <c r="RE16" s="19">
        <v>4.19998</v>
      </c>
      <c r="RF16" s="19">
        <v>4.2</v>
      </c>
      <c r="RG16" s="19">
        <v>0</v>
      </c>
      <c r="RH16" s="19">
        <v>2.4</v>
      </c>
      <c r="RI16" s="19">
        <v>2.3999799999999998</v>
      </c>
      <c r="RJ16" s="19">
        <v>2.4</v>
      </c>
      <c r="RK16" s="19">
        <v>0</v>
      </c>
      <c r="RL16" s="19">
        <v>2.4</v>
      </c>
      <c r="RM16" s="19">
        <v>2.3999799999999998</v>
      </c>
      <c r="RN16" s="19">
        <v>2.4</v>
      </c>
      <c r="RO16" s="19">
        <v>0</v>
      </c>
      <c r="RP16" s="19"/>
      <c r="RQ16" s="19"/>
      <c r="RR16" s="19"/>
      <c r="RS16" s="19">
        <v>0</v>
      </c>
      <c r="RT16" s="19">
        <v>0</v>
      </c>
      <c r="RU16" s="19"/>
      <c r="RV16" s="19">
        <v>0</v>
      </c>
      <c r="RW16" s="19">
        <v>0</v>
      </c>
      <c r="RX16" s="19">
        <v>3.3</v>
      </c>
      <c r="RY16" s="19">
        <v>3.2999800000000001</v>
      </c>
      <c r="RZ16" s="19">
        <v>3.3</v>
      </c>
      <c r="SA16" s="19">
        <v>0</v>
      </c>
      <c r="SB16" s="19">
        <v>5.0999999999999996</v>
      </c>
      <c r="SC16" s="19">
        <v>0</v>
      </c>
      <c r="SD16" s="19">
        <v>0</v>
      </c>
      <c r="SE16" s="19">
        <v>5.0999999999999996</v>
      </c>
      <c r="SF16" s="19">
        <v>3.1</v>
      </c>
      <c r="SG16" s="19">
        <v>1.99997</v>
      </c>
      <c r="SH16" s="19">
        <v>2</v>
      </c>
      <c r="SI16" s="19">
        <v>1.1000000000000001</v>
      </c>
      <c r="SJ16" s="19"/>
      <c r="SK16" s="19"/>
      <c r="SL16" s="19">
        <v>0.7</v>
      </c>
      <c r="SM16" s="19">
        <v>-0.7</v>
      </c>
      <c r="SN16" s="19">
        <v>19.899999999999999</v>
      </c>
      <c r="SO16" s="19">
        <v>19.21949</v>
      </c>
      <c r="SP16" s="19">
        <v>19.21951</v>
      </c>
      <c r="SQ16" s="19">
        <v>0.68049000000000004</v>
      </c>
      <c r="SR16" s="19">
        <v>9.6</v>
      </c>
      <c r="SS16" s="19">
        <v>9.4999699999999994</v>
      </c>
      <c r="ST16" s="19">
        <v>9.5</v>
      </c>
      <c r="SU16" s="19">
        <v>0.1</v>
      </c>
      <c r="SV16" s="19">
        <v>17.3</v>
      </c>
      <c r="SW16" s="19">
        <v>18.536560000000001</v>
      </c>
      <c r="SX16" s="19">
        <v>18.53659</v>
      </c>
      <c r="SY16" s="19">
        <v>-1.2365900000000001</v>
      </c>
      <c r="SZ16" s="19">
        <v>20.2</v>
      </c>
      <c r="TA16" s="19">
        <v>19.512170000000001</v>
      </c>
      <c r="TB16" s="19">
        <v>19.5122</v>
      </c>
      <c r="TC16" s="19">
        <v>0.68779999999999997</v>
      </c>
      <c r="TD16" s="19">
        <v>19.899999999999999</v>
      </c>
      <c r="TE16" s="19">
        <v>19.317049999999998</v>
      </c>
      <c r="TF16" s="19">
        <v>19.317070000000001</v>
      </c>
      <c r="TG16" s="19">
        <v>0.58292999999999995</v>
      </c>
      <c r="TH16" s="19">
        <v>25.1</v>
      </c>
      <c r="TI16" s="19">
        <v>19.775980000000001</v>
      </c>
      <c r="TJ16" s="19">
        <v>19.776</v>
      </c>
      <c r="TK16" s="19">
        <v>5.3239999999999998</v>
      </c>
      <c r="TL16" s="19">
        <v>41</v>
      </c>
      <c r="TM16" s="19">
        <v>34.474980000000002</v>
      </c>
      <c r="TN16" s="19">
        <v>34.475000000000001</v>
      </c>
      <c r="TO16" s="19">
        <v>6.5250000000000004</v>
      </c>
      <c r="TP16" s="19">
        <v>0</v>
      </c>
      <c r="TQ16" s="19"/>
      <c r="TR16" s="19">
        <v>0</v>
      </c>
      <c r="TS16" s="19">
        <v>0</v>
      </c>
      <c r="TT16" s="19">
        <v>81</v>
      </c>
      <c r="TU16" s="19">
        <v>46.082979999999999</v>
      </c>
      <c r="TV16" s="19">
        <v>46.082999999999998</v>
      </c>
      <c r="TW16" s="19">
        <v>34.917000000000002</v>
      </c>
      <c r="TX16" s="19">
        <v>101.5</v>
      </c>
      <c r="TY16" s="19">
        <v>66.319980000000001</v>
      </c>
      <c r="TZ16" s="19">
        <v>66.319999999999993</v>
      </c>
      <c r="UA16" s="19">
        <v>35.18</v>
      </c>
      <c r="UB16" s="19">
        <v>10.9</v>
      </c>
      <c r="UC16" s="19">
        <v>1.9759800000000001</v>
      </c>
      <c r="UD16" s="19">
        <v>1.976</v>
      </c>
      <c r="UE16" s="19">
        <v>8.9239999999999995</v>
      </c>
      <c r="UF16" s="19">
        <v>3.1</v>
      </c>
      <c r="UG16" s="19">
        <v>1.7959799999999999</v>
      </c>
      <c r="UH16" s="19">
        <v>1.796</v>
      </c>
      <c r="UI16" s="19">
        <v>1.304</v>
      </c>
      <c r="UJ16" s="19">
        <v>21</v>
      </c>
      <c r="UK16" s="19">
        <v>19.512170000000001</v>
      </c>
      <c r="UL16" s="19">
        <v>19.5122</v>
      </c>
      <c r="UM16" s="19">
        <v>1.4878</v>
      </c>
      <c r="UN16" s="19">
        <v>7.5</v>
      </c>
      <c r="UO16" s="19">
        <v>7.9999700000000002</v>
      </c>
      <c r="UP16" s="19">
        <v>8</v>
      </c>
      <c r="UQ16" s="19">
        <v>-0.5</v>
      </c>
      <c r="UR16" s="19">
        <v>7.8</v>
      </c>
      <c r="US16" s="19">
        <v>7.9999799999999999</v>
      </c>
      <c r="UT16" s="19">
        <v>8</v>
      </c>
      <c r="UU16" s="19">
        <v>-0.2</v>
      </c>
      <c r="UV16" s="19">
        <v>20.399999999999999</v>
      </c>
      <c r="UW16" s="19">
        <v>19.512170000000001</v>
      </c>
      <c r="UX16" s="19">
        <v>19.5122</v>
      </c>
      <c r="UY16" s="19">
        <v>0.88780000000000003</v>
      </c>
      <c r="UZ16" s="19">
        <v>20.399999999999999</v>
      </c>
      <c r="VA16" s="19">
        <v>19.512170000000001</v>
      </c>
      <c r="VB16" s="19">
        <v>19.5122</v>
      </c>
      <c r="VC16" s="19">
        <v>0.88780000000000003</v>
      </c>
      <c r="VD16" s="19">
        <v>20.2</v>
      </c>
      <c r="VE16" s="19">
        <v>19.512170000000001</v>
      </c>
      <c r="VF16" s="19">
        <v>19.5122</v>
      </c>
      <c r="VG16" s="19">
        <v>0.68779999999999997</v>
      </c>
      <c r="VH16" s="19">
        <v>0.2</v>
      </c>
      <c r="VI16" s="19">
        <v>1.51698</v>
      </c>
      <c r="VJ16" s="19">
        <v>1.5169999999999999</v>
      </c>
      <c r="VK16" s="19">
        <v>-1.3169999999999999</v>
      </c>
      <c r="VL16" s="19">
        <v>0</v>
      </c>
      <c r="VM16" s="19"/>
      <c r="VN16" s="19">
        <v>0</v>
      </c>
      <c r="VO16" s="19">
        <v>0</v>
      </c>
      <c r="VP16" s="19">
        <v>0</v>
      </c>
      <c r="VQ16" s="19"/>
      <c r="VR16" s="19">
        <v>0</v>
      </c>
      <c r="VS16" s="19">
        <v>0</v>
      </c>
      <c r="VT16" s="19">
        <v>0</v>
      </c>
      <c r="VU16" s="19"/>
      <c r="VV16" s="19">
        <v>0</v>
      </c>
      <c r="VW16" s="19">
        <v>0</v>
      </c>
      <c r="VX16" s="19">
        <v>0.6</v>
      </c>
      <c r="VY16" s="19">
        <v>0.59997</v>
      </c>
      <c r="VZ16" s="19">
        <v>0.6</v>
      </c>
      <c r="WA16" s="19">
        <v>0</v>
      </c>
      <c r="WB16" s="19">
        <v>7.5</v>
      </c>
      <c r="WC16" s="19">
        <v>31.999980000000001</v>
      </c>
      <c r="WD16" s="19">
        <v>32</v>
      </c>
      <c r="WE16" s="19">
        <v>-24.5</v>
      </c>
      <c r="WF16" s="19">
        <v>7.8</v>
      </c>
      <c r="WG16" s="19">
        <v>15.999980000000001</v>
      </c>
      <c r="WH16" s="19">
        <v>16</v>
      </c>
      <c r="WI16" s="19">
        <v>-8.1999999999999993</v>
      </c>
      <c r="WJ16" s="19">
        <v>0</v>
      </c>
      <c r="WK16" s="19"/>
      <c r="WL16" s="19">
        <v>0</v>
      </c>
      <c r="WM16" s="19">
        <v>0</v>
      </c>
      <c r="WN16" s="19">
        <v>0</v>
      </c>
      <c r="WO16" s="19"/>
      <c r="WP16" s="19">
        <v>0</v>
      </c>
      <c r="WQ16" s="19">
        <v>0</v>
      </c>
      <c r="WR16" s="19">
        <v>8.8000000000000007</v>
      </c>
      <c r="WS16" s="19">
        <v>8.5999800000000004</v>
      </c>
      <c r="WT16" s="19">
        <v>8.6</v>
      </c>
      <c r="WU16" s="19">
        <v>0.2</v>
      </c>
      <c r="WV16" s="19">
        <v>20</v>
      </c>
      <c r="WW16" s="19">
        <v>19.317049999999998</v>
      </c>
      <c r="WX16" s="19">
        <v>19.317070000000001</v>
      </c>
      <c r="WY16" s="19">
        <v>0.68293000000000004</v>
      </c>
      <c r="WZ16" s="19"/>
      <c r="XA16" s="19"/>
      <c r="XB16" s="19"/>
      <c r="XC16" s="19">
        <v>0</v>
      </c>
      <c r="XD16" s="19">
        <v>42.1</v>
      </c>
      <c r="XE16" s="19">
        <v>41.176470000000002</v>
      </c>
      <c r="XF16" s="19">
        <v>40</v>
      </c>
      <c r="XG16" s="19">
        <v>2.1</v>
      </c>
      <c r="XH16" s="19">
        <v>31.8</v>
      </c>
      <c r="XI16" s="19">
        <v>28.823530000000002</v>
      </c>
      <c r="XJ16" s="19">
        <v>28</v>
      </c>
      <c r="XK16" s="19">
        <v>3.8</v>
      </c>
      <c r="XL16" s="19">
        <v>29.2</v>
      </c>
      <c r="XM16" s="19">
        <v>29.184000000000001</v>
      </c>
      <c r="XN16" s="19">
        <v>29.184000000000001</v>
      </c>
      <c r="XO16" s="19">
        <v>1.6E-2</v>
      </c>
      <c r="XP16" s="19">
        <v>3</v>
      </c>
      <c r="XQ16" s="19">
        <v>2.8159999999999998</v>
      </c>
      <c r="XR16" s="19">
        <v>2.8159999999999998</v>
      </c>
      <c r="XS16" s="19">
        <v>0.184</v>
      </c>
      <c r="XT16" s="19">
        <v>16</v>
      </c>
      <c r="XU16" s="19">
        <v>13.999980000000001</v>
      </c>
      <c r="XV16" s="19">
        <v>14</v>
      </c>
      <c r="XW16" s="19">
        <v>2</v>
      </c>
      <c r="XX16" s="19"/>
      <c r="XY16" s="19"/>
      <c r="XZ16" s="19"/>
      <c r="YA16" s="19">
        <v>0</v>
      </c>
      <c r="YB16" s="19"/>
      <c r="YC16" s="19"/>
      <c r="YD16" s="19"/>
      <c r="YE16" s="19">
        <v>0</v>
      </c>
    </row>
    <row r="17" spans="1:655" ht="24" customHeight="1" x14ac:dyDescent="0.3">
      <c r="A17" s="1"/>
      <c r="B17" s="13" t="s">
        <v>43</v>
      </c>
      <c r="C17" s="13" t="s">
        <v>818</v>
      </c>
      <c r="D17" s="14"/>
      <c r="E17" s="14"/>
      <c r="F17" s="14"/>
      <c r="G17" s="14">
        <v>0</v>
      </c>
      <c r="H17" s="14"/>
      <c r="I17" s="14"/>
      <c r="J17" s="14"/>
      <c r="K17" s="14">
        <v>0</v>
      </c>
      <c r="L17" s="14">
        <v>103.3</v>
      </c>
      <c r="M17" s="14">
        <v>105</v>
      </c>
      <c r="N17" s="14">
        <v>80</v>
      </c>
      <c r="O17" s="14">
        <v>23.3</v>
      </c>
      <c r="P17" s="14">
        <v>650.9</v>
      </c>
      <c r="Q17" s="14">
        <v>646.79705999999999</v>
      </c>
      <c r="R17" s="14">
        <v>646.79789000000005</v>
      </c>
      <c r="S17" s="14">
        <v>4.1021099999999997</v>
      </c>
      <c r="T17" s="14">
        <v>215.1</v>
      </c>
      <c r="U17" s="14">
        <v>211.43988999999999</v>
      </c>
      <c r="V17" s="14">
        <v>211.44126</v>
      </c>
      <c r="W17" s="14">
        <v>3.6587399999999999</v>
      </c>
      <c r="X17" s="14"/>
      <c r="Y17" s="14"/>
      <c r="Z17" s="14"/>
      <c r="AA17" s="14">
        <v>0</v>
      </c>
      <c r="AB17" s="14"/>
      <c r="AC17" s="14"/>
      <c r="AD17" s="14"/>
      <c r="AE17" s="14">
        <v>0</v>
      </c>
      <c r="AF17" s="14">
        <v>90.3</v>
      </c>
      <c r="AG17" s="14">
        <v>61.521459999999998</v>
      </c>
      <c r="AH17" s="14">
        <v>61.521949999999997</v>
      </c>
      <c r="AI17" s="14">
        <v>28.77805</v>
      </c>
      <c r="AJ17" s="14">
        <v>233.9</v>
      </c>
      <c r="AK17" s="14">
        <v>235.97669999999999</v>
      </c>
      <c r="AL17" s="14">
        <v>235.97717</v>
      </c>
      <c r="AM17" s="14">
        <v>-2.0771700000000002</v>
      </c>
      <c r="AN17" s="14"/>
      <c r="AO17" s="14"/>
      <c r="AP17" s="14"/>
      <c r="AQ17" s="14">
        <v>0</v>
      </c>
      <c r="AR17" s="14"/>
      <c r="AS17" s="14"/>
      <c r="AT17" s="14"/>
      <c r="AU17" s="14">
        <v>0</v>
      </c>
      <c r="AV17" s="14">
        <v>113.8</v>
      </c>
      <c r="AW17" s="14">
        <v>116.66667</v>
      </c>
      <c r="AX17" s="14">
        <v>116.66667</v>
      </c>
      <c r="AY17" s="14">
        <v>-2.8666700000000001</v>
      </c>
      <c r="AZ17" s="14">
        <v>113</v>
      </c>
      <c r="BA17" s="14">
        <v>116.66667</v>
      </c>
      <c r="BB17" s="14">
        <v>116.66667</v>
      </c>
      <c r="BC17" s="14">
        <v>-3.6666699999999999</v>
      </c>
      <c r="BD17" s="14">
        <v>113.1</v>
      </c>
      <c r="BE17" s="14">
        <v>116.66667</v>
      </c>
      <c r="BF17" s="14">
        <v>116.66667</v>
      </c>
      <c r="BG17" s="14">
        <v>-3.5666699999999998</v>
      </c>
      <c r="BH17" s="14">
        <v>208.5</v>
      </c>
      <c r="BI17" s="14">
        <v>175</v>
      </c>
      <c r="BJ17" s="14">
        <v>175</v>
      </c>
      <c r="BK17" s="14">
        <v>33.5</v>
      </c>
      <c r="BL17" s="14">
        <v>108.8</v>
      </c>
      <c r="BM17" s="14">
        <v>119.65812</v>
      </c>
      <c r="BN17" s="14">
        <v>119.65812</v>
      </c>
      <c r="BO17" s="14">
        <v>-10.85812</v>
      </c>
      <c r="BP17" s="14">
        <v>66.5</v>
      </c>
      <c r="BQ17" s="14">
        <v>59.829059999999998</v>
      </c>
      <c r="BR17" s="14">
        <v>59.829059999999998</v>
      </c>
      <c r="BS17" s="14">
        <v>6.6709399999999999</v>
      </c>
      <c r="BT17" s="14">
        <v>563.79999999999995</v>
      </c>
      <c r="BU17" s="14">
        <v>568.29637000000002</v>
      </c>
      <c r="BV17" s="14">
        <v>568.29854</v>
      </c>
      <c r="BW17" s="14">
        <v>-4.4985400000000002</v>
      </c>
      <c r="BX17" s="14">
        <v>10.5</v>
      </c>
      <c r="BY17" s="14">
        <v>10.561299999999999</v>
      </c>
      <c r="BZ17" s="14">
        <v>10.561999999999999</v>
      </c>
      <c r="CA17" s="14">
        <v>-6.2E-2</v>
      </c>
      <c r="CB17" s="14"/>
      <c r="CC17" s="14"/>
      <c r="CD17" s="14"/>
      <c r="CE17" s="14">
        <v>0</v>
      </c>
      <c r="CF17" s="14"/>
      <c r="CG17" s="14"/>
      <c r="CH17" s="14"/>
      <c r="CI17" s="14">
        <v>0</v>
      </c>
      <c r="CJ17" s="14"/>
      <c r="CK17" s="14"/>
      <c r="CL17" s="14"/>
      <c r="CM17" s="14">
        <v>0</v>
      </c>
      <c r="CN17" s="14"/>
      <c r="CO17" s="14"/>
      <c r="CP17" s="14"/>
      <c r="CQ17" s="14">
        <v>0</v>
      </c>
      <c r="CR17" s="14">
        <v>168.8</v>
      </c>
      <c r="CS17" s="14">
        <v>164.70696000000001</v>
      </c>
      <c r="CT17" s="14">
        <v>164.70732000000001</v>
      </c>
      <c r="CU17" s="14">
        <v>4.0926799999999997</v>
      </c>
      <c r="CV17" s="14">
        <v>7.5</v>
      </c>
      <c r="CW17" s="14">
        <v>7.6876199999999999</v>
      </c>
      <c r="CX17" s="14">
        <v>7.6877500000000003</v>
      </c>
      <c r="CY17" s="14">
        <v>-0.18775</v>
      </c>
      <c r="CZ17" s="14">
        <v>3.6</v>
      </c>
      <c r="DA17" s="14">
        <v>4.2197800000000001</v>
      </c>
      <c r="DB17" s="14">
        <v>4.2199</v>
      </c>
      <c r="DC17" s="14">
        <v>-0.61990000000000001</v>
      </c>
      <c r="DD17" s="14">
        <v>0</v>
      </c>
      <c r="DE17" s="14"/>
      <c r="DF17" s="14">
        <v>0</v>
      </c>
      <c r="DG17" s="14">
        <v>0</v>
      </c>
      <c r="DH17" s="14">
        <v>6.69</v>
      </c>
      <c r="DI17" s="14">
        <v>6.8785600000000002</v>
      </c>
      <c r="DJ17" s="14">
        <v>6.8787000000000003</v>
      </c>
      <c r="DK17" s="14">
        <v>-0.18870000000000001</v>
      </c>
      <c r="DL17" s="14">
        <v>10.119999999999999</v>
      </c>
      <c r="DM17" s="14">
        <v>9.9996500000000008</v>
      </c>
      <c r="DN17" s="14">
        <v>9.9997900000000008</v>
      </c>
      <c r="DO17" s="14">
        <v>0.12021</v>
      </c>
      <c r="DP17" s="14">
        <v>79.12</v>
      </c>
      <c r="DQ17" s="14">
        <v>89.752170000000007</v>
      </c>
      <c r="DR17" s="14">
        <v>89.752309999999994</v>
      </c>
      <c r="DS17" s="14">
        <v>-10.63231</v>
      </c>
      <c r="DT17" s="14">
        <v>5.6</v>
      </c>
      <c r="DU17" s="14">
        <v>8.9128600000000002</v>
      </c>
      <c r="DV17" s="14">
        <v>8.9130000000000003</v>
      </c>
      <c r="DW17" s="14">
        <v>-3.3130000000000002</v>
      </c>
      <c r="DX17" s="14"/>
      <c r="DY17" s="14"/>
      <c r="DZ17" s="14"/>
      <c r="EA17" s="14">
        <v>0</v>
      </c>
      <c r="EB17" s="14"/>
      <c r="EC17" s="14"/>
      <c r="ED17" s="14"/>
      <c r="EE17" s="14">
        <v>0</v>
      </c>
      <c r="EF17" s="14">
        <v>0</v>
      </c>
      <c r="EG17" s="14"/>
      <c r="EH17" s="14"/>
      <c r="EI17" s="14">
        <v>0</v>
      </c>
      <c r="EJ17" s="14">
        <v>111</v>
      </c>
      <c r="EK17" s="14">
        <v>112.89229</v>
      </c>
      <c r="EL17" s="14">
        <v>112.90537</v>
      </c>
      <c r="EM17" s="14">
        <v>-1.90537</v>
      </c>
      <c r="EN17" s="14">
        <v>218.1</v>
      </c>
      <c r="EO17" s="14">
        <v>221.25447</v>
      </c>
      <c r="EP17" s="14">
        <v>221.55625000000001</v>
      </c>
      <c r="EQ17" s="14">
        <v>-3.4562499999999998</v>
      </c>
      <c r="ER17" s="14"/>
      <c r="ES17" s="14"/>
      <c r="ET17" s="14"/>
      <c r="EU17" s="14">
        <v>0</v>
      </c>
      <c r="EV17" s="14"/>
      <c r="EW17" s="14"/>
      <c r="EX17" s="14"/>
      <c r="EY17" s="14">
        <v>0</v>
      </c>
      <c r="EZ17" s="14"/>
      <c r="FA17" s="14"/>
      <c r="FB17" s="14"/>
      <c r="FC17" s="14">
        <v>0</v>
      </c>
      <c r="FD17" s="14">
        <v>6.5</v>
      </c>
      <c r="FE17" s="14">
        <v>6.39</v>
      </c>
      <c r="FF17" s="14">
        <v>6.39</v>
      </c>
      <c r="FG17" s="14">
        <v>0.11</v>
      </c>
      <c r="FH17" s="14">
        <v>381</v>
      </c>
      <c r="FI17" s="14">
        <v>357.65804000000003</v>
      </c>
      <c r="FJ17" s="14">
        <v>458.87804999999997</v>
      </c>
      <c r="FK17" s="14">
        <v>-77.878050000000002</v>
      </c>
      <c r="FL17" s="14">
        <v>81.900000000000006</v>
      </c>
      <c r="FM17" s="14">
        <v>55.334440000000001</v>
      </c>
      <c r="FN17" s="14">
        <v>81.954149999999998</v>
      </c>
      <c r="FO17" s="14">
        <v>-5.4149999999999997E-2</v>
      </c>
      <c r="FP17" s="14">
        <v>149.9</v>
      </c>
      <c r="FQ17" s="14">
        <v>148.62556000000001</v>
      </c>
      <c r="FR17" s="14">
        <v>148.62634</v>
      </c>
      <c r="FS17" s="14">
        <v>1.27366</v>
      </c>
      <c r="FT17" s="14">
        <v>42.1</v>
      </c>
      <c r="FU17" s="14">
        <v>41.498579999999997</v>
      </c>
      <c r="FV17" s="14">
        <v>41.498959999999997</v>
      </c>
      <c r="FW17" s="14">
        <v>0.60104000000000002</v>
      </c>
      <c r="FX17" s="14">
        <v>18.7</v>
      </c>
      <c r="FY17" s="14">
        <v>19.284929999999999</v>
      </c>
      <c r="FZ17" s="14">
        <v>19.28585</v>
      </c>
      <c r="GA17" s="14">
        <v>-0.58584999999999998</v>
      </c>
      <c r="GB17" s="14">
        <v>19.7</v>
      </c>
      <c r="GC17" s="14">
        <v>19.317049999999998</v>
      </c>
      <c r="GD17" s="14">
        <v>19.317070000000001</v>
      </c>
      <c r="GE17" s="14">
        <v>0.38292999999999999</v>
      </c>
      <c r="GF17" s="14">
        <v>90.7</v>
      </c>
      <c r="GG17" s="14">
        <v>87.657219999999995</v>
      </c>
      <c r="GH17" s="14">
        <v>87.657560000000004</v>
      </c>
      <c r="GI17" s="14">
        <v>3.04244</v>
      </c>
      <c r="GJ17" s="14"/>
      <c r="GK17" s="14"/>
      <c r="GL17" s="14"/>
      <c r="GM17" s="14">
        <v>0</v>
      </c>
      <c r="GN17" s="14"/>
      <c r="GO17" s="14"/>
      <c r="GP17" s="14">
        <v>35</v>
      </c>
      <c r="GQ17" s="14">
        <v>-35</v>
      </c>
      <c r="GR17" s="14"/>
      <c r="GS17" s="14"/>
      <c r="GT17" s="14"/>
      <c r="GU17" s="14">
        <v>0</v>
      </c>
      <c r="GV17" s="14">
        <v>109.5</v>
      </c>
      <c r="GW17" s="14">
        <v>110.91182999999999</v>
      </c>
      <c r="GX17" s="14">
        <v>110.91316999999999</v>
      </c>
      <c r="GY17" s="14">
        <v>-1.41317</v>
      </c>
      <c r="GZ17" s="14">
        <v>7.6</v>
      </c>
      <c r="HA17" s="14">
        <v>8.4501200000000001</v>
      </c>
      <c r="HB17" s="14">
        <v>8.4518799999999992</v>
      </c>
      <c r="HC17" s="14">
        <v>-0.85187999999999997</v>
      </c>
      <c r="HD17" s="14">
        <v>5.8</v>
      </c>
      <c r="HE17" s="14">
        <v>8.8650199999999995</v>
      </c>
      <c r="HF17" s="14">
        <v>8.8668200000000006</v>
      </c>
      <c r="HG17" s="14">
        <v>-3.0668199999999999</v>
      </c>
      <c r="HH17" s="14">
        <v>47.2</v>
      </c>
      <c r="HI17" s="14">
        <v>47.265419999999999</v>
      </c>
      <c r="HJ17" s="14">
        <v>47.26634</v>
      </c>
      <c r="HK17" s="14">
        <v>-6.6339999999999996E-2</v>
      </c>
      <c r="HL17" s="14">
        <v>6.2</v>
      </c>
      <c r="HM17" s="14">
        <v>7.28552</v>
      </c>
      <c r="HN17" s="14">
        <v>20.036100000000001</v>
      </c>
      <c r="HO17" s="14">
        <v>-13.8361</v>
      </c>
      <c r="HP17" s="14">
        <v>3.8</v>
      </c>
      <c r="HQ17" s="14">
        <v>3.8870200000000001</v>
      </c>
      <c r="HR17" s="14">
        <v>3.8872599999999999</v>
      </c>
      <c r="HS17" s="14">
        <v>-8.7260000000000004E-2</v>
      </c>
      <c r="HT17" s="14">
        <v>38.5</v>
      </c>
      <c r="HU17" s="14">
        <v>34.419310000000003</v>
      </c>
      <c r="HV17" s="14">
        <v>34.419510000000002</v>
      </c>
      <c r="HW17" s="14">
        <v>4.0804900000000002</v>
      </c>
      <c r="HX17" s="14">
        <v>174.9</v>
      </c>
      <c r="HY17" s="14">
        <v>171.54107999999999</v>
      </c>
      <c r="HZ17" s="14">
        <v>171.54185000000001</v>
      </c>
      <c r="IA17" s="14">
        <v>3.3581500000000002</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86.5</v>
      </c>
      <c r="JE17" s="14">
        <v>88.814440000000005</v>
      </c>
      <c r="JF17" s="14">
        <v>88.815600000000003</v>
      </c>
      <c r="JG17" s="14">
        <v>-2.3155999999999999</v>
      </c>
      <c r="JH17" s="14">
        <v>83.8</v>
      </c>
      <c r="JI17" s="14">
        <v>91.666669999999996</v>
      </c>
      <c r="JJ17" s="14">
        <v>132.95208</v>
      </c>
      <c r="JK17" s="14">
        <v>-49.152079999999998</v>
      </c>
      <c r="JL17" s="14"/>
      <c r="JM17" s="14"/>
      <c r="JN17" s="14"/>
      <c r="JO17" s="14">
        <v>0</v>
      </c>
      <c r="JP17" s="14">
        <v>83.6</v>
      </c>
      <c r="JQ17" s="14">
        <v>91.666669999999996</v>
      </c>
      <c r="JR17" s="14">
        <v>132.95208</v>
      </c>
      <c r="JS17" s="14">
        <v>-49.352080000000001</v>
      </c>
      <c r="JT17" s="14">
        <v>106.9</v>
      </c>
      <c r="JU17" s="14">
        <v>91.666669999999996</v>
      </c>
      <c r="JV17" s="14">
        <v>132.95208</v>
      </c>
      <c r="JW17" s="14">
        <v>-26.05208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3.9921899999999999</v>
      </c>
      <c r="LF17" s="14">
        <v>3.9931199999999998</v>
      </c>
      <c r="LG17" s="14">
        <v>0.60687999999999998</v>
      </c>
      <c r="LH17" s="14">
        <v>52.4</v>
      </c>
      <c r="LI17" s="14">
        <v>20.51343</v>
      </c>
      <c r="LJ17" s="14">
        <v>0</v>
      </c>
      <c r="LK17" s="14">
        <v>52.4</v>
      </c>
      <c r="LL17" s="14">
        <v>134.1</v>
      </c>
      <c r="LM17" s="14">
        <v>133.67902000000001</v>
      </c>
      <c r="LN17" s="14">
        <v>133.67995999999999</v>
      </c>
      <c r="LO17" s="14">
        <v>0.42004000000000002</v>
      </c>
      <c r="LP17" s="14">
        <v>60.2</v>
      </c>
      <c r="LQ17" s="14">
        <v>67.461010000000002</v>
      </c>
      <c r="LR17" s="14">
        <v>67.461460000000002</v>
      </c>
      <c r="LS17" s="14">
        <v>-7.2614599999999996</v>
      </c>
      <c r="LT17" s="14">
        <v>77</v>
      </c>
      <c r="LU17" s="14">
        <v>78.564940000000007</v>
      </c>
      <c r="LV17" s="14">
        <v>78.567999999999998</v>
      </c>
      <c r="LW17" s="14">
        <v>-1.5680000000000001</v>
      </c>
      <c r="LX17" s="14">
        <v>30.3</v>
      </c>
      <c r="LY17" s="14">
        <v>30.097200000000001</v>
      </c>
      <c r="LZ17" s="14">
        <v>30.097560000000001</v>
      </c>
      <c r="MA17" s="14">
        <v>0.20244000000000001</v>
      </c>
      <c r="MB17" s="14"/>
      <c r="MC17" s="14"/>
      <c r="MD17" s="14"/>
      <c r="ME17" s="14">
        <v>0</v>
      </c>
      <c r="MF17" s="14"/>
      <c r="MG17" s="14"/>
      <c r="MH17" s="14"/>
      <c r="MI17" s="14">
        <v>0</v>
      </c>
      <c r="MJ17" s="14"/>
      <c r="MK17" s="14"/>
      <c r="ML17" s="14"/>
      <c r="MM17" s="14">
        <v>0</v>
      </c>
      <c r="MN17" s="14">
        <v>103</v>
      </c>
      <c r="MO17" s="14">
        <v>110</v>
      </c>
      <c r="MP17" s="14">
        <v>110</v>
      </c>
      <c r="MQ17" s="14">
        <v>-7</v>
      </c>
      <c r="MR17" s="14">
        <v>102.9</v>
      </c>
      <c r="MS17" s="14">
        <v>110</v>
      </c>
      <c r="MT17" s="14">
        <v>110</v>
      </c>
      <c r="MU17" s="14">
        <v>-7.1</v>
      </c>
      <c r="MV17" s="14">
        <v>119.2</v>
      </c>
      <c r="MW17" s="14">
        <v>110</v>
      </c>
      <c r="MX17" s="14">
        <v>110</v>
      </c>
      <c r="MY17" s="14">
        <v>9.1999999999999993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63.6</v>
      </c>
      <c r="OG17" s="14">
        <v>81.409980000000004</v>
      </c>
      <c r="OH17" s="14">
        <v>81.41</v>
      </c>
      <c r="OI17" s="14">
        <v>-17.809999999999999</v>
      </c>
      <c r="OJ17" s="14">
        <v>0</v>
      </c>
      <c r="OK17" s="14"/>
      <c r="OL17" s="14">
        <v>0</v>
      </c>
      <c r="OM17" s="14">
        <v>0</v>
      </c>
      <c r="ON17" s="14">
        <v>0</v>
      </c>
      <c r="OO17" s="14">
        <v>2.8449800000000001</v>
      </c>
      <c r="OP17" s="14">
        <v>2.8450000000000002</v>
      </c>
      <c r="OQ17" s="14">
        <v>-2.8450000000000002</v>
      </c>
      <c r="OR17" s="14">
        <v>0</v>
      </c>
      <c r="OS17" s="14"/>
      <c r="OT17" s="14">
        <v>0</v>
      </c>
      <c r="OU17" s="14">
        <v>0</v>
      </c>
      <c r="OV17" s="14">
        <v>20</v>
      </c>
      <c r="OW17" s="14">
        <v>17.560949999999998</v>
      </c>
      <c r="OX17" s="14">
        <v>17.560980000000001</v>
      </c>
      <c r="OY17" s="14">
        <v>2.4390200000000002</v>
      </c>
      <c r="OZ17" s="14">
        <v>9.9</v>
      </c>
      <c r="PA17" s="14">
        <v>9.9829799999999995</v>
      </c>
      <c r="PB17" s="14">
        <v>9.9830000000000005</v>
      </c>
      <c r="PC17" s="14">
        <v>-8.3000000000000004E-2</v>
      </c>
      <c r="PD17" s="14">
        <v>5.4</v>
      </c>
      <c r="PE17" s="14">
        <v>5.6699799999999998</v>
      </c>
      <c r="PF17" s="14">
        <v>5.67</v>
      </c>
      <c r="PG17" s="14">
        <v>-0.27</v>
      </c>
      <c r="PH17" s="14">
        <v>1.2</v>
      </c>
      <c r="PI17" s="14">
        <v>0.99997000000000003</v>
      </c>
      <c r="PJ17" s="14">
        <v>1</v>
      </c>
      <c r="PK17" s="14">
        <v>0.2</v>
      </c>
      <c r="PL17" s="14">
        <v>3.4</v>
      </c>
      <c r="PM17" s="14">
        <v>3.3999799999999998</v>
      </c>
      <c r="PN17" s="14">
        <v>3.4</v>
      </c>
      <c r="PO17" s="14">
        <v>0</v>
      </c>
      <c r="PP17" s="14">
        <v>4.8</v>
      </c>
      <c r="PQ17" s="14">
        <v>4.9999700000000002</v>
      </c>
      <c r="PR17" s="14">
        <v>5</v>
      </c>
      <c r="PS17" s="14">
        <v>-0.2</v>
      </c>
      <c r="PT17" s="14">
        <v>20.3</v>
      </c>
      <c r="PU17" s="14">
        <v>19.512170000000001</v>
      </c>
      <c r="PV17" s="14">
        <v>19.5122</v>
      </c>
      <c r="PW17" s="14">
        <v>0.78779999999999994</v>
      </c>
      <c r="PX17" s="14">
        <v>20</v>
      </c>
      <c r="PY17" s="14">
        <v>19.512170000000001</v>
      </c>
      <c r="PZ17" s="14">
        <v>19.5122</v>
      </c>
      <c r="QA17" s="14">
        <v>0.48780000000000001</v>
      </c>
      <c r="QB17" s="14">
        <v>19.100000000000001</v>
      </c>
      <c r="QC17" s="14">
        <v>17.560949999999998</v>
      </c>
      <c r="QD17" s="14">
        <v>17.560980000000001</v>
      </c>
      <c r="QE17" s="14">
        <v>1.5390200000000001</v>
      </c>
      <c r="QF17" s="14">
        <v>3.7</v>
      </c>
      <c r="QG17" s="14">
        <v>3.4999799999999999</v>
      </c>
      <c r="QH17" s="14">
        <v>3.5</v>
      </c>
      <c r="QI17" s="14">
        <v>0.2</v>
      </c>
      <c r="QJ17" s="14">
        <v>9.3000000000000007</v>
      </c>
      <c r="QK17" s="14">
        <v>9.19998</v>
      </c>
      <c r="QL17" s="14">
        <v>9.1999999999999993</v>
      </c>
      <c r="QM17" s="14">
        <v>0.1</v>
      </c>
      <c r="QN17" s="14">
        <v>0</v>
      </c>
      <c r="QO17" s="14"/>
      <c r="QP17" s="14">
        <v>0</v>
      </c>
      <c r="QQ17" s="14">
        <v>0</v>
      </c>
      <c r="QR17" s="14">
        <v>0</v>
      </c>
      <c r="QS17" s="14"/>
      <c r="QT17" s="14">
        <v>0</v>
      </c>
      <c r="QU17" s="14">
        <v>0</v>
      </c>
      <c r="QV17" s="14">
        <v>25.4</v>
      </c>
      <c r="QW17" s="14">
        <v>25.053979999999999</v>
      </c>
      <c r="QX17" s="14">
        <v>25.053999999999998</v>
      </c>
      <c r="QY17" s="14">
        <v>0.34599999999999997</v>
      </c>
      <c r="QZ17" s="14">
        <v>59.6</v>
      </c>
      <c r="RA17" s="14">
        <v>67.060980000000001</v>
      </c>
      <c r="RB17" s="14">
        <v>67.061000000000007</v>
      </c>
      <c r="RC17" s="14">
        <v>-7.4610000000000003</v>
      </c>
      <c r="RD17" s="14">
        <v>4.2</v>
      </c>
      <c r="RE17" s="14">
        <v>4.19998</v>
      </c>
      <c r="RF17" s="14">
        <v>4.2</v>
      </c>
      <c r="RG17" s="14">
        <v>0</v>
      </c>
      <c r="RH17" s="14">
        <v>2.4</v>
      </c>
      <c r="RI17" s="14">
        <v>2.3999799999999998</v>
      </c>
      <c r="RJ17" s="14">
        <v>2.4</v>
      </c>
      <c r="RK17" s="14">
        <v>0</v>
      </c>
      <c r="RL17" s="14">
        <v>2.4</v>
      </c>
      <c r="RM17" s="14">
        <v>2.3999799999999998</v>
      </c>
      <c r="RN17" s="14">
        <v>2.4</v>
      </c>
      <c r="RO17" s="14">
        <v>0</v>
      </c>
      <c r="RP17" s="14"/>
      <c r="RQ17" s="14"/>
      <c r="RR17" s="14"/>
      <c r="RS17" s="14">
        <v>0</v>
      </c>
      <c r="RT17" s="14">
        <v>0</v>
      </c>
      <c r="RU17" s="14"/>
      <c r="RV17" s="14">
        <v>0</v>
      </c>
      <c r="RW17" s="14">
        <v>0</v>
      </c>
      <c r="RX17" s="14">
        <v>3.3</v>
      </c>
      <c r="RY17" s="14">
        <v>3.2999800000000001</v>
      </c>
      <c r="RZ17" s="14">
        <v>3.3</v>
      </c>
      <c r="SA17" s="14">
        <v>0</v>
      </c>
      <c r="SB17" s="14">
        <v>5.0999999999999996</v>
      </c>
      <c r="SC17" s="14">
        <v>0</v>
      </c>
      <c r="SD17" s="14">
        <v>0</v>
      </c>
      <c r="SE17" s="14">
        <v>5.0999999999999996</v>
      </c>
      <c r="SF17" s="14">
        <v>3.1</v>
      </c>
      <c r="SG17" s="14">
        <v>1.99997</v>
      </c>
      <c r="SH17" s="14">
        <v>2</v>
      </c>
      <c r="SI17" s="14">
        <v>1.1000000000000001</v>
      </c>
      <c r="SJ17" s="14"/>
      <c r="SK17" s="14"/>
      <c r="SL17" s="14">
        <v>0.7</v>
      </c>
      <c r="SM17" s="14">
        <v>-0.7</v>
      </c>
      <c r="SN17" s="14">
        <v>19.8</v>
      </c>
      <c r="SO17" s="14">
        <v>19.21949</v>
      </c>
      <c r="SP17" s="14">
        <v>19.21951</v>
      </c>
      <c r="SQ17" s="14">
        <v>0.58048999999999995</v>
      </c>
      <c r="SR17" s="14">
        <v>9.6999999999999993</v>
      </c>
      <c r="SS17" s="14">
        <v>9.4999699999999994</v>
      </c>
      <c r="ST17" s="14">
        <v>9.5</v>
      </c>
      <c r="SU17" s="14">
        <v>0.2</v>
      </c>
      <c r="SV17" s="14">
        <v>17.7</v>
      </c>
      <c r="SW17" s="14">
        <v>18.536560000000001</v>
      </c>
      <c r="SX17" s="14">
        <v>18.53659</v>
      </c>
      <c r="SY17" s="14">
        <v>-0.83658999999999994</v>
      </c>
      <c r="SZ17" s="14">
        <v>20.3</v>
      </c>
      <c r="TA17" s="14">
        <v>19.512170000000001</v>
      </c>
      <c r="TB17" s="14">
        <v>19.5122</v>
      </c>
      <c r="TC17" s="14">
        <v>0.78779999999999994</v>
      </c>
      <c r="TD17" s="14">
        <v>20</v>
      </c>
      <c r="TE17" s="14">
        <v>19.317049999999998</v>
      </c>
      <c r="TF17" s="14">
        <v>19.317070000000001</v>
      </c>
      <c r="TG17" s="14">
        <v>0.68293000000000004</v>
      </c>
      <c r="TH17" s="14">
        <v>25.6</v>
      </c>
      <c r="TI17" s="14">
        <v>20.464980000000001</v>
      </c>
      <c r="TJ17" s="14">
        <v>20.465</v>
      </c>
      <c r="TK17" s="14">
        <v>5.1349999999999998</v>
      </c>
      <c r="TL17" s="14">
        <v>42.7</v>
      </c>
      <c r="TM17" s="14">
        <v>33.96698</v>
      </c>
      <c r="TN17" s="14">
        <v>33.966999999999999</v>
      </c>
      <c r="TO17" s="14">
        <v>8.7330000000000005</v>
      </c>
      <c r="TP17" s="14">
        <v>0</v>
      </c>
      <c r="TQ17" s="14"/>
      <c r="TR17" s="14">
        <v>0</v>
      </c>
      <c r="TS17" s="14">
        <v>0</v>
      </c>
      <c r="TT17" s="14">
        <v>61.2</v>
      </c>
      <c r="TU17" s="14">
        <v>45.172980000000003</v>
      </c>
      <c r="TV17" s="14">
        <v>45.173000000000002</v>
      </c>
      <c r="TW17" s="14">
        <v>16.027000000000001</v>
      </c>
      <c r="TX17" s="14">
        <v>94.1</v>
      </c>
      <c r="TY17" s="14">
        <v>65.370980000000003</v>
      </c>
      <c r="TZ17" s="14">
        <v>65.370999999999995</v>
      </c>
      <c r="UA17" s="14">
        <v>28.728999999999999</v>
      </c>
      <c r="UB17" s="14">
        <v>4.8</v>
      </c>
      <c r="UC17" s="14">
        <v>1.94198</v>
      </c>
      <c r="UD17" s="14">
        <v>1.9419999999999999</v>
      </c>
      <c r="UE17" s="14">
        <v>2.8580000000000001</v>
      </c>
      <c r="UF17" s="14">
        <v>1.8</v>
      </c>
      <c r="UG17" s="14">
        <v>1.7819799999999999</v>
      </c>
      <c r="UH17" s="14">
        <v>1.782</v>
      </c>
      <c r="UI17" s="14">
        <v>1.7999999999999999E-2</v>
      </c>
      <c r="UJ17" s="14">
        <v>21</v>
      </c>
      <c r="UK17" s="14">
        <v>19.512170000000001</v>
      </c>
      <c r="UL17" s="14">
        <v>19.5122</v>
      </c>
      <c r="UM17" s="14">
        <v>1.4878</v>
      </c>
      <c r="UN17" s="14">
        <v>7.5</v>
      </c>
      <c r="UO17" s="14">
        <v>7.9999799999999999</v>
      </c>
      <c r="UP17" s="14">
        <v>8</v>
      </c>
      <c r="UQ17" s="14">
        <v>-0.5</v>
      </c>
      <c r="UR17" s="14">
        <v>7.7</v>
      </c>
      <c r="US17" s="14">
        <v>7.9999799999999999</v>
      </c>
      <c r="UT17" s="14">
        <v>8</v>
      </c>
      <c r="UU17" s="14">
        <v>-0.3</v>
      </c>
      <c r="UV17" s="14">
        <v>20.399999999999999</v>
      </c>
      <c r="UW17" s="14">
        <v>19.512170000000001</v>
      </c>
      <c r="UX17" s="14">
        <v>19.5122</v>
      </c>
      <c r="UY17" s="14">
        <v>0.88780000000000003</v>
      </c>
      <c r="UZ17" s="14">
        <v>20.399999999999999</v>
      </c>
      <c r="VA17" s="14">
        <v>19.512170000000001</v>
      </c>
      <c r="VB17" s="14">
        <v>19.5122</v>
      </c>
      <c r="VC17" s="14">
        <v>0.88780000000000003</v>
      </c>
      <c r="VD17" s="14">
        <v>20.2</v>
      </c>
      <c r="VE17" s="14">
        <v>19.512170000000001</v>
      </c>
      <c r="VF17" s="14">
        <v>19.5122</v>
      </c>
      <c r="VG17" s="14">
        <v>0.68779999999999997</v>
      </c>
      <c r="VH17" s="14">
        <v>0.1</v>
      </c>
      <c r="VI17" s="14">
        <v>1.6949799999999999</v>
      </c>
      <c r="VJ17" s="14">
        <v>1.6950000000000001</v>
      </c>
      <c r="VK17" s="14">
        <v>-1.595</v>
      </c>
      <c r="VL17" s="14">
        <v>0</v>
      </c>
      <c r="VM17" s="14"/>
      <c r="VN17" s="14">
        <v>0</v>
      </c>
      <c r="VO17" s="14">
        <v>0</v>
      </c>
      <c r="VP17" s="14">
        <v>0</v>
      </c>
      <c r="VQ17" s="14"/>
      <c r="VR17" s="14">
        <v>0</v>
      </c>
      <c r="VS17" s="14">
        <v>0</v>
      </c>
      <c r="VT17" s="14">
        <v>0</v>
      </c>
      <c r="VU17" s="14"/>
      <c r="VV17" s="14">
        <v>0</v>
      </c>
      <c r="VW17" s="14">
        <v>0</v>
      </c>
      <c r="VX17" s="14">
        <v>0.6</v>
      </c>
      <c r="VY17" s="14">
        <v>0.59997999999999996</v>
      </c>
      <c r="VZ17" s="14">
        <v>0.6</v>
      </c>
      <c r="WA17" s="14">
        <v>0</v>
      </c>
      <c r="WB17" s="14">
        <v>33.299999999999997</v>
      </c>
      <c r="WC17" s="14">
        <v>33.999980000000001</v>
      </c>
      <c r="WD17" s="14">
        <v>34</v>
      </c>
      <c r="WE17" s="14">
        <v>-0.7</v>
      </c>
      <c r="WF17" s="14">
        <v>29.4</v>
      </c>
      <c r="WG17" s="14">
        <v>15.999980000000001</v>
      </c>
      <c r="WH17" s="14">
        <v>16</v>
      </c>
      <c r="WI17" s="14">
        <v>13.4</v>
      </c>
      <c r="WJ17" s="14">
        <v>0</v>
      </c>
      <c r="WK17" s="14"/>
      <c r="WL17" s="14">
        <v>0</v>
      </c>
      <c r="WM17" s="14">
        <v>0</v>
      </c>
      <c r="WN17" s="14">
        <v>0</v>
      </c>
      <c r="WO17" s="14"/>
      <c r="WP17" s="14">
        <v>0</v>
      </c>
      <c r="WQ17" s="14">
        <v>0</v>
      </c>
      <c r="WR17" s="14">
        <v>8.9</v>
      </c>
      <c r="WS17" s="14">
        <v>8.5999800000000004</v>
      </c>
      <c r="WT17" s="14">
        <v>8.6</v>
      </c>
      <c r="WU17" s="14">
        <v>0.3</v>
      </c>
      <c r="WV17" s="14">
        <v>20</v>
      </c>
      <c r="WW17" s="14">
        <v>19.317049999999998</v>
      </c>
      <c r="WX17" s="14">
        <v>19.317070000000001</v>
      </c>
      <c r="WY17" s="14">
        <v>0.68293000000000004</v>
      </c>
      <c r="WZ17" s="14"/>
      <c r="XA17" s="14"/>
      <c r="XB17" s="14"/>
      <c r="XC17" s="14">
        <v>0</v>
      </c>
      <c r="XD17" s="14">
        <v>42.1</v>
      </c>
      <c r="XE17" s="14">
        <v>41.176470000000002</v>
      </c>
      <c r="XF17" s="14">
        <v>40</v>
      </c>
      <c r="XG17" s="14">
        <v>2.1</v>
      </c>
      <c r="XH17" s="14">
        <v>31.7</v>
      </c>
      <c r="XI17" s="14">
        <v>28.823530000000002</v>
      </c>
      <c r="XJ17" s="14">
        <v>28</v>
      </c>
      <c r="XK17" s="14">
        <v>3.7</v>
      </c>
      <c r="XL17" s="14">
        <v>29.2</v>
      </c>
      <c r="XM17" s="14">
        <v>29.184000000000001</v>
      </c>
      <c r="XN17" s="14">
        <v>29.184000000000001</v>
      </c>
      <c r="XO17" s="14">
        <v>1.6E-2</v>
      </c>
      <c r="XP17" s="14">
        <v>3.1</v>
      </c>
      <c r="XQ17" s="14">
        <v>2.8159999999999998</v>
      </c>
      <c r="XR17" s="14">
        <v>2.8159999999999998</v>
      </c>
      <c r="XS17" s="14">
        <v>0.28399999999999997</v>
      </c>
      <c r="XT17" s="14">
        <v>15.8</v>
      </c>
      <c r="XU17" s="14">
        <v>13.999980000000001</v>
      </c>
      <c r="XV17" s="14">
        <v>14</v>
      </c>
      <c r="XW17" s="14">
        <v>1.8</v>
      </c>
      <c r="XX17" s="14"/>
      <c r="XY17" s="14"/>
      <c r="XZ17" s="14"/>
      <c r="YA17" s="14">
        <v>0</v>
      </c>
      <c r="YB17" s="14"/>
      <c r="YC17" s="14"/>
      <c r="YD17" s="14"/>
      <c r="YE17" s="14">
        <v>0</v>
      </c>
    </row>
    <row r="18" spans="1:655" ht="24" customHeight="1" x14ac:dyDescent="0.3">
      <c r="A18" s="1"/>
      <c r="B18" s="16" t="s">
        <v>43</v>
      </c>
      <c r="C18" s="16" t="s">
        <v>819</v>
      </c>
      <c r="D18" s="17"/>
      <c r="E18" s="17"/>
      <c r="F18" s="17"/>
      <c r="G18" s="17">
        <v>0</v>
      </c>
      <c r="H18" s="17"/>
      <c r="I18" s="17"/>
      <c r="J18" s="17"/>
      <c r="K18" s="17">
        <v>0</v>
      </c>
      <c r="L18" s="17">
        <v>103.85</v>
      </c>
      <c r="M18" s="17">
        <v>105</v>
      </c>
      <c r="N18" s="17">
        <v>80</v>
      </c>
      <c r="O18" s="17">
        <v>23.85</v>
      </c>
      <c r="P18" s="17">
        <v>648.20000000000005</v>
      </c>
      <c r="Q18" s="17">
        <v>646.79727000000003</v>
      </c>
      <c r="R18" s="17">
        <v>646.79789000000005</v>
      </c>
      <c r="S18" s="17">
        <v>1.40211</v>
      </c>
      <c r="T18" s="17">
        <v>215</v>
      </c>
      <c r="U18" s="17">
        <v>211.44023999999999</v>
      </c>
      <c r="V18" s="17">
        <v>211.44126</v>
      </c>
      <c r="W18" s="17">
        <v>3.5587399999999998</v>
      </c>
      <c r="X18" s="17"/>
      <c r="Y18" s="17"/>
      <c r="Z18" s="17"/>
      <c r="AA18" s="17">
        <v>0</v>
      </c>
      <c r="AB18" s="17"/>
      <c r="AC18" s="17"/>
      <c r="AD18" s="17"/>
      <c r="AE18" s="17">
        <v>0</v>
      </c>
      <c r="AF18" s="17">
        <v>90.1</v>
      </c>
      <c r="AG18" s="17">
        <v>61.521509999999999</v>
      </c>
      <c r="AH18" s="17">
        <v>61.521949999999997</v>
      </c>
      <c r="AI18" s="17">
        <v>28.578050000000001</v>
      </c>
      <c r="AJ18" s="17">
        <v>232.4</v>
      </c>
      <c r="AK18" s="17">
        <v>235.97676999999999</v>
      </c>
      <c r="AL18" s="17">
        <v>235.97717</v>
      </c>
      <c r="AM18" s="17">
        <v>-3.5771700000000002</v>
      </c>
      <c r="AN18" s="17"/>
      <c r="AO18" s="17"/>
      <c r="AP18" s="17"/>
      <c r="AQ18" s="17">
        <v>0</v>
      </c>
      <c r="AR18" s="17"/>
      <c r="AS18" s="17"/>
      <c r="AT18" s="17"/>
      <c r="AU18" s="17">
        <v>0</v>
      </c>
      <c r="AV18" s="17">
        <v>113.1</v>
      </c>
      <c r="AW18" s="17">
        <v>116.66667</v>
      </c>
      <c r="AX18" s="17">
        <v>116.66667</v>
      </c>
      <c r="AY18" s="17">
        <v>-3.5666699999999998</v>
      </c>
      <c r="AZ18" s="17">
        <v>113</v>
      </c>
      <c r="BA18" s="17">
        <v>116.66667</v>
      </c>
      <c r="BB18" s="17">
        <v>116.66667</v>
      </c>
      <c r="BC18" s="17">
        <v>-3.6666699999999999</v>
      </c>
      <c r="BD18" s="17">
        <v>112.8</v>
      </c>
      <c r="BE18" s="17">
        <v>116.66667</v>
      </c>
      <c r="BF18" s="17">
        <v>116.66667</v>
      </c>
      <c r="BG18" s="17">
        <v>-3.8666700000000001</v>
      </c>
      <c r="BH18" s="17">
        <v>214.5</v>
      </c>
      <c r="BI18" s="17">
        <v>175</v>
      </c>
      <c r="BJ18" s="17">
        <v>175</v>
      </c>
      <c r="BK18" s="17">
        <v>39.5</v>
      </c>
      <c r="BL18" s="17">
        <v>108</v>
      </c>
      <c r="BM18" s="17">
        <v>119.65812</v>
      </c>
      <c r="BN18" s="17">
        <v>119.65812</v>
      </c>
      <c r="BO18" s="17">
        <v>-11.65812</v>
      </c>
      <c r="BP18" s="17">
        <v>66.5</v>
      </c>
      <c r="BQ18" s="17">
        <v>59.829059999999998</v>
      </c>
      <c r="BR18" s="17">
        <v>59.829059999999998</v>
      </c>
      <c r="BS18" s="17">
        <v>6.6709399999999999</v>
      </c>
      <c r="BT18" s="17">
        <v>561.70000000000005</v>
      </c>
      <c r="BU18" s="17">
        <v>568.29678000000001</v>
      </c>
      <c r="BV18" s="17">
        <v>568.29854</v>
      </c>
      <c r="BW18" s="17">
        <v>-6.5985399999999998</v>
      </c>
      <c r="BX18" s="17">
        <v>10.4</v>
      </c>
      <c r="BY18" s="17">
        <v>10.561439999999999</v>
      </c>
      <c r="BZ18" s="17">
        <v>10.561999999999999</v>
      </c>
      <c r="CA18" s="17">
        <v>-0.16200000000000001</v>
      </c>
      <c r="CB18" s="17"/>
      <c r="CC18" s="17"/>
      <c r="CD18" s="17"/>
      <c r="CE18" s="17">
        <v>0</v>
      </c>
      <c r="CF18" s="17"/>
      <c r="CG18" s="17"/>
      <c r="CH18" s="17"/>
      <c r="CI18" s="17">
        <v>0</v>
      </c>
      <c r="CJ18" s="17"/>
      <c r="CK18" s="17"/>
      <c r="CL18" s="17"/>
      <c r="CM18" s="17">
        <v>0</v>
      </c>
      <c r="CN18" s="17"/>
      <c r="CO18" s="17"/>
      <c r="CP18" s="17"/>
      <c r="CQ18" s="17">
        <v>0</v>
      </c>
      <c r="CR18" s="17">
        <v>167.3</v>
      </c>
      <c r="CS18" s="17">
        <v>164.70701</v>
      </c>
      <c r="CT18" s="17">
        <v>164.70732000000001</v>
      </c>
      <c r="CU18" s="17">
        <v>2.5926800000000001</v>
      </c>
      <c r="CV18" s="17">
        <v>7.4</v>
      </c>
      <c r="CW18" s="17">
        <v>7.6876300000000004</v>
      </c>
      <c r="CX18" s="17">
        <v>7.6877500000000003</v>
      </c>
      <c r="CY18" s="17">
        <v>-0.28775000000000001</v>
      </c>
      <c r="CZ18" s="17">
        <v>3.5</v>
      </c>
      <c r="DA18" s="17">
        <v>4.2197899999999997</v>
      </c>
      <c r="DB18" s="17">
        <v>4.2199</v>
      </c>
      <c r="DC18" s="17">
        <v>-0.71989999999999998</v>
      </c>
      <c r="DD18" s="17">
        <v>0</v>
      </c>
      <c r="DE18" s="17"/>
      <c r="DF18" s="17">
        <v>0</v>
      </c>
      <c r="DG18" s="17">
        <v>0</v>
      </c>
      <c r="DH18" s="17">
        <v>6.67</v>
      </c>
      <c r="DI18" s="17">
        <v>6.8785600000000002</v>
      </c>
      <c r="DJ18" s="17">
        <v>6.8787000000000003</v>
      </c>
      <c r="DK18" s="17">
        <v>-0.2087</v>
      </c>
      <c r="DL18" s="17">
        <v>10.119999999999999</v>
      </c>
      <c r="DM18" s="17">
        <v>9.9996600000000004</v>
      </c>
      <c r="DN18" s="17">
        <v>9.9997900000000008</v>
      </c>
      <c r="DO18" s="17">
        <v>0.12021</v>
      </c>
      <c r="DP18" s="17">
        <v>79.010000000000005</v>
      </c>
      <c r="DQ18" s="17">
        <v>89.752170000000007</v>
      </c>
      <c r="DR18" s="17">
        <v>89.752300000000005</v>
      </c>
      <c r="DS18" s="17">
        <v>-10.7423</v>
      </c>
      <c r="DT18" s="17">
        <v>5.63</v>
      </c>
      <c r="DU18" s="17">
        <v>8.9128699999999998</v>
      </c>
      <c r="DV18" s="17">
        <v>8.9130000000000003</v>
      </c>
      <c r="DW18" s="17">
        <v>-3.2829999999999999</v>
      </c>
      <c r="DX18" s="17"/>
      <c r="DY18" s="17"/>
      <c r="DZ18" s="17"/>
      <c r="EA18" s="17">
        <v>0</v>
      </c>
      <c r="EB18" s="17"/>
      <c r="EC18" s="17"/>
      <c r="ED18" s="17"/>
      <c r="EE18" s="17">
        <v>0</v>
      </c>
      <c r="EF18" s="17">
        <v>0</v>
      </c>
      <c r="EG18" s="17"/>
      <c r="EH18" s="17"/>
      <c r="EI18" s="17">
        <v>0</v>
      </c>
      <c r="EJ18" s="17">
        <v>111.1</v>
      </c>
      <c r="EK18" s="17">
        <v>112.90345000000001</v>
      </c>
      <c r="EL18" s="17">
        <v>112.90537</v>
      </c>
      <c r="EM18" s="17">
        <v>-1.8053699999999999</v>
      </c>
      <c r="EN18" s="17">
        <v>222.3</v>
      </c>
      <c r="EO18" s="17">
        <v>221.25453999999999</v>
      </c>
      <c r="EP18" s="17">
        <v>221.55625000000001</v>
      </c>
      <c r="EQ18" s="17">
        <v>0.74375000000000002</v>
      </c>
      <c r="ER18" s="17"/>
      <c r="ES18" s="17"/>
      <c r="ET18" s="17"/>
      <c r="EU18" s="17">
        <v>0</v>
      </c>
      <c r="EV18" s="17"/>
      <c r="EW18" s="17"/>
      <c r="EX18" s="17"/>
      <c r="EY18" s="17">
        <v>0</v>
      </c>
      <c r="EZ18" s="17"/>
      <c r="FA18" s="17"/>
      <c r="FB18" s="17"/>
      <c r="FC18" s="17">
        <v>0</v>
      </c>
      <c r="FD18" s="17">
        <v>6.4</v>
      </c>
      <c r="FE18" s="17">
        <v>6.39</v>
      </c>
      <c r="FF18" s="17">
        <v>6.39</v>
      </c>
      <c r="FG18" s="17">
        <v>0.01</v>
      </c>
      <c r="FH18" s="17">
        <v>379.9</v>
      </c>
      <c r="FI18" s="17">
        <v>357.66467999999998</v>
      </c>
      <c r="FJ18" s="17">
        <v>458.87804999999997</v>
      </c>
      <c r="FK18" s="17">
        <v>-78.978049999999996</v>
      </c>
      <c r="FL18" s="17">
        <v>81.900000000000006</v>
      </c>
      <c r="FM18" s="17">
        <v>80.675139999999999</v>
      </c>
      <c r="FN18" s="17">
        <v>81.954149999999998</v>
      </c>
      <c r="FO18" s="17">
        <v>-5.4149999999999997E-2</v>
      </c>
      <c r="FP18" s="17">
        <v>149</v>
      </c>
      <c r="FQ18" s="17">
        <v>148.62563</v>
      </c>
      <c r="FR18" s="17">
        <v>148.62634</v>
      </c>
      <c r="FS18" s="17">
        <v>0.37365999999999999</v>
      </c>
      <c r="FT18" s="17">
        <v>42.2</v>
      </c>
      <c r="FU18" s="17">
        <v>41.498629999999999</v>
      </c>
      <c r="FV18" s="17">
        <v>41.498959999999997</v>
      </c>
      <c r="FW18" s="17">
        <v>0.70104</v>
      </c>
      <c r="FX18" s="17">
        <v>18.7</v>
      </c>
      <c r="FY18" s="17">
        <v>19.285019999999999</v>
      </c>
      <c r="FZ18" s="17">
        <v>19.28585</v>
      </c>
      <c r="GA18" s="17">
        <v>-0.58584999999999998</v>
      </c>
      <c r="GB18" s="17">
        <v>19.7</v>
      </c>
      <c r="GC18" s="17">
        <v>19.317049999999998</v>
      </c>
      <c r="GD18" s="17">
        <v>19.317070000000001</v>
      </c>
      <c r="GE18" s="17">
        <v>0.38292999999999999</v>
      </c>
      <c r="GF18" s="17">
        <v>90.7</v>
      </c>
      <c r="GG18" s="17">
        <v>87.657259999999994</v>
      </c>
      <c r="GH18" s="17">
        <v>87.657560000000004</v>
      </c>
      <c r="GI18" s="17">
        <v>3.04244</v>
      </c>
      <c r="GJ18" s="17"/>
      <c r="GK18" s="17"/>
      <c r="GL18" s="17"/>
      <c r="GM18" s="17">
        <v>0</v>
      </c>
      <c r="GN18" s="17"/>
      <c r="GO18" s="17"/>
      <c r="GP18" s="17">
        <v>35</v>
      </c>
      <c r="GQ18" s="17">
        <v>-35</v>
      </c>
      <c r="GR18" s="17"/>
      <c r="GS18" s="17"/>
      <c r="GT18" s="17"/>
      <c r="GU18" s="17">
        <v>0</v>
      </c>
      <c r="GV18" s="17">
        <v>108.3</v>
      </c>
      <c r="GW18" s="17">
        <v>110.91227000000001</v>
      </c>
      <c r="GX18" s="17">
        <v>110.91316999999999</v>
      </c>
      <c r="GY18" s="17">
        <v>-2.6131700000000002</v>
      </c>
      <c r="GZ18" s="17">
        <v>7.6</v>
      </c>
      <c r="HA18" s="17">
        <v>8.4503199999999996</v>
      </c>
      <c r="HB18" s="17">
        <v>8.4518799999999992</v>
      </c>
      <c r="HC18" s="17">
        <v>-0.85187999999999997</v>
      </c>
      <c r="HD18" s="17">
        <v>5.8</v>
      </c>
      <c r="HE18" s="17">
        <v>8.8652099999999994</v>
      </c>
      <c r="HF18" s="17">
        <v>8.8668200000000006</v>
      </c>
      <c r="HG18" s="17">
        <v>-3.0668199999999999</v>
      </c>
      <c r="HH18" s="17">
        <v>46.5</v>
      </c>
      <c r="HI18" s="17">
        <v>47.265509999999999</v>
      </c>
      <c r="HJ18" s="17">
        <v>47.26634</v>
      </c>
      <c r="HK18" s="17">
        <v>-0.76634000000000002</v>
      </c>
      <c r="HL18" s="17">
        <v>6</v>
      </c>
      <c r="HM18" s="17">
        <v>7.2855600000000003</v>
      </c>
      <c r="HN18" s="17">
        <v>20.036100000000001</v>
      </c>
      <c r="HO18" s="17">
        <v>-14.036099999999999</v>
      </c>
      <c r="HP18" s="17">
        <v>3.8</v>
      </c>
      <c r="HQ18" s="17">
        <v>3.8870300000000002</v>
      </c>
      <c r="HR18" s="17">
        <v>3.8872599999999999</v>
      </c>
      <c r="HS18" s="17">
        <v>-8.7260000000000004E-2</v>
      </c>
      <c r="HT18" s="17">
        <v>38</v>
      </c>
      <c r="HU18" s="17">
        <v>34.419319999999999</v>
      </c>
      <c r="HV18" s="17">
        <v>34.419510000000002</v>
      </c>
      <c r="HW18" s="17">
        <v>3.5804900000000002</v>
      </c>
      <c r="HX18" s="17">
        <v>174.1</v>
      </c>
      <c r="HY18" s="17">
        <v>171.54118</v>
      </c>
      <c r="HZ18" s="17">
        <v>171.54185000000001</v>
      </c>
      <c r="IA18" s="17">
        <v>2.5581499999999999</v>
      </c>
      <c r="IB18" s="17">
        <v>0</v>
      </c>
      <c r="IC18" s="17">
        <v>0</v>
      </c>
      <c r="ID18" s="17">
        <v>0</v>
      </c>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86.6</v>
      </c>
      <c r="JE18" s="17">
        <v>88.814750000000004</v>
      </c>
      <c r="JF18" s="17">
        <v>88.815600000000003</v>
      </c>
      <c r="JG18" s="17">
        <v>-2.2155999999999998</v>
      </c>
      <c r="JH18" s="17">
        <v>83.8</v>
      </c>
      <c r="JI18" s="17">
        <v>91.666669999999996</v>
      </c>
      <c r="JJ18" s="17">
        <v>123.9935</v>
      </c>
      <c r="JK18" s="17">
        <v>-40.1935</v>
      </c>
      <c r="JL18" s="17"/>
      <c r="JM18" s="17"/>
      <c r="JN18" s="17"/>
      <c r="JO18" s="17">
        <v>0</v>
      </c>
      <c r="JP18" s="17">
        <v>83.1</v>
      </c>
      <c r="JQ18" s="17">
        <v>91.666669999999996</v>
      </c>
      <c r="JR18" s="17">
        <v>123.9935</v>
      </c>
      <c r="JS18" s="17">
        <v>-40.893500000000003</v>
      </c>
      <c r="JT18" s="17">
        <v>107.5</v>
      </c>
      <c r="JU18" s="17">
        <v>91.666669999999996</v>
      </c>
      <c r="JV18" s="17">
        <v>123.9935</v>
      </c>
      <c r="JW18" s="17">
        <v>-16.493500000000001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3.9923299999999999</v>
      </c>
      <c r="LF18" s="17">
        <v>3.9931199999999998</v>
      </c>
      <c r="LG18" s="17">
        <v>0.60687999999999998</v>
      </c>
      <c r="LH18" s="17">
        <v>54.2</v>
      </c>
      <c r="LI18" s="17">
        <v>20.513570000000001</v>
      </c>
      <c r="LJ18" s="17">
        <v>0</v>
      </c>
      <c r="LK18" s="17">
        <v>54.2</v>
      </c>
      <c r="LL18" s="17">
        <v>133.9</v>
      </c>
      <c r="LM18" s="17">
        <v>133.67913999999999</v>
      </c>
      <c r="LN18" s="17">
        <v>133.67995999999999</v>
      </c>
      <c r="LO18" s="17">
        <v>0.22004000000000001</v>
      </c>
      <c r="LP18" s="17">
        <v>56.2</v>
      </c>
      <c r="LQ18" s="17">
        <v>67.461079999999995</v>
      </c>
      <c r="LR18" s="17">
        <v>67.461460000000002</v>
      </c>
      <c r="LS18" s="17">
        <v>-11.26146</v>
      </c>
      <c r="LT18" s="17">
        <v>76.099999999999994</v>
      </c>
      <c r="LU18" s="17">
        <v>78.565420000000003</v>
      </c>
      <c r="LV18" s="17">
        <v>78.567999999999998</v>
      </c>
      <c r="LW18" s="17">
        <v>-2.468</v>
      </c>
      <c r="LX18" s="17">
        <v>30.3</v>
      </c>
      <c r="LY18" s="17">
        <v>30.097239999999999</v>
      </c>
      <c r="LZ18" s="17">
        <v>30.097560000000001</v>
      </c>
      <c r="MA18" s="17">
        <v>0.20244000000000001</v>
      </c>
      <c r="MB18" s="17"/>
      <c r="MC18" s="17"/>
      <c r="MD18" s="17"/>
      <c r="ME18" s="17">
        <v>0</v>
      </c>
      <c r="MF18" s="17"/>
      <c r="MG18" s="17"/>
      <c r="MH18" s="17"/>
      <c r="MI18" s="17">
        <v>0</v>
      </c>
      <c r="MJ18" s="17"/>
      <c r="MK18" s="17"/>
      <c r="ML18" s="17"/>
      <c r="MM18" s="17">
        <v>0</v>
      </c>
      <c r="MN18" s="17">
        <v>103</v>
      </c>
      <c r="MO18" s="17">
        <v>110</v>
      </c>
      <c r="MP18" s="17">
        <v>110</v>
      </c>
      <c r="MQ18" s="17">
        <v>-7</v>
      </c>
      <c r="MR18" s="17">
        <v>102.8</v>
      </c>
      <c r="MS18" s="17">
        <v>110</v>
      </c>
      <c r="MT18" s="17">
        <v>110</v>
      </c>
      <c r="MU18" s="17">
        <v>-7.2</v>
      </c>
      <c r="MV18" s="17">
        <v>119.5</v>
      </c>
      <c r="MW18" s="17">
        <v>110</v>
      </c>
      <c r="MX18" s="17">
        <v>110</v>
      </c>
      <c r="MY18" s="17">
        <v>9.5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72.3</v>
      </c>
      <c r="OG18" s="17">
        <v>82.974980000000002</v>
      </c>
      <c r="OH18" s="17">
        <v>82.974999999999994</v>
      </c>
      <c r="OI18" s="17">
        <v>-10.675000000000001</v>
      </c>
      <c r="OJ18" s="17">
        <v>0</v>
      </c>
      <c r="OK18" s="17"/>
      <c r="OL18" s="17">
        <v>0</v>
      </c>
      <c r="OM18" s="17">
        <v>0</v>
      </c>
      <c r="ON18" s="17">
        <v>0</v>
      </c>
      <c r="OO18" s="17">
        <v>3.35798</v>
      </c>
      <c r="OP18" s="17">
        <v>3.3580000000000001</v>
      </c>
      <c r="OQ18" s="17">
        <v>-3.3580000000000001</v>
      </c>
      <c r="OR18" s="17">
        <v>0</v>
      </c>
      <c r="OS18" s="17"/>
      <c r="OT18" s="17">
        <v>0</v>
      </c>
      <c r="OU18" s="17">
        <v>0</v>
      </c>
      <c r="OV18" s="17">
        <v>20</v>
      </c>
      <c r="OW18" s="17">
        <v>17.560949999999998</v>
      </c>
      <c r="OX18" s="17">
        <v>17.560980000000001</v>
      </c>
      <c r="OY18" s="17">
        <v>2.4390200000000002</v>
      </c>
      <c r="OZ18" s="17">
        <v>9.9</v>
      </c>
      <c r="PA18" s="17">
        <v>9.9829799999999995</v>
      </c>
      <c r="PB18" s="17">
        <v>9.9830000000000005</v>
      </c>
      <c r="PC18" s="17">
        <v>-8.3000000000000004E-2</v>
      </c>
      <c r="PD18" s="17">
        <v>5.5</v>
      </c>
      <c r="PE18" s="17">
        <v>5.6699799999999998</v>
      </c>
      <c r="PF18" s="17">
        <v>5.67</v>
      </c>
      <c r="PG18" s="17">
        <v>-0.17</v>
      </c>
      <c r="PH18" s="17">
        <v>1.2</v>
      </c>
      <c r="PI18" s="17">
        <v>0.99997000000000003</v>
      </c>
      <c r="PJ18" s="17">
        <v>1</v>
      </c>
      <c r="PK18" s="17">
        <v>0.2</v>
      </c>
      <c r="PL18" s="17">
        <v>3.4</v>
      </c>
      <c r="PM18" s="17">
        <v>3.3999799999999998</v>
      </c>
      <c r="PN18" s="17">
        <v>3.4</v>
      </c>
      <c r="PO18" s="17">
        <v>0</v>
      </c>
      <c r="PP18" s="17">
        <v>4.7</v>
      </c>
      <c r="PQ18" s="17">
        <v>4.9999700000000002</v>
      </c>
      <c r="PR18" s="17">
        <v>5</v>
      </c>
      <c r="PS18" s="17">
        <v>-0.3</v>
      </c>
      <c r="PT18" s="17">
        <v>20.399999999999999</v>
      </c>
      <c r="PU18" s="17">
        <v>19.512170000000001</v>
      </c>
      <c r="PV18" s="17">
        <v>19.5122</v>
      </c>
      <c r="PW18" s="17">
        <v>0.88780000000000003</v>
      </c>
      <c r="PX18" s="17">
        <v>20</v>
      </c>
      <c r="PY18" s="17">
        <v>19.512170000000001</v>
      </c>
      <c r="PZ18" s="17">
        <v>19.5122</v>
      </c>
      <c r="QA18" s="17">
        <v>0.48780000000000001</v>
      </c>
      <c r="QB18" s="17">
        <v>19.100000000000001</v>
      </c>
      <c r="QC18" s="17">
        <v>17.560949999999998</v>
      </c>
      <c r="QD18" s="17">
        <v>17.560980000000001</v>
      </c>
      <c r="QE18" s="17">
        <v>1.5390200000000001</v>
      </c>
      <c r="QF18" s="17">
        <v>3.7</v>
      </c>
      <c r="QG18" s="17">
        <v>3.4999799999999999</v>
      </c>
      <c r="QH18" s="17">
        <v>3.5</v>
      </c>
      <c r="QI18" s="17">
        <v>0.2</v>
      </c>
      <c r="QJ18" s="17">
        <v>9.3000000000000007</v>
      </c>
      <c r="QK18" s="17">
        <v>9.19998</v>
      </c>
      <c r="QL18" s="17">
        <v>9.1999999999999993</v>
      </c>
      <c r="QM18" s="17">
        <v>0.1</v>
      </c>
      <c r="QN18" s="17">
        <v>0</v>
      </c>
      <c r="QO18" s="17"/>
      <c r="QP18" s="17">
        <v>0</v>
      </c>
      <c r="QQ18" s="17">
        <v>0</v>
      </c>
      <c r="QR18" s="17">
        <v>0</v>
      </c>
      <c r="QS18" s="17"/>
      <c r="QT18" s="17">
        <v>0</v>
      </c>
      <c r="QU18" s="17">
        <v>0</v>
      </c>
      <c r="QV18" s="17">
        <v>25.1</v>
      </c>
      <c r="QW18" s="17">
        <v>25.53698</v>
      </c>
      <c r="QX18" s="17">
        <v>25.536999999999999</v>
      </c>
      <c r="QY18" s="17">
        <v>-0.437</v>
      </c>
      <c r="QZ18" s="17">
        <v>68.5</v>
      </c>
      <c r="RA18" s="17">
        <v>69.53998</v>
      </c>
      <c r="RB18" s="17">
        <v>69.540000000000006</v>
      </c>
      <c r="RC18" s="17">
        <v>-1.04</v>
      </c>
      <c r="RD18" s="17">
        <v>4.2</v>
      </c>
      <c r="RE18" s="17">
        <v>4.19998</v>
      </c>
      <c r="RF18" s="17">
        <v>4.2</v>
      </c>
      <c r="RG18" s="17">
        <v>0</v>
      </c>
      <c r="RH18" s="17">
        <v>2.4</v>
      </c>
      <c r="RI18" s="17">
        <v>2.3999799999999998</v>
      </c>
      <c r="RJ18" s="17">
        <v>2.4</v>
      </c>
      <c r="RK18" s="17">
        <v>0</v>
      </c>
      <c r="RL18" s="17">
        <v>2.4</v>
      </c>
      <c r="RM18" s="17">
        <v>2.3999799999999998</v>
      </c>
      <c r="RN18" s="17">
        <v>2.4</v>
      </c>
      <c r="RO18" s="17">
        <v>0</v>
      </c>
      <c r="RP18" s="17"/>
      <c r="RQ18" s="17"/>
      <c r="RR18" s="17"/>
      <c r="RS18" s="17">
        <v>0</v>
      </c>
      <c r="RT18" s="17">
        <v>0</v>
      </c>
      <c r="RU18" s="17"/>
      <c r="RV18" s="17">
        <v>0</v>
      </c>
      <c r="RW18" s="17">
        <v>0</v>
      </c>
      <c r="RX18" s="17">
        <v>3.3</v>
      </c>
      <c r="RY18" s="17">
        <v>3.2999800000000001</v>
      </c>
      <c r="RZ18" s="17">
        <v>3.3</v>
      </c>
      <c r="SA18" s="17">
        <v>0</v>
      </c>
      <c r="SB18" s="17">
        <v>5.0999999999999996</v>
      </c>
      <c r="SC18" s="17">
        <v>0</v>
      </c>
      <c r="SD18" s="17">
        <v>0</v>
      </c>
      <c r="SE18" s="17">
        <v>5.0999999999999996</v>
      </c>
      <c r="SF18" s="17">
        <v>3.1</v>
      </c>
      <c r="SG18" s="17">
        <v>1.9999800000000001</v>
      </c>
      <c r="SH18" s="17">
        <v>2</v>
      </c>
      <c r="SI18" s="17">
        <v>1.1000000000000001</v>
      </c>
      <c r="SJ18" s="17"/>
      <c r="SK18" s="17"/>
      <c r="SL18" s="17">
        <v>0.7</v>
      </c>
      <c r="SM18" s="17">
        <v>-0.7</v>
      </c>
      <c r="SN18" s="17">
        <v>19.8</v>
      </c>
      <c r="SO18" s="17">
        <v>19.21949</v>
      </c>
      <c r="SP18" s="17">
        <v>19.21951</v>
      </c>
      <c r="SQ18" s="17">
        <v>0.58048999999999995</v>
      </c>
      <c r="SR18" s="17">
        <v>9.6</v>
      </c>
      <c r="SS18" s="17">
        <v>9.4999800000000008</v>
      </c>
      <c r="ST18" s="17">
        <v>9.5</v>
      </c>
      <c r="SU18" s="17">
        <v>0.1</v>
      </c>
      <c r="SV18" s="17">
        <v>17.600000000000001</v>
      </c>
      <c r="SW18" s="17">
        <v>18.536560000000001</v>
      </c>
      <c r="SX18" s="17">
        <v>18.53659</v>
      </c>
      <c r="SY18" s="17">
        <v>-0.93659000000000003</v>
      </c>
      <c r="SZ18" s="17">
        <v>20.3</v>
      </c>
      <c r="TA18" s="17">
        <v>19.512170000000001</v>
      </c>
      <c r="TB18" s="17">
        <v>19.5122</v>
      </c>
      <c r="TC18" s="17">
        <v>0.78779999999999994</v>
      </c>
      <c r="TD18" s="17">
        <v>19.899999999999999</v>
      </c>
      <c r="TE18" s="17">
        <v>19.317049999999998</v>
      </c>
      <c r="TF18" s="17">
        <v>19.317070000000001</v>
      </c>
      <c r="TG18" s="17">
        <v>0.58292999999999995</v>
      </c>
      <c r="TH18" s="17">
        <v>25.5</v>
      </c>
      <c r="TI18" s="17">
        <v>20.834980000000002</v>
      </c>
      <c r="TJ18" s="17">
        <v>20.835000000000001</v>
      </c>
      <c r="TK18" s="17">
        <v>4.665</v>
      </c>
      <c r="TL18" s="17">
        <v>36.799999999999997</v>
      </c>
      <c r="TM18" s="17">
        <v>34.538980000000002</v>
      </c>
      <c r="TN18" s="17">
        <v>34.539000000000001</v>
      </c>
      <c r="TO18" s="17">
        <v>2.2610000000000001</v>
      </c>
      <c r="TP18" s="17">
        <v>0</v>
      </c>
      <c r="TQ18" s="17"/>
      <c r="TR18" s="17">
        <v>0</v>
      </c>
      <c r="TS18" s="17">
        <v>0</v>
      </c>
      <c r="TT18" s="17">
        <v>52.1</v>
      </c>
      <c r="TU18" s="17">
        <v>44.017980000000001</v>
      </c>
      <c r="TV18" s="17">
        <v>44.018000000000001</v>
      </c>
      <c r="TW18" s="17">
        <v>8.0820000000000007</v>
      </c>
      <c r="TX18" s="17">
        <v>87.8</v>
      </c>
      <c r="TY18" s="17">
        <v>65.372979999999998</v>
      </c>
      <c r="TZ18" s="17">
        <v>65.373000000000005</v>
      </c>
      <c r="UA18" s="17">
        <v>22.427</v>
      </c>
      <c r="UB18" s="17">
        <v>4.2</v>
      </c>
      <c r="UC18" s="17">
        <v>2.0339800000000001</v>
      </c>
      <c r="UD18" s="17">
        <v>2.0339999999999998</v>
      </c>
      <c r="UE18" s="17">
        <v>2.1659999999999999</v>
      </c>
      <c r="UF18" s="17">
        <v>2.9</v>
      </c>
      <c r="UG18" s="17">
        <v>1.8509800000000001</v>
      </c>
      <c r="UH18" s="17">
        <v>1.851</v>
      </c>
      <c r="UI18" s="17">
        <v>1.0489999999999999</v>
      </c>
      <c r="UJ18" s="17">
        <v>21</v>
      </c>
      <c r="UK18" s="17">
        <v>19.512170000000001</v>
      </c>
      <c r="UL18" s="17">
        <v>19.5122</v>
      </c>
      <c r="UM18" s="17">
        <v>1.4878</v>
      </c>
      <c r="UN18" s="17">
        <v>7.4</v>
      </c>
      <c r="UO18" s="17">
        <v>7.9999799999999999</v>
      </c>
      <c r="UP18" s="17">
        <v>8</v>
      </c>
      <c r="UQ18" s="17">
        <v>-0.6</v>
      </c>
      <c r="UR18" s="17">
        <v>7.7</v>
      </c>
      <c r="US18" s="17">
        <v>7.9999799999999999</v>
      </c>
      <c r="UT18" s="17">
        <v>8</v>
      </c>
      <c r="UU18" s="17">
        <v>-0.3</v>
      </c>
      <c r="UV18" s="17">
        <v>20.399999999999999</v>
      </c>
      <c r="UW18" s="17">
        <v>19.512170000000001</v>
      </c>
      <c r="UX18" s="17">
        <v>19.5122</v>
      </c>
      <c r="UY18" s="17">
        <v>0.88780000000000003</v>
      </c>
      <c r="UZ18" s="17">
        <v>20.399999999999999</v>
      </c>
      <c r="VA18" s="17">
        <v>19.512170000000001</v>
      </c>
      <c r="VB18" s="17">
        <v>19.5122</v>
      </c>
      <c r="VC18" s="17">
        <v>0.88780000000000003</v>
      </c>
      <c r="VD18" s="17">
        <v>20.2</v>
      </c>
      <c r="VE18" s="17">
        <v>19.512170000000001</v>
      </c>
      <c r="VF18" s="17">
        <v>19.5122</v>
      </c>
      <c r="VG18" s="17">
        <v>0.68779999999999997</v>
      </c>
      <c r="VH18" s="17">
        <v>0</v>
      </c>
      <c r="VI18" s="17">
        <v>1.85998</v>
      </c>
      <c r="VJ18" s="17">
        <v>1.86</v>
      </c>
      <c r="VK18" s="17">
        <v>-1.86</v>
      </c>
      <c r="VL18" s="17">
        <v>0</v>
      </c>
      <c r="VM18" s="17"/>
      <c r="VN18" s="17">
        <v>0</v>
      </c>
      <c r="VO18" s="17">
        <v>0</v>
      </c>
      <c r="VP18" s="17">
        <v>0</v>
      </c>
      <c r="VQ18" s="17"/>
      <c r="VR18" s="17">
        <v>0</v>
      </c>
      <c r="VS18" s="17">
        <v>0</v>
      </c>
      <c r="VT18" s="17">
        <v>0</v>
      </c>
      <c r="VU18" s="17"/>
      <c r="VV18" s="17">
        <v>0</v>
      </c>
      <c r="VW18" s="17">
        <v>0</v>
      </c>
      <c r="VX18" s="17">
        <v>0.6</v>
      </c>
      <c r="VY18" s="17">
        <v>0.59997999999999996</v>
      </c>
      <c r="VZ18" s="17">
        <v>0.6</v>
      </c>
      <c r="WA18" s="17">
        <v>0</v>
      </c>
      <c r="WB18" s="17">
        <v>60.1</v>
      </c>
      <c r="WC18" s="17">
        <v>35.999980000000001</v>
      </c>
      <c r="WD18" s="17">
        <v>36</v>
      </c>
      <c r="WE18" s="17">
        <v>24.1</v>
      </c>
      <c r="WF18" s="17">
        <v>48.7</v>
      </c>
      <c r="WG18" s="17">
        <v>16.999980000000001</v>
      </c>
      <c r="WH18" s="17">
        <v>17</v>
      </c>
      <c r="WI18" s="17">
        <v>31.7</v>
      </c>
      <c r="WJ18" s="17">
        <v>0</v>
      </c>
      <c r="WK18" s="17"/>
      <c r="WL18" s="17">
        <v>0</v>
      </c>
      <c r="WM18" s="17">
        <v>0</v>
      </c>
      <c r="WN18" s="17">
        <v>0</v>
      </c>
      <c r="WO18" s="17"/>
      <c r="WP18" s="17">
        <v>0</v>
      </c>
      <c r="WQ18" s="17">
        <v>0</v>
      </c>
      <c r="WR18" s="17">
        <v>9</v>
      </c>
      <c r="WS18" s="17">
        <v>8.5999800000000004</v>
      </c>
      <c r="WT18" s="17">
        <v>8.6</v>
      </c>
      <c r="WU18" s="17">
        <v>0.4</v>
      </c>
      <c r="WV18" s="17">
        <v>20</v>
      </c>
      <c r="WW18" s="17">
        <v>19.317049999999998</v>
      </c>
      <c r="WX18" s="17">
        <v>19.317070000000001</v>
      </c>
      <c r="WY18" s="17">
        <v>0.68293000000000004</v>
      </c>
      <c r="WZ18" s="17"/>
      <c r="XA18" s="17"/>
      <c r="XB18" s="17"/>
      <c r="XC18" s="17">
        <v>0</v>
      </c>
      <c r="XD18" s="17">
        <v>42.3</v>
      </c>
      <c r="XE18" s="17">
        <v>41.176470000000002</v>
      </c>
      <c r="XF18" s="17">
        <v>40</v>
      </c>
      <c r="XG18" s="17">
        <v>2.2999999999999998</v>
      </c>
      <c r="XH18" s="17">
        <v>31.7</v>
      </c>
      <c r="XI18" s="17">
        <v>28.823530000000002</v>
      </c>
      <c r="XJ18" s="17">
        <v>28</v>
      </c>
      <c r="XK18" s="17">
        <v>3.7</v>
      </c>
      <c r="XL18" s="17">
        <v>29.2</v>
      </c>
      <c r="XM18" s="17">
        <v>29.184000000000001</v>
      </c>
      <c r="XN18" s="17">
        <v>29.184000000000001</v>
      </c>
      <c r="XO18" s="17">
        <v>1.6E-2</v>
      </c>
      <c r="XP18" s="17">
        <v>3</v>
      </c>
      <c r="XQ18" s="17">
        <v>2.8159999999999998</v>
      </c>
      <c r="XR18" s="17">
        <v>2.8159999999999998</v>
      </c>
      <c r="XS18" s="17">
        <v>0.184</v>
      </c>
      <c r="XT18" s="17">
        <v>15.6</v>
      </c>
      <c r="XU18" s="17">
        <v>13.999980000000001</v>
      </c>
      <c r="XV18" s="17">
        <v>14</v>
      </c>
      <c r="XW18" s="17">
        <v>1.6</v>
      </c>
      <c r="XX18" s="17"/>
      <c r="XY18" s="17"/>
      <c r="XZ18" s="17"/>
      <c r="YA18" s="17">
        <v>0</v>
      </c>
      <c r="YB18" s="17"/>
      <c r="YC18" s="17"/>
      <c r="YD18" s="17"/>
      <c r="YE18" s="17">
        <v>0</v>
      </c>
    </row>
    <row r="19" spans="1:655" ht="24" customHeight="1" x14ac:dyDescent="0.3">
      <c r="A19" s="1"/>
      <c r="B19" s="16" t="s">
        <v>43</v>
      </c>
      <c r="C19" s="16" t="s">
        <v>820</v>
      </c>
      <c r="D19" s="17"/>
      <c r="E19" s="17"/>
      <c r="F19" s="17"/>
      <c r="G19" s="17">
        <v>0</v>
      </c>
      <c r="H19" s="17"/>
      <c r="I19" s="17"/>
      <c r="J19" s="17"/>
      <c r="K19" s="17">
        <v>0</v>
      </c>
      <c r="L19" s="17">
        <v>0</v>
      </c>
      <c r="M19" s="17">
        <v>105</v>
      </c>
      <c r="N19" s="17">
        <v>80</v>
      </c>
      <c r="O19" s="17">
        <v>-80</v>
      </c>
      <c r="P19" s="17">
        <v>640.70000000000005</v>
      </c>
      <c r="Q19" s="17">
        <v>646.79759000000001</v>
      </c>
      <c r="R19" s="17">
        <v>646.79789000000005</v>
      </c>
      <c r="S19" s="17">
        <v>-6.0978899999999996</v>
      </c>
      <c r="T19" s="17">
        <v>213.7</v>
      </c>
      <c r="U19" s="17">
        <v>211.44076999999999</v>
      </c>
      <c r="V19" s="17">
        <v>211.44126</v>
      </c>
      <c r="W19" s="17">
        <v>2.25874</v>
      </c>
      <c r="X19" s="17"/>
      <c r="Y19" s="17"/>
      <c r="Z19" s="17"/>
      <c r="AA19" s="17">
        <v>0</v>
      </c>
      <c r="AB19" s="17"/>
      <c r="AC19" s="17"/>
      <c r="AD19" s="17"/>
      <c r="AE19" s="17">
        <v>0</v>
      </c>
      <c r="AF19" s="17">
        <v>86.8</v>
      </c>
      <c r="AG19" s="17">
        <v>61.521619999999999</v>
      </c>
      <c r="AH19" s="17">
        <v>61.521949999999997</v>
      </c>
      <c r="AI19" s="17">
        <v>25.27805</v>
      </c>
      <c r="AJ19" s="17">
        <v>230.3</v>
      </c>
      <c r="AK19" s="17">
        <v>235.97691</v>
      </c>
      <c r="AL19" s="17">
        <v>235.97717</v>
      </c>
      <c r="AM19" s="17">
        <v>-5.6771700000000003</v>
      </c>
      <c r="AN19" s="17"/>
      <c r="AO19" s="17"/>
      <c r="AP19" s="17"/>
      <c r="AQ19" s="17">
        <v>0</v>
      </c>
      <c r="AR19" s="17"/>
      <c r="AS19" s="17"/>
      <c r="AT19" s="17"/>
      <c r="AU19" s="17">
        <v>0</v>
      </c>
      <c r="AV19" s="17">
        <v>115.1</v>
      </c>
      <c r="AW19" s="17">
        <v>116.66667</v>
      </c>
      <c r="AX19" s="17">
        <v>116.66667</v>
      </c>
      <c r="AY19" s="17">
        <v>-1.56667</v>
      </c>
      <c r="AZ19" s="17">
        <v>116.4</v>
      </c>
      <c r="BA19" s="17">
        <v>116.66667</v>
      </c>
      <c r="BB19" s="17">
        <v>116.66667</v>
      </c>
      <c r="BC19" s="17">
        <v>-0.26667000000000002</v>
      </c>
      <c r="BD19" s="17">
        <v>115.1</v>
      </c>
      <c r="BE19" s="17">
        <v>116.66667</v>
      </c>
      <c r="BF19" s="17">
        <v>116.66667</v>
      </c>
      <c r="BG19" s="17">
        <v>-1.56667</v>
      </c>
      <c r="BH19" s="17">
        <v>218.2</v>
      </c>
      <c r="BI19" s="17">
        <v>175</v>
      </c>
      <c r="BJ19" s="17">
        <v>175</v>
      </c>
      <c r="BK19" s="17">
        <v>43.2</v>
      </c>
      <c r="BL19" s="17">
        <v>109.1</v>
      </c>
      <c r="BM19" s="17">
        <v>119.65812</v>
      </c>
      <c r="BN19" s="17">
        <v>119.65812</v>
      </c>
      <c r="BO19" s="17">
        <v>-10.558120000000001</v>
      </c>
      <c r="BP19" s="17">
        <v>66.5</v>
      </c>
      <c r="BQ19" s="17">
        <v>59.829059999999998</v>
      </c>
      <c r="BR19" s="17">
        <v>59.829059999999998</v>
      </c>
      <c r="BS19" s="17">
        <v>6.6709399999999999</v>
      </c>
      <c r="BT19" s="17">
        <v>555</v>
      </c>
      <c r="BU19" s="17">
        <v>568.29755</v>
      </c>
      <c r="BV19" s="17">
        <v>568.29854</v>
      </c>
      <c r="BW19" s="17">
        <v>-13.298539999999999</v>
      </c>
      <c r="BX19" s="17">
        <v>10.1</v>
      </c>
      <c r="BY19" s="17">
        <v>10.561669999999999</v>
      </c>
      <c r="BZ19" s="17">
        <v>10.561999999999999</v>
      </c>
      <c r="CA19" s="17">
        <v>-0.46200000000000002</v>
      </c>
      <c r="CB19" s="17"/>
      <c r="CC19" s="17"/>
      <c r="CD19" s="17"/>
      <c r="CE19" s="17">
        <v>0</v>
      </c>
      <c r="CF19" s="17"/>
      <c r="CG19" s="17"/>
      <c r="CH19" s="17"/>
      <c r="CI19" s="17">
        <v>0</v>
      </c>
      <c r="CJ19" s="17"/>
      <c r="CK19" s="17"/>
      <c r="CL19" s="17"/>
      <c r="CM19" s="17">
        <v>0</v>
      </c>
      <c r="CN19" s="17"/>
      <c r="CO19" s="17"/>
      <c r="CP19" s="17"/>
      <c r="CQ19" s="17">
        <v>0</v>
      </c>
      <c r="CR19" s="17">
        <v>162.19999999999999</v>
      </c>
      <c r="CS19" s="17">
        <v>164.7071</v>
      </c>
      <c r="CT19" s="17">
        <v>164.70732000000001</v>
      </c>
      <c r="CU19" s="17">
        <v>-2.50732</v>
      </c>
      <c r="CV19" s="17">
        <v>6.8</v>
      </c>
      <c r="CW19" s="17">
        <v>7.68764</v>
      </c>
      <c r="CX19" s="17">
        <v>7.6877500000000003</v>
      </c>
      <c r="CY19" s="17">
        <v>-0.88775000000000004</v>
      </c>
      <c r="CZ19" s="17">
        <v>3.4</v>
      </c>
      <c r="DA19" s="17">
        <v>4.2198000000000002</v>
      </c>
      <c r="DB19" s="17">
        <v>4.2199</v>
      </c>
      <c r="DC19" s="17">
        <v>-0.81989999999999996</v>
      </c>
      <c r="DD19" s="17">
        <v>0</v>
      </c>
      <c r="DE19" s="17"/>
      <c r="DF19" s="17">
        <v>0</v>
      </c>
      <c r="DG19" s="17">
        <v>0</v>
      </c>
      <c r="DH19" s="17">
        <v>6.71</v>
      </c>
      <c r="DI19" s="17">
        <v>6.87859</v>
      </c>
      <c r="DJ19" s="17">
        <v>6.8787000000000003</v>
      </c>
      <c r="DK19" s="17">
        <v>-0.16869999999999999</v>
      </c>
      <c r="DL19" s="17">
        <v>10.130000000000001</v>
      </c>
      <c r="DM19" s="17">
        <v>9.9996799999999997</v>
      </c>
      <c r="DN19" s="17">
        <v>9.9997900000000008</v>
      </c>
      <c r="DO19" s="17">
        <v>0.13020999999999999</v>
      </c>
      <c r="DP19" s="17">
        <v>76.56</v>
      </c>
      <c r="DQ19" s="17">
        <v>89.752200000000002</v>
      </c>
      <c r="DR19" s="17">
        <v>89.752300000000005</v>
      </c>
      <c r="DS19" s="17">
        <v>-13.192299999999999</v>
      </c>
      <c r="DT19" s="17">
        <v>5.49</v>
      </c>
      <c r="DU19" s="17">
        <v>8.9128900000000009</v>
      </c>
      <c r="DV19" s="17">
        <v>8.9130000000000003</v>
      </c>
      <c r="DW19" s="17">
        <v>-3.423</v>
      </c>
      <c r="DX19" s="17"/>
      <c r="DY19" s="17"/>
      <c r="DZ19" s="17"/>
      <c r="EA19" s="17">
        <v>0</v>
      </c>
      <c r="EB19" s="17"/>
      <c r="EC19" s="17"/>
      <c r="ED19" s="17"/>
      <c r="EE19" s="17">
        <v>0</v>
      </c>
      <c r="EF19" s="17">
        <v>0</v>
      </c>
      <c r="EG19" s="17"/>
      <c r="EH19" s="17"/>
      <c r="EI19" s="17">
        <v>0</v>
      </c>
      <c r="EJ19" s="17">
        <v>109.8</v>
      </c>
      <c r="EK19" s="17">
        <v>112.90482</v>
      </c>
      <c r="EL19" s="17">
        <v>112.90537</v>
      </c>
      <c r="EM19" s="17">
        <v>-3.1053700000000002</v>
      </c>
      <c r="EN19" s="17">
        <v>222.8</v>
      </c>
      <c r="EO19" s="17">
        <v>221.55579</v>
      </c>
      <c r="EP19" s="17">
        <v>221.55625000000001</v>
      </c>
      <c r="EQ19" s="17">
        <v>1.2437499999999999</v>
      </c>
      <c r="ER19" s="17"/>
      <c r="ES19" s="17"/>
      <c r="ET19" s="17"/>
      <c r="EU19" s="17">
        <v>0</v>
      </c>
      <c r="EV19" s="17"/>
      <c r="EW19" s="17"/>
      <c r="EX19" s="17"/>
      <c r="EY19" s="17">
        <v>0</v>
      </c>
      <c r="EZ19" s="17"/>
      <c r="FA19" s="17"/>
      <c r="FB19" s="17"/>
      <c r="FC19" s="17">
        <v>0</v>
      </c>
      <c r="FD19" s="17">
        <v>6.4</v>
      </c>
      <c r="FE19" s="17">
        <v>6.39</v>
      </c>
      <c r="FF19" s="17">
        <v>6.39</v>
      </c>
      <c r="FG19" s="17">
        <v>0.01</v>
      </c>
      <c r="FH19" s="17">
        <v>449.3</v>
      </c>
      <c r="FI19" s="17">
        <v>443.85343</v>
      </c>
      <c r="FJ19" s="17">
        <v>458.87804999999997</v>
      </c>
      <c r="FK19" s="17">
        <v>-9.5780499999999993</v>
      </c>
      <c r="FL19" s="17">
        <v>81.900000000000006</v>
      </c>
      <c r="FM19" s="17">
        <v>81.953010000000006</v>
      </c>
      <c r="FN19" s="17">
        <v>81.954149999999998</v>
      </c>
      <c r="FO19" s="17">
        <v>-5.4149999999999997E-2</v>
      </c>
      <c r="FP19" s="17">
        <v>146.80000000000001</v>
      </c>
      <c r="FQ19" s="17">
        <v>148.62583000000001</v>
      </c>
      <c r="FR19" s="17">
        <v>148.62634</v>
      </c>
      <c r="FS19" s="17">
        <v>-1.8263400000000001</v>
      </c>
      <c r="FT19" s="17">
        <v>42.3</v>
      </c>
      <c r="FU19" s="17">
        <v>41.498730000000002</v>
      </c>
      <c r="FV19" s="17">
        <v>41.498959999999997</v>
      </c>
      <c r="FW19" s="17">
        <v>0.80103999999999997</v>
      </c>
      <c r="FX19" s="17">
        <v>18.5</v>
      </c>
      <c r="FY19" s="17">
        <v>19.285430000000002</v>
      </c>
      <c r="FZ19" s="17">
        <v>19.28585</v>
      </c>
      <c r="GA19" s="17">
        <v>-0.78585000000000005</v>
      </c>
      <c r="GB19" s="17">
        <v>19.7</v>
      </c>
      <c r="GC19" s="17">
        <v>19.317049999999998</v>
      </c>
      <c r="GD19" s="17">
        <v>19.317070000000001</v>
      </c>
      <c r="GE19" s="17">
        <v>0.38292999999999999</v>
      </c>
      <c r="GF19" s="17">
        <v>85.2</v>
      </c>
      <c r="GG19" s="17">
        <v>87.657349999999994</v>
      </c>
      <c r="GH19" s="17">
        <v>87.657560000000004</v>
      </c>
      <c r="GI19" s="17">
        <v>-2.45756</v>
      </c>
      <c r="GJ19" s="17"/>
      <c r="GK19" s="17"/>
      <c r="GL19" s="17"/>
      <c r="GM19" s="17">
        <v>0</v>
      </c>
      <c r="GN19" s="17"/>
      <c r="GO19" s="17"/>
      <c r="GP19" s="17">
        <v>35</v>
      </c>
      <c r="GQ19" s="17">
        <v>-35</v>
      </c>
      <c r="GR19" s="17"/>
      <c r="GS19" s="17"/>
      <c r="GT19" s="17"/>
      <c r="GU19" s="17">
        <v>0</v>
      </c>
      <c r="GV19" s="17">
        <v>108</v>
      </c>
      <c r="GW19" s="17">
        <v>110.91271</v>
      </c>
      <c r="GX19" s="17">
        <v>110.91316999999999</v>
      </c>
      <c r="GY19" s="17">
        <v>-2.91317</v>
      </c>
      <c r="GZ19" s="17">
        <v>7.6</v>
      </c>
      <c r="HA19" s="17">
        <v>8.4510400000000008</v>
      </c>
      <c r="HB19" s="17">
        <v>8.4518799999999992</v>
      </c>
      <c r="HC19" s="17">
        <v>-0.85187999999999997</v>
      </c>
      <c r="HD19" s="17">
        <v>5.7</v>
      </c>
      <c r="HE19" s="17">
        <v>8.8659700000000008</v>
      </c>
      <c r="HF19" s="17">
        <v>8.8668200000000006</v>
      </c>
      <c r="HG19" s="17">
        <v>-3.16682</v>
      </c>
      <c r="HH19" s="17">
        <v>46.3</v>
      </c>
      <c r="HI19" s="17">
        <v>47.265920000000001</v>
      </c>
      <c r="HJ19" s="17">
        <v>47.26634</v>
      </c>
      <c r="HK19" s="17">
        <v>-0.96633999999999998</v>
      </c>
      <c r="HL19" s="17">
        <v>5.8</v>
      </c>
      <c r="HM19" s="17">
        <v>7.2856399999999999</v>
      </c>
      <c r="HN19" s="17">
        <v>20.036100000000001</v>
      </c>
      <c r="HO19" s="17">
        <v>-14.2361</v>
      </c>
      <c r="HP19" s="17">
        <v>3.8</v>
      </c>
      <c r="HQ19" s="17">
        <v>3.88707</v>
      </c>
      <c r="HR19" s="17">
        <v>3.8872599999999999</v>
      </c>
      <c r="HS19" s="17">
        <v>-8.7260000000000004E-2</v>
      </c>
      <c r="HT19" s="17">
        <v>37.200000000000003</v>
      </c>
      <c r="HU19" s="17">
        <v>34.419370000000001</v>
      </c>
      <c r="HV19" s="17">
        <v>34.419510000000002</v>
      </c>
      <c r="HW19" s="17">
        <v>2.7804899999999999</v>
      </c>
      <c r="HX19" s="17">
        <v>171.4</v>
      </c>
      <c r="HY19" s="17">
        <v>171.54139000000001</v>
      </c>
      <c r="HZ19" s="17">
        <v>171.54185000000001</v>
      </c>
      <c r="IA19" s="17">
        <v>-0.14185</v>
      </c>
      <c r="IB19" s="17">
        <v>0</v>
      </c>
      <c r="IC19" s="17">
        <v>0</v>
      </c>
      <c r="ID19" s="17">
        <v>0</v>
      </c>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84.8</v>
      </c>
      <c r="JE19" s="17">
        <v>88.815150000000003</v>
      </c>
      <c r="JF19" s="17">
        <v>88.815600000000003</v>
      </c>
      <c r="JG19" s="17">
        <v>-4.0156000000000001</v>
      </c>
      <c r="JH19" s="17">
        <v>134.5</v>
      </c>
      <c r="JI19" s="17">
        <v>91.666669999999996</v>
      </c>
      <c r="JJ19" s="17">
        <v>152.74206000000001</v>
      </c>
      <c r="JK19" s="17">
        <v>-18.242059999999999</v>
      </c>
      <c r="JL19" s="17"/>
      <c r="JM19" s="17"/>
      <c r="JN19" s="17"/>
      <c r="JO19" s="17">
        <v>0</v>
      </c>
      <c r="JP19" s="17">
        <v>123.9</v>
      </c>
      <c r="JQ19" s="17">
        <v>91.666669999999996</v>
      </c>
      <c r="JR19" s="17">
        <v>152.74206000000001</v>
      </c>
      <c r="JS19" s="17">
        <v>-28.84206</v>
      </c>
      <c r="JT19" s="17">
        <v>134.19999999999999</v>
      </c>
      <c r="JU19" s="17">
        <v>91.666669999999996</v>
      </c>
      <c r="JV19" s="17">
        <v>152.74206000000001</v>
      </c>
      <c r="JW19" s="17">
        <v>-18.542059999999999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3.9925999999999999</v>
      </c>
      <c r="LF19" s="17">
        <v>3.9931199999999998</v>
      </c>
      <c r="LG19" s="17">
        <v>0.60687999999999998</v>
      </c>
      <c r="LH19" s="17">
        <v>71</v>
      </c>
      <c r="LI19" s="17">
        <v>27.613250000000001</v>
      </c>
      <c r="LJ19" s="17">
        <v>0</v>
      </c>
      <c r="LK19" s="17">
        <v>71</v>
      </c>
      <c r="LL19" s="17">
        <v>130.6</v>
      </c>
      <c r="LM19" s="17">
        <v>133.67943</v>
      </c>
      <c r="LN19" s="17">
        <v>133.67995999999999</v>
      </c>
      <c r="LO19" s="17">
        <v>-3.0799599999999998</v>
      </c>
      <c r="LP19" s="17">
        <v>56.3</v>
      </c>
      <c r="LQ19" s="17">
        <v>67.461209999999994</v>
      </c>
      <c r="LR19" s="17">
        <v>67.461460000000002</v>
      </c>
      <c r="LS19" s="17">
        <v>-11.16146</v>
      </c>
      <c r="LT19" s="17">
        <v>75.400000000000006</v>
      </c>
      <c r="LU19" s="17">
        <v>78.566460000000006</v>
      </c>
      <c r="LV19" s="17">
        <v>78.567999999999998</v>
      </c>
      <c r="LW19" s="17">
        <v>-3.1680000000000001</v>
      </c>
      <c r="LX19" s="17">
        <v>29.7</v>
      </c>
      <c r="LY19" s="17">
        <v>30.097339999999999</v>
      </c>
      <c r="LZ19" s="17">
        <v>30.097560000000001</v>
      </c>
      <c r="MA19" s="17">
        <v>-0.39756000000000002</v>
      </c>
      <c r="MB19" s="17"/>
      <c r="MC19" s="17"/>
      <c r="MD19" s="17"/>
      <c r="ME19" s="17">
        <v>0</v>
      </c>
      <c r="MF19" s="17"/>
      <c r="MG19" s="17"/>
      <c r="MH19" s="17"/>
      <c r="MI19" s="17">
        <v>0</v>
      </c>
      <c r="MJ19" s="17"/>
      <c r="MK19" s="17"/>
      <c r="ML19" s="17"/>
      <c r="MM19" s="17">
        <v>0</v>
      </c>
      <c r="MN19" s="17">
        <v>103.8</v>
      </c>
      <c r="MO19" s="17">
        <v>110</v>
      </c>
      <c r="MP19" s="17">
        <v>110</v>
      </c>
      <c r="MQ19" s="17">
        <v>-6.2</v>
      </c>
      <c r="MR19" s="17">
        <v>103.7</v>
      </c>
      <c r="MS19" s="17">
        <v>110</v>
      </c>
      <c r="MT19" s="17">
        <v>110</v>
      </c>
      <c r="MU19" s="17">
        <v>-6.3</v>
      </c>
      <c r="MV19" s="17">
        <v>121</v>
      </c>
      <c r="MW19" s="17">
        <v>110</v>
      </c>
      <c r="MX19" s="17">
        <v>110</v>
      </c>
      <c r="MY19" s="17">
        <v>11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71.7</v>
      </c>
      <c r="OG19" s="17">
        <v>84.765979999999999</v>
      </c>
      <c r="OH19" s="17">
        <v>84.766000000000005</v>
      </c>
      <c r="OI19" s="17">
        <v>-13.066000000000001</v>
      </c>
      <c r="OJ19" s="17">
        <v>0</v>
      </c>
      <c r="OK19" s="17"/>
      <c r="OL19" s="17">
        <v>0</v>
      </c>
      <c r="OM19" s="17">
        <v>0</v>
      </c>
      <c r="ON19" s="17">
        <v>0</v>
      </c>
      <c r="OO19" s="17">
        <v>3.8469799999999998</v>
      </c>
      <c r="OP19" s="17">
        <v>3.847</v>
      </c>
      <c r="OQ19" s="17">
        <v>-3.847</v>
      </c>
      <c r="OR19" s="17">
        <v>0</v>
      </c>
      <c r="OS19" s="17"/>
      <c r="OT19" s="17">
        <v>0</v>
      </c>
      <c r="OU19" s="17">
        <v>0</v>
      </c>
      <c r="OV19" s="17">
        <v>20</v>
      </c>
      <c r="OW19" s="17">
        <v>17.560949999999998</v>
      </c>
      <c r="OX19" s="17">
        <v>17.560980000000001</v>
      </c>
      <c r="OY19" s="17">
        <v>2.4390200000000002</v>
      </c>
      <c r="OZ19" s="17">
        <v>9.8000000000000007</v>
      </c>
      <c r="PA19" s="17">
        <v>9.9829799999999995</v>
      </c>
      <c r="PB19" s="17">
        <v>9.9830000000000005</v>
      </c>
      <c r="PC19" s="17">
        <v>-0.183</v>
      </c>
      <c r="PD19" s="17">
        <v>5.5</v>
      </c>
      <c r="PE19" s="17">
        <v>5.6699799999999998</v>
      </c>
      <c r="PF19" s="17">
        <v>5.67</v>
      </c>
      <c r="PG19" s="17">
        <v>-0.17</v>
      </c>
      <c r="PH19" s="17">
        <v>1.2</v>
      </c>
      <c r="PI19" s="17">
        <v>0.99997000000000003</v>
      </c>
      <c r="PJ19" s="17">
        <v>1</v>
      </c>
      <c r="PK19" s="17">
        <v>0.2</v>
      </c>
      <c r="PL19" s="17">
        <v>3.4</v>
      </c>
      <c r="PM19" s="17">
        <v>3.3999799999999998</v>
      </c>
      <c r="PN19" s="17">
        <v>3.4</v>
      </c>
      <c r="PO19" s="17">
        <v>0</v>
      </c>
      <c r="PP19" s="17">
        <v>4.9000000000000004</v>
      </c>
      <c r="PQ19" s="17">
        <v>4.9999700000000002</v>
      </c>
      <c r="PR19" s="17">
        <v>5</v>
      </c>
      <c r="PS19" s="17">
        <v>-0.1</v>
      </c>
      <c r="PT19" s="17">
        <v>20</v>
      </c>
      <c r="PU19" s="17">
        <v>19.512170000000001</v>
      </c>
      <c r="PV19" s="17">
        <v>19.5122</v>
      </c>
      <c r="PW19" s="17">
        <v>0.48780000000000001</v>
      </c>
      <c r="PX19" s="17">
        <v>20</v>
      </c>
      <c r="PY19" s="17">
        <v>19.512170000000001</v>
      </c>
      <c r="PZ19" s="17">
        <v>19.5122</v>
      </c>
      <c r="QA19" s="17">
        <v>0.48780000000000001</v>
      </c>
      <c r="QB19" s="17">
        <v>19.100000000000001</v>
      </c>
      <c r="QC19" s="17">
        <v>17.560949999999998</v>
      </c>
      <c r="QD19" s="17">
        <v>17.560980000000001</v>
      </c>
      <c r="QE19" s="17">
        <v>1.5390200000000001</v>
      </c>
      <c r="QF19" s="17">
        <v>3.7</v>
      </c>
      <c r="QG19" s="17">
        <v>3.4999799999999999</v>
      </c>
      <c r="QH19" s="17">
        <v>3.5</v>
      </c>
      <c r="QI19" s="17">
        <v>0.2</v>
      </c>
      <c r="QJ19" s="17">
        <v>9.3000000000000007</v>
      </c>
      <c r="QK19" s="17">
        <v>9.19998</v>
      </c>
      <c r="QL19" s="17">
        <v>9.1999999999999993</v>
      </c>
      <c r="QM19" s="17">
        <v>0.1</v>
      </c>
      <c r="QN19" s="17">
        <v>0</v>
      </c>
      <c r="QO19" s="17"/>
      <c r="QP19" s="17">
        <v>0</v>
      </c>
      <c r="QQ19" s="17">
        <v>0</v>
      </c>
      <c r="QR19" s="17">
        <v>0</v>
      </c>
      <c r="QS19" s="17"/>
      <c r="QT19" s="17">
        <v>0</v>
      </c>
      <c r="QU19" s="17">
        <v>0</v>
      </c>
      <c r="QV19" s="17">
        <v>21.8</v>
      </c>
      <c r="QW19" s="17">
        <v>25.89798</v>
      </c>
      <c r="QX19" s="17">
        <v>25.898</v>
      </c>
      <c r="QY19" s="17">
        <v>-4.0979999999999999</v>
      </c>
      <c r="QZ19" s="17">
        <v>66.2</v>
      </c>
      <c r="RA19" s="17">
        <v>71.581980000000001</v>
      </c>
      <c r="RB19" s="17">
        <v>71.581999999999994</v>
      </c>
      <c r="RC19" s="17">
        <v>-5.3819999999999997</v>
      </c>
      <c r="RD19" s="17">
        <v>4.2</v>
      </c>
      <c r="RE19" s="17">
        <v>4.19998</v>
      </c>
      <c r="RF19" s="17">
        <v>4.2</v>
      </c>
      <c r="RG19" s="17">
        <v>0</v>
      </c>
      <c r="RH19" s="17">
        <v>2.4</v>
      </c>
      <c r="RI19" s="17">
        <v>2.3999799999999998</v>
      </c>
      <c r="RJ19" s="17">
        <v>2.4</v>
      </c>
      <c r="RK19" s="17">
        <v>0</v>
      </c>
      <c r="RL19" s="17">
        <v>2.4</v>
      </c>
      <c r="RM19" s="17">
        <v>2.3999799999999998</v>
      </c>
      <c r="RN19" s="17">
        <v>2.4</v>
      </c>
      <c r="RO19" s="17">
        <v>0</v>
      </c>
      <c r="RP19" s="17"/>
      <c r="RQ19" s="17"/>
      <c r="RR19" s="17"/>
      <c r="RS19" s="17">
        <v>0</v>
      </c>
      <c r="RT19" s="17">
        <v>0</v>
      </c>
      <c r="RU19" s="17"/>
      <c r="RV19" s="17">
        <v>0</v>
      </c>
      <c r="RW19" s="17">
        <v>0</v>
      </c>
      <c r="RX19" s="17">
        <v>2.8</v>
      </c>
      <c r="RY19" s="17">
        <v>3.2999800000000001</v>
      </c>
      <c r="RZ19" s="17">
        <v>3.3</v>
      </c>
      <c r="SA19" s="17">
        <v>-0.5</v>
      </c>
      <c r="SB19" s="17">
        <v>5.0999999999999996</v>
      </c>
      <c r="SC19" s="17">
        <v>0</v>
      </c>
      <c r="SD19" s="17">
        <v>0</v>
      </c>
      <c r="SE19" s="17">
        <v>5.0999999999999996</v>
      </c>
      <c r="SF19" s="17">
        <v>3.1</v>
      </c>
      <c r="SG19" s="17">
        <v>1.9999800000000001</v>
      </c>
      <c r="SH19" s="17">
        <v>2</v>
      </c>
      <c r="SI19" s="17">
        <v>1.1000000000000001</v>
      </c>
      <c r="SJ19" s="17"/>
      <c r="SK19" s="17"/>
      <c r="SL19" s="17">
        <v>0.7</v>
      </c>
      <c r="SM19" s="17">
        <v>-0.7</v>
      </c>
      <c r="SN19" s="17">
        <v>19.8</v>
      </c>
      <c r="SO19" s="17">
        <v>19.21949</v>
      </c>
      <c r="SP19" s="17">
        <v>19.21951</v>
      </c>
      <c r="SQ19" s="17">
        <v>0.58048999999999995</v>
      </c>
      <c r="SR19" s="17">
        <v>9.6</v>
      </c>
      <c r="SS19" s="17">
        <v>9.4999800000000008</v>
      </c>
      <c r="ST19" s="17">
        <v>9.5</v>
      </c>
      <c r="SU19" s="17">
        <v>0.1</v>
      </c>
      <c r="SV19" s="17">
        <v>17.5</v>
      </c>
      <c r="SW19" s="17">
        <v>18.536560000000001</v>
      </c>
      <c r="SX19" s="17">
        <v>18.53659</v>
      </c>
      <c r="SY19" s="17">
        <v>-1.0365899999999999</v>
      </c>
      <c r="SZ19" s="17">
        <v>20.2</v>
      </c>
      <c r="TA19" s="17">
        <v>19.512170000000001</v>
      </c>
      <c r="TB19" s="17">
        <v>19.5122</v>
      </c>
      <c r="TC19" s="17">
        <v>0.68779999999999997</v>
      </c>
      <c r="TD19" s="17">
        <v>20</v>
      </c>
      <c r="TE19" s="17">
        <v>19.317049999999998</v>
      </c>
      <c r="TF19" s="17">
        <v>19.317070000000001</v>
      </c>
      <c r="TG19" s="17">
        <v>0.68293000000000004</v>
      </c>
      <c r="TH19" s="17">
        <v>26.3</v>
      </c>
      <c r="TI19" s="17">
        <v>21.157979999999998</v>
      </c>
      <c r="TJ19" s="17">
        <v>21.158000000000001</v>
      </c>
      <c r="TK19" s="17">
        <v>5.1420000000000003</v>
      </c>
      <c r="TL19" s="17">
        <v>42.2</v>
      </c>
      <c r="TM19" s="17">
        <v>34.299979999999998</v>
      </c>
      <c r="TN19" s="17">
        <v>34.299999999999997</v>
      </c>
      <c r="TO19" s="17">
        <v>7.9</v>
      </c>
      <c r="TP19" s="17">
        <v>0</v>
      </c>
      <c r="TQ19" s="17"/>
      <c r="TR19" s="17">
        <v>0</v>
      </c>
      <c r="TS19" s="17">
        <v>0</v>
      </c>
      <c r="TT19" s="17">
        <v>53.5</v>
      </c>
      <c r="TU19" s="17">
        <v>44.520980000000002</v>
      </c>
      <c r="TV19" s="17">
        <v>44.521000000000001</v>
      </c>
      <c r="TW19" s="17">
        <v>8.9789999999999992</v>
      </c>
      <c r="TX19" s="17">
        <v>85.1</v>
      </c>
      <c r="TY19" s="17">
        <v>66.28098</v>
      </c>
      <c r="TZ19" s="17">
        <v>66.281000000000006</v>
      </c>
      <c r="UA19" s="17">
        <v>18.818999999999999</v>
      </c>
      <c r="UB19" s="17">
        <v>4.5</v>
      </c>
      <c r="UC19" s="17">
        <v>2.1259800000000002</v>
      </c>
      <c r="UD19" s="17">
        <v>2.1259999999999999</v>
      </c>
      <c r="UE19" s="17">
        <v>2.3740000000000001</v>
      </c>
      <c r="UF19" s="17">
        <v>2.6</v>
      </c>
      <c r="UG19" s="17">
        <v>1.9549799999999999</v>
      </c>
      <c r="UH19" s="17">
        <v>1.9550000000000001</v>
      </c>
      <c r="UI19" s="17">
        <v>0.64500000000000002</v>
      </c>
      <c r="UJ19" s="17">
        <v>21</v>
      </c>
      <c r="UK19" s="17">
        <v>19.512170000000001</v>
      </c>
      <c r="UL19" s="17">
        <v>19.5122</v>
      </c>
      <c r="UM19" s="17">
        <v>1.4878</v>
      </c>
      <c r="UN19" s="17">
        <v>7.3</v>
      </c>
      <c r="UO19" s="17">
        <v>7.9999799999999999</v>
      </c>
      <c r="UP19" s="17">
        <v>8</v>
      </c>
      <c r="UQ19" s="17">
        <v>-0.7</v>
      </c>
      <c r="UR19" s="17">
        <v>7.7</v>
      </c>
      <c r="US19" s="17">
        <v>7.9999799999999999</v>
      </c>
      <c r="UT19" s="17">
        <v>8</v>
      </c>
      <c r="UU19" s="17">
        <v>-0.3</v>
      </c>
      <c r="UV19" s="17">
        <v>20.399999999999999</v>
      </c>
      <c r="UW19" s="17">
        <v>19.512170000000001</v>
      </c>
      <c r="UX19" s="17">
        <v>19.5122</v>
      </c>
      <c r="UY19" s="17">
        <v>0.88780000000000003</v>
      </c>
      <c r="UZ19" s="17">
        <v>20.399999999999999</v>
      </c>
      <c r="VA19" s="17">
        <v>19.512170000000001</v>
      </c>
      <c r="VB19" s="17">
        <v>19.5122</v>
      </c>
      <c r="VC19" s="17">
        <v>0.88780000000000003</v>
      </c>
      <c r="VD19" s="17">
        <v>20.2</v>
      </c>
      <c r="VE19" s="17">
        <v>19.512170000000001</v>
      </c>
      <c r="VF19" s="17">
        <v>19.5122</v>
      </c>
      <c r="VG19" s="17">
        <v>0.68779999999999997</v>
      </c>
      <c r="VH19" s="17">
        <v>0</v>
      </c>
      <c r="VI19" s="17">
        <v>2.0889799999999998</v>
      </c>
      <c r="VJ19" s="17">
        <v>2.089</v>
      </c>
      <c r="VK19" s="17">
        <v>-2.089</v>
      </c>
      <c r="VL19" s="17">
        <v>0</v>
      </c>
      <c r="VM19" s="17"/>
      <c r="VN19" s="17">
        <v>0</v>
      </c>
      <c r="VO19" s="17">
        <v>0</v>
      </c>
      <c r="VP19" s="17">
        <v>0</v>
      </c>
      <c r="VQ19" s="17"/>
      <c r="VR19" s="17">
        <v>0</v>
      </c>
      <c r="VS19" s="17">
        <v>0</v>
      </c>
      <c r="VT19" s="17">
        <v>0</v>
      </c>
      <c r="VU19" s="17"/>
      <c r="VV19" s="17">
        <v>0</v>
      </c>
      <c r="VW19" s="17">
        <v>0</v>
      </c>
      <c r="VX19" s="17">
        <v>0.6</v>
      </c>
      <c r="VY19" s="17">
        <v>0.59997999999999996</v>
      </c>
      <c r="VZ19" s="17">
        <v>0.6</v>
      </c>
      <c r="WA19" s="17">
        <v>0</v>
      </c>
      <c r="WB19" s="17">
        <v>62.7</v>
      </c>
      <c r="WC19" s="17">
        <v>38.999980000000001</v>
      </c>
      <c r="WD19" s="17">
        <v>39</v>
      </c>
      <c r="WE19" s="17">
        <v>23.7</v>
      </c>
      <c r="WF19" s="17">
        <v>68.599999999999994</v>
      </c>
      <c r="WG19" s="17">
        <v>17.999980000000001</v>
      </c>
      <c r="WH19" s="17">
        <v>18</v>
      </c>
      <c r="WI19" s="17">
        <v>50.6</v>
      </c>
      <c r="WJ19" s="17">
        <v>0</v>
      </c>
      <c r="WK19" s="17"/>
      <c r="WL19" s="17">
        <v>0</v>
      </c>
      <c r="WM19" s="17">
        <v>0</v>
      </c>
      <c r="WN19" s="17">
        <v>0</v>
      </c>
      <c r="WO19" s="17"/>
      <c r="WP19" s="17">
        <v>0</v>
      </c>
      <c r="WQ19" s="17">
        <v>0</v>
      </c>
      <c r="WR19" s="17">
        <v>8.9</v>
      </c>
      <c r="WS19" s="17">
        <v>8.5999800000000004</v>
      </c>
      <c r="WT19" s="17">
        <v>8.6</v>
      </c>
      <c r="WU19" s="17">
        <v>0.3</v>
      </c>
      <c r="WV19" s="17">
        <v>20</v>
      </c>
      <c r="WW19" s="17">
        <v>19.317049999999998</v>
      </c>
      <c r="WX19" s="17">
        <v>19.317070000000001</v>
      </c>
      <c r="WY19" s="17">
        <v>0.68293000000000004</v>
      </c>
      <c r="WZ19" s="17"/>
      <c r="XA19" s="17"/>
      <c r="XB19" s="17"/>
      <c r="XC19" s="17">
        <v>0</v>
      </c>
      <c r="XD19" s="17">
        <v>42.1</v>
      </c>
      <c r="XE19" s="17">
        <v>41.176470000000002</v>
      </c>
      <c r="XF19" s="17">
        <v>40</v>
      </c>
      <c r="XG19" s="17">
        <v>2.1</v>
      </c>
      <c r="XH19" s="17">
        <v>31.8</v>
      </c>
      <c r="XI19" s="17">
        <v>28.823530000000002</v>
      </c>
      <c r="XJ19" s="17">
        <v>28</v>
      </c>
      <c r="XK19" s="17">
        <v>3.8</v>
      </c>
      <c r="XL19" s="17">
        <v>29.3</v>
      </c>
      <c r="XM19" s="17">
        <v>29.184000000000001</v>
      </c>
      <c r="XN19" s="17">
        <v>29.184000000000001</v>
      </c>
      <c r="XO19" s="17">
        <v>0.11600000000000001</v>
      </c>
      <c r="XP19" s="17">
        <v>3</v>
      </c>
      <c r="XQ19" s="17">
        <v>2.8159999999999998</v>
      </c>
      <c r="XR19" s="17">
        <v>2.8159999999999998</v>
      </c>
      <c r="XS19" s="17">
        <v>0.184</v>
      </c>
      <c r="XT19" s="17">
        <v>16.100000000000001</v>
      </c>
      <c r="XU19" s="17">
        <v>13.999980000000001</v>
      </c>
      <c r="XV19" s="17">
        <v>14</v>
      </c>
      <c r="XW19" s="17">
        <v>2.1</v>
      </c>
      <c r="XX19" s="17"/>
      <c r="XY19" s="17"/>
      <c r="XZ19" s="17"/>
      <c r="YA19" s="17">
        <v>0</v>
      </c>
      <c r="YB19" s="17"/>
      <c r="YC19" s="17"/>
      <c r="YD19" s="17"/>
      <c r="YE19" s="17">
        <v>0</v>
      </c>
    </row>
    <row r="20" spans="1:655" ht="24" customHeight="1" x14ac:dyDescent="0.3">
      <c r="A20" s="1"/>
      <c r="B20" s="16" t="s">
        <v>43</v>
      </c>
      <c r="C20" s="16" t="s">
        <v>821</v>
      </c>
      <c r="D20" s="17"/>
      <c r="E20" s="17"/>
      <c r="F20" s="17"/>
      <c r="G20" s="17">
        <v>0</v>
      </c>
      <c r="H20" s="17"/>
      <c r="I20" s="17"/>
      <c r="J20" s="17"/>
      <c r="K20" s="17">
        <v>0</v>
      </c>
      <c r="L20" s="17">
        <v>0</v>
      </c>
      <c r="M20" s="17">
        <v>105</v>
      </c>
      <c r="N20" s="17">
        <v>80</v>
      </c>
      <c r="O20" s="17">
        <v>-80</v>
      </c>
      <c r="P20" s="17">
        <v>640.4</v>
      </c>
      <c r="Q20" s="17">
        <v>646.79789000000005</v>
      </c>
      <c r="R20" s="17">
        <v>646.79789000000005</v>
      </c>
      <c r="S20" s="17">
        <v>-6.3978900000000003</v>
      </c>
      <c r="T20" s="17">
        <v>214.7</v>
      </c>
      <c r="U20" s="17">
        <v>211.44126</v>
      </c>
      <c r="V20" s="17">
        <v>211.44126</v>
      </c>
      <c r="W20" s="17">
        <v>3.25874</v>
      </c>
      <c r="X20" s="17"/>
      <c r="Y20" s="17"/>
      <c r="Z20" s="17"/>
      <c r="AA20" s="17">
        <v>0</v>
      </c>
      <c r="AB20" s="17"/>
      <c r="AC20" s="17"/>
      <c r="AD20" s="17"/>
      <c r="AE20" s="17">
        <v>0</v>
      </c>
      <c r="AF20" s="17">
        <v>88.7</v>
      </c>
      <c r="AG20" s="17">
        <v>61.521949999999997</v>
      </c>
      <c r="AH20" s="17">
        <v>61.521949999999997</v>
      </c>
      <c r="AI20" s="17">
        <v>27.178049999999999</v>
      </c>
      <c r="AJ20" s="17">
        <v>230.7</v>
      </c>
      <c r="AK20" s="17">
        <v>235.97717</v>
      </c>
      <c r="AL20" s="17">
        <v>235.97717</v>
      </c>
      <c r="AM20" s="17">
        <v>-5.2771699999999999</v>
      </c>
      <c r="AN20" s="17"/>
      <c r="AO20" s="17"/>
      <c r="AP20" s="17"/>
      <c r="AQ20" s="17">
        <v>0</v>
      </c>
      <c r="AR20" s="17"/>
      <c r="AS20" s="17"/>
      <c r="AT20" s="17"/>
      <c r="AU20" s="17">
        <v>0</v>
      </c>
      <c r="AV20" s="17">
        <v>126.4</v>
      </c>
      <c r="AW20" s="17">
        <v>116.66667</v>
      </c>
      <c r="AX20" s="17">
        <v>116.66667</v>
      </c>
      <c r="AY20" s="17">
        <v>9.7333300000000005</v>
      </c>
      <c r="AZ20" s="17">
        <v>126.6</v>
      </c>
      <c r="BA20" s="17">
        <v>116.66667</v>
      </c>
      <c r="BB20" s="17">
        <v>116.66667</v>
      </c>
      <c r="BC20" s="17">
        <v>9.9333299999999998</v>
      </c>
      <c r="BD20" s="17">
        <v>126</v>
      </c>
      <c r="BE20" s="17">
        <v>116.66667</v>
      </c>
      <c r="BF20" s="17">
        <v>116.66667</v>
      </c>
      <c r="BG20" s="17">
        <v>9.3333300000000001</v>
      </c>
      <c r="BH20" s="17">
        <v>223.1</v>
      </c>
      <c r="BI20" s="17">
        <v>175</v>
      </c>
      <c r="BJ20" s="17">
        <v>175</v>
      </c>
      <c r="BK20" s="17">
        <v>48.1</v>
      </c>
      <c r="BL20" s="17">
        <v>108.6</v>
      </c>
      <c r="BM20" s="17">
        <v>119.65879</v>
      </c>
      <c r="BN20" s="17">
        <v>119.65812</v>
      </c>
      <c r="BO20" s="17">
        <v>-11.058120000000001</v>
      </c>
      <c r="BP20" s="17">
        <v>67</v>
      </c>
      <c r="BQ20" s="17">
        <v>59.829389999999997</v>
      </c>
      <c r="BR20" s="17">
        <v>59.829059999999998</v>
      </c>
      <c r="BS20" s="17">
        <v>7.1709399999999999</v>
      </c>
      <c r="BT20" s="17">
        <v>549.79999999999995</v>
      </c>
      <c r="BU20" s="17">
        <v>568.29853000000003</v>
      </c>
      <c r="BV20" s="17">
        <v>568.29854</v>
      </c>
      <c r="BW20" s="17">
        <v>-18.498539999999998</v>
      </c>
      <c r="BX20" s="17">
        <v>10.199999999999999</v>
      </c>
      <c r="BY20" s="17">
        <v>10.561999999999999</v>
      </c>
      <c r="BZ20" s="17">
        <v>10.561999999999999</v>
      </c>
      <c r="CA20" s="17">
        <v>-0.36199999999999999</v>
      </c>
      <c r="CB20" s="17"/>
      <c r="CC20" s="17"/>
      <c r="CD20" s="17"/>
      <c r="CE20" s="17">
        <v>0</v>
      </c>
      <c r="CF20" s="17"/>
      <c r="CG20" s="17"/>
      <c r="CH20" s="17"/>
      <c r="CI20" s="17">
        <v>0</v>
      </c>
      <c r="CJ20" s="17"/>
      <c r="CK20" s="17"/>
      <c r="CL20" s="17"/>
      <c r="CM20" s="17">
        <v>0</v>
      </c>
      <c r="CN20" s="17"/>
      <c r="CO20" s="17"/>
      <c r="CP20" s="17"/>
      <c r="CQ20" s="17">
        <v>0</v>
      </c>
      <c r="CR20" s="17">
        <v>158.5</v>
      </c>
      <c r="CS20" s="17">
        <v>164.70732000000001</v>
      </c>
      <c r="CT20" s="17">
        <v>164.70732000000001</v>
      </c>
      <c r="CU20" s="17">
        <v>-6.2073200000000002</v>
      </c>
      <c r="CV20" s="17">
        <v>6.6</v>
      </c>
      <c r="CW20" s="17">
        <v>7.6877399999999998</v>
      </c>
      <c r="CX20" s="17">
        <v>7.6877500000000003</v>
      </c>
      <c r="CY20" s="17">
        <v>-1.08775</v>
      </c>
      <c r="CZ20" s="17">
        <v>3.2</v>
      </c>
      <c r="DA20" s="17">
        <v>4.2199</v>
      </c>
      <c r="DB20" s="17">
        <v>4.2199</v>
      </c>
      <c r="DC20" s="17">
        <v>-1.0199</v>
      </c>
      <c r="DD20" s="17">
        <v>0</v>
      </c>
      <c r="DE20" s="17"/>
      <c r="DF20" s="17">
        <v>0</v>
      </c>
      <c r="DG20" s="17">
        <v>0</v>
      </c>
      <c r="DH20" s="17">
        <v>6.72</v>
      </c>
      <c r="DI20" s="17">
        <v>6.8787000000000003</v>
      </c>
      <c r="DJ20" s="17">
        <v>6.8787000000000003</v>
      </c>
      <c r="DK20" s="17">
        <v>-0.15870000000000001</v>
      </c>
      <c r="DL20" s="17">
        <v>10.1</v>
      </c>
      <c r="DM20" s="17">
        <v>9.9997900000000008</v>
      </c>
      <c r="DN20" s="17">
        <v>9.9997900000000008</v>
      </c>
      <c r="DO20" s="17">
        <v>0.10020999999999999</v>
      </c>
      <c r="DP20" s="17">
        <v>89.18</v>
      </c>
      <c r="DQ20" s="17">
        <v>92.860579999999999</v>
      </c>
      <c r="DR20" s="17">
        <v>92.860939999999999</v>
      </c>
      <c r="DS20" s="17">
        <v>-3.6809400000000001</v>
      </c>
      <c r="DT20" s="17">
        <v>4.95</v>
      </c>
      <c r="DU20" s="17">
        <v>8.9130000000000003</v>
      </c>
      <c r="DV20" s="17">
        <v>8.9130000000000003</v>
      </c>
      <c r="DW20" s="17">
        <v>-3.9630000000000001</v>
      </c>
      <c r="DX20" s="17"/>
      <c r="DY20" s="17"/>
      <c r="DZ20" s="17"/>
      <c r="EA20" s="17">
        <v>0</v>
      </c>
      <c r="EB20" s="17"/>
      <c r="EC20" s="17"/>
      <c r="ED20" s="17"/>
      <c r="EE20" s="17">
        <v>0</v>
      </c>
      <c r="EF20" s="17">
        <v>0</v>
      </c>
      <c r="EG20" s="17"/>
      <c r="EH20" s="17"/>
      <c r="EI20" s="17">
        <v>0</v>
      </c>
      <c r="EJ20" s="17">
        <v>108.9</v>
      </c>
      <c r="EK20" s="17">
        <v>112.90537</v>
      </c>
      <c r="EL20" s="17">
        <v>112.90537</v>
      </c>
      <c r="EM20" s="17">
        <v>-4.0053700000000001</v>
      </c>
      <c r="EN20" s="17">
        <v>224.3</v>
      </c>
      <c r="EO20" s="17">
        <v>221.55625000000001</v>
      </c>
      <c r="EP20" s="17">
        <v>221.55625000000001</v>
      </c>
      <c r="EQ20" s="17">
        <v>2.7437499999999999</v>
      </c>
      <c r="ER20" s="17"/>
      <c r="ES20" s="17"/>
      <c r="ET20" s="17"/>
      <c r="EU20" s="17">
        <v>0</v>
      </c>
      <c r="EV20" s="17"/>
      <c r="EW20" s="17"/>
      <c r="EX20" s="17"/>
      <c r="EY20" s="17">
        <v>0</v>
      </c>
      <c r="EZ20" s="17"/>
      <c r="FA20" s="17"/>
      <c r="FB20" s="17"/>
      <c r="FC20" s="17">
        <v>0</v>
      </c>
      <c r="FD20" s="17">
        <v>6.4</v>
      </c>
      <c r="FE20" s="17">
        <v>6.39</v>
      </c>
      <c r="FF20" s="17">
        <v>6.39</v>
      </c>
      <c r="FG20" s="17">
        <v>0.01</v>
      </c>
      <c r="FH20" s="17">
        <v>461.5</v>
      </c>
      <c r="FI20" s="17">
        <v>458.87804999999997</v>
      </c>
      <c r="FJ20" s="17">
        <v>458.87804999999997</v>
      </c>
      <c r="FK20" s="17">
        <v>2.62195</v>
      </c>
      <c r="FL20" s="17">
        <v>81.900000000000006</v>
      </c>
      <c r="FM20" s="17">
        <v>81.954149999999998</v>
      </c>
      <c r="FN20" s="17">
        <v>81.954149999999998</v>
      </c>
      <c r="FO20" s="17">
        <v>-5.4149999999999997E-2</v>
      </c>
      <c r="FP20" s="17">
        <v>146.1</v>
      </c>
      <c r="FQ20" s="17">
        <v>148.62634</v>
      </c>
      <c r="FR20" s="17">
        <v>148.62634</v>
      </c>
      <c r="FS20" s="17">
        <v>-2.5263399999999998</v>
      </c>
      <c r="FT20" s="17">
        <v>42.1</v>
      </c>
      <c r="FU20" s="17">
        <v>41.498959999999997</v>
      </c>
      <c r="FV20" s="17">
        <v>41.498959999999997</v>
      </c>
      <c r="FW20" s="17">
        <v>0.60104000000000002</v>
      </c>
      <c r="FX20" s="17">
        <v>18.7</v>
      </c>
      <c r="FY20" s="17">
        <v>19.28585</v>
      </c>
      <c r="FZ20" s="17">
        <v>19.28585</v>
      </c>
      <c r="GA20" s="17">
        <v>-0.58584999999999998</v>
      </c>
      <c r="GB20" s="17">
        <v>19.7</v>
      </c>
      <c r="GC20" s="17">
        <v>19.317070000000001</v>
      </c>
      <c r="GD20" s="17">
        <v>19.317070000000001</v>
      </c>
      <c r="GE20" s="17">
        <v>0.38292999999999999</v>
      </c>
      <c r="GF20" s="17">
        <v>88.3</v>
      </c>
      <c r="GG20" s="17">
        <v>87.657560000000004</v>
      </c>
      <c r="GH20" s="17">
        <v>87.657560000000004</v>
      </c>
      <c r="GI20" s="17">
        <v>0.64244000000000001</v>
      </c>
      <c r="GJ20" s="17"/>
      <c r="GK20" s="17"/>
      <c r="GL20" s="17"/>
      <c r="GM20" s="17">
        <v>0</v>
      </c>
      <c r="GN20" s="17"/>
      <c r="GO20" s="17"/>
      <c r="GP20" s="17">
        <v>35</v>
      </c>
      <c r="GQ20" s="17">
        <v>-35</v>
      </c>
      <c r="GR20" s="17"/>
      <c r="GS20" s="17"/>
      <c r="GT20" s="17"/>
      <c r="GU20" s="17">
        <v>0</v>
      </c>
      <c r="GV20" s="17">
        <v>107.1</v>
      </c>
      <c r="GW20" s="17">
        <v>110.91316999999999</v>
      </c>
      <c r="GX20" s="17">
        <v>110.91316999999999</v>
      </c>
      <c r="GY20" s="17">
        <v>-3.8131699999999999</v>
      </c>
      <c r="GZ20" s="17">
        <v>7.6</v>
      </c>
      <c r="HA20" s="17">
        <v>8.4518799999999992</v>
      </c>
      <c r="HB20" s="17">
        <v>8.4518799999999992</v>
      </c>
      <c r="HC20" s="17">
        <v>-0.85187999999999997</v>
      </c>
      <c r="HD20" s="17">
        <v>5.9</v>
      </c>
      <c r="HE20" s="17">
        <v>8.8668099999999992</v>
      </c>
      <c r="HF20" s="17">
        <v>8.8668200000000006</v>
      </c>
      <c r="HG20" s="17">
        <v>-2.9668199999999998</v>
      </c>
      <c r="HH20" s="17">
        <v>45.8</v>
      </c>
      <c r="HI20" s="17">
        <v>47.26634</v>
      </c>
      <c r="HJ20" s="17">
        <v>47.26634</v>
      </c>
      <c r="HK20" s="17">
        <v>-1.46634</v>
      </c>
      <c r="HL20" s="17">
        <v>5.8</v>
      </c>
      <c r="HM20" s="17">
        <v>7.2858499999999999</v>
      </c>
      <c r="HN20" s="17">
        <v>20.036100000000001</v>
      </c>
      <c r="HO20" s="17">
        <v>-14.2361</v>
      </c>
      <c r="HP20" s="17">
        <v>3.8</v>
      </c>
      <c r="HQ20" s="17">
        <v>3.8872599999999999</v>
      </c>
      <c r="HR20" s="17">
        <v>3.8872599999999999</v>
      </c>
      <c r="HS20" s="17">
        <v>-8.7260000000000004E-2</v>
      </c>
      <c r="HT20" s="17">
        <v>37</v>
      </c>
      <c r="HU20" s="17">
        <v>34.419510000000002</v>
      </c>
      <c r="HV20" s="17">
        <v>34.419510000000002</v>
      </c>
      <c r="HW20" s="17">
        <v>2.5804900000000002</v>
      </c>
      <c r="HX20" s="17">
        <v>171.5</v>
      </c>
      <c r="HY20" s="17">
        <v>171.54185000000001</v>
      </c>
      <c r="HZ20" s="17">
        <v>171.54185000000001</v>
      </c>
      <c r="IA20" s="17">
        <v>-4.1849999999999998E-2</v>
      </c>
      <c r="IB20" s="17">
        <v>0</v>
      </c>
      <c r="IC20" s="17">
        <v>0</v>
      </c>
      <c r="ID20" s="17">
        <v>0</v>
      </c>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85.3</v>
      </c>
      <c r="JE20" s="17">
        <v>88.815600000000003</v>
      </c>
      <c r="JF20" s="17">
        <v>88.815600000000003</v>
      </c>
      <c r="JG20" s="17">
        <v>-3.5156000000000001</v>
      </c>
      <c r="JH20" s="17">
        <v>128.19999999999999</v>
      </c>
      <c r="JI20" s="17">
        <v>117.32214999999999</v>
      </c>
      <c r="JJ20" s="17">
        <v>179.88838999999999</v>
      </c>
      <c r="JK20" s="17">
        <v>-51.688389999999998</v>
      </c>
      <c r="JL20" s="17"/>
      <c r="JM20" s="17"/>
      <c r="JN20" s="17"/>
      <c r="JO20" s="17">
        <v>0</v>
      </c>
      <c r="JP20" s="17">
        <v>127.9</v>
      </c>
      <c r="JQ20" s="17">
        <v>117.32214999999999</v>
      </c>
      <c r="JR20" s="17">
        <v>179.88838999999999</v>
      </c>
      <c r="JS20" s="17">
        <v>-51.988390000000003</v>
      </c>
      <c r="JT20" s="17">
        <v>144.5</v>
      </c>
      <c r="JU20" s="17">
        <v>117.32214999999999</v>
      </c>
      <c r="JV20" s="17">
        <v>179.88838999999999</v>
      </c>
      <c r="JW20" s="17">
        <v>-35.388390000000001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76.599999999999994</v>
      </c>
      <c r="LI20" s="17">
        <v>78.758539999999996</v>
      </c>
      <c r="LJ20" s="17">
        <v>60.338749999999997</v>
      </c>
      <c r="LK20" s="17">
        <v>16.26125</v>
      </c>
      <c r="LL20" s="17">
        <v>129.9</v>
      </c>
      <c r="LM20" s="17">
        <v>133.67995999999999</v>
      </c>
      <c r="LN20" s="17">
        <v>133.67995999999999</v>
      </c>
      <c r="LO20" s="17">
        <v>-3.77996</v>
      </c>
      <c r="LP20" s="17">
        <v>59.4</v>
      </c>
      <c r="LQ20" s="17">
        <v>67.461460000000002</v>
      </c>
      <c r="LR20" s="17">
        <v>67.461460000000002</v>
      </c>
      <c r="LS20" s="17">
        <v>-8.0614600000000003</v>
      </c>
      <c r="LT20" s="17">
        <v>77</v>
      </c>
      <c r="LU20" s="17">
        <v>78.567999999999998</v>
      </c>
      <c r="LV20" s="17">
        <v>78.567999999999998</v>
      </c>
      <c r="LW20" s="17">
        <v>-1.5680000000000001</v>
      </c>
      <c r="LX20" s="17">
        <v>29.5</v>
      </c>
      <c r="LY20" s="17">
        <v>30.097560000000001</v>
      </c>
      <c r="LZ20" s="17">
        <v>30.097560000000001</v>
      </c>
      <c r="MA20" s="17">
        <v>-0.59755999999999998</v>
      </c>
      <c r="MB20" s="17"/>
      <c r="MC20" s="17"/>
      <c r="MD20" s="17"/>
      <c r="ME20" s="17">
        <v>0</v>
      </c>
      <c r="MF20" s="17"/>
      <c r="MG20" s="17"/>
      <c r="MH20" s="17"/>
      <c r="MI20" s="17">
        <v>0</v>
      </c>
      <c r="MJ20" s="17"/>
      <c r="MK20" s="17"/>
      <c r="ML20" s="17"/>
      <c r="MM20" s="17">
        <v>0</v>
      </c>
      <c r="MN20" s="17">
        <v>103</v>
      </c>
      <c r="MO20" s="17">
        <v>110.00001</v>
      </c>
      <c r="MP20" s="17">
        <v>110</v>
      </c>
      <c r="MQ20" s="17">
        <v>-7</v>
      </c>
      <c r="MR20" s="17">
        <v>103</v>
      </c>
      <c r="MS20" s="17">
        <v>110.00001</v>
      </c>
      <c r="MT20" s="17">
        <v>110</v>
      </c>
      <c r="MU20" s="17">
        <v>-7</v>
      </c>
      <c r="MV20" s="17">
        <v>119.9</v>
      </c>
      <c r="MW20" s="17">
        <v>110.00001</v>
      </c>
      <c r="MX20" s="17">
        <v>110</v>
      </c>
      <c r="MY20" s="17">
        <v>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71</v>
      </c>
      <c r="OG20" s="17">
        <v>87.236999999999995</v>
      </c>
      <c r="OH20" s="17">
        <v>87.236999999999995</v>
      </c>
      <c r="OI20" s="17">
        <v>-16.236999999999998</v>
      </c>
      <c r="OJ20" s="17">
        <v>0</v>
      </c>
      <c r="OK20" s="17"/>
      <c r="OL20" s="17">
        <v>0</v>
      </c>
      <c r="OM20" s="17">
        <v>0</v>
      </c>
      <c r="ON20" s="17">
        <v>0</v>
      </c>
      <c r="OO20" s="17">
        <v>4.2590000000000003</v>
      </c>
      <c r="OP20" s="17">
        <v>4.2590000000000003</v>
      </c>
      <c r="OQ20" s="17">
        <v>-4.2590000000000003</v>
      </c>
      <c r="OR20" s="17">
        <v>0</v>
      </c>
      <c r="OS20" s="17"/>
      <c r="OT20" s="17">
        <v>0</v>
      </c>
      <c r="OU20" s="17">
        <v>0</v>
      </c>
      <c r="OV20" s="17">
        <v>20</v>
      </c>
      <c r="OW20" s="17">
        <v>17.560970000000001</v>
      </c>
      <c r="OX20" s="17">
        <v>17.560980000000001</v>
      </c>
      <c r="OY20" s="17">
        <v>2.4390200000000002</v>
      </c>
      <c r="OZ20" s="17">
        <v>9.9</v>
      </c>
      <c r="PA20" s="17">
        <v>9.9830000000000005</v>
      </c>
      <c r="PB20" s="17">
        <v>9.9830000000000005</v>
      </c>
      <c r="PC20" s="17">
        <v>-8.3000000000000004E-2</v>
      </c>
      <c r="PD20" s="17">
        <v>5.5</v>
      </c>
      <c r="PE20" s="17">
        <v>5.67</v>
      </c>
      <c r="PF20" s="17">
        <v>5.67</v>
      </c>
      <c r="PG20" s="17">
        <v>-0.17</v>
      </c>
      <c r="PH20" s="17">
        <v>1.2</v>
      </c>
      <c r="PI20" s="17">
        <v>1</v>
      </c>
      <c r="PJ20" s="17">
        <v>1</v>
      </c>
      <c r="PK20" s="17">
        <v>0.2</v>
      </c>
      <c r="PL20" s="17">
        <v>3.4</v>
      </c>
      <c r="PM20" s="17">
        <v>3.4</v>
      </c>
      <c r="PN20" s="17">
        <v>3.4</v>
      </c>
      <c r="PO20" s="17">
        <v>0</v>
      </c>
      <c r="PP20" s="17">
        <v>5</v>
      </c>
      <c r="PQ20" s="17">
        <v>5</v>
      </c>
      <c r="PR20" s="17">
        <v>5</v>
      </c>
      <c r="PS20" s="17">
        <v>0</v>
      </c>
      <c r="PT20" s="17">
        <v>19.8</v>
      </c>
      <c r="PU20" s="17">
        <v>19.51219</v>
      </c>
      <c r="PV20" s="17">
        <v>19.5122</v>
      </c>
      <c r="PW20" s="17">
        <v>0.2878</v>
      </c>
      <c r="PX20" s="17">
        <v>20</v>
      </c>
      <c r="PY20" s="17">
        <v>19.51219</v>
      </c>
      <c r="PZ20" s="17">
        <v>19.5122</v>
      </c>
      <c r="QA20" s="17">
        <v>0.48780000000000001</v>
      </c>
      <c r="QB20" s="17">
        <v>19.100000000000001</v>
      </c>
      <c r="QC20" s="17">
        <v>17.560970000000001</v>
      </c>
      <c r="QD20" s="17">
        <v>17.560980000000001</v>
      </c>
      <c r="QE20" s="17">
        <v>1.5390200000000001</v>
      </c>
      <c r="QF20" s="17">
        <v>3.7</v>
      </c>
      <c r="QG20" s="17">
        <v>3.5</v>
      </c>
      <c r="QH20" s="17">
        <v>3.5</v>
      </c>
      <c r="QI20" s="17">
        <v>0.2</v>
      </c>
      <c r="QJ20" s="17">
        <v>9.3000000000000007</v>
      </c>
      <c r="QK20" s="17">
        <v>9.1999999999999993</v>
      </c>
      <c r="QL20" s="17">
        <v>9.1999999999999993</v>
      </c>
      <c r="QM20" s="17">
        <v>0.1</v>
      </c>
      <c r="QN20" s="17">
        <v>0.9</v>
      </c>
      <c r="QO20" s="17"/>
      <c r="QP20" s="17">
        <v>8.1000000000000003E-2</v>
      </c>
      <c r="QQ20" s="17">
        <v>0.81899999999999995</v>
      </c>
      <c r="QR20" s="17">
        <v>0.8</v>
      </c>
      <c r="QS20" s="17"/>
      <c r="QT20" s="17">
        <v>1E-3</v>
      </c>
      <c r="QU20" s="17">
        <v>0.79900000000000004</v>
      </c>
      <c r="QV20" s="17">
        <v>23.9</v>
      </c>
      <c r="QW20" s="17">
        <v>26.135999999999999</v>
      </c>
      <c r="QX20" s="17">
        <v>26.135999999999999</v>
      </c>
      <c r="QY20" s="17">
        <v>-2.2360000000000002</v>
      </c>
      <c r="QZ20" s="17">
        <v>68.900000000000006</v>
      </c>
      <c r="RA20" s="17">
        <v>73.188000000000002</v>
      </c>
      <c r="RB20" s="17">
        <v>73.188000000000002</v>
      </c>
      <c r="RC20" s="17">
        <v>-4.2880000000000003</v>
      </c>
      <c r="RD20" s="17">
        <v>4.2</v>
      </c>
      <c r="RE20" s="17">
        <v>4.2</v>
      </c>
      <c r="RF20" s="17">
        <v>4.2</v>
      </c>
      <c r="RG20" s="17">
        <v>0</v>
      </c>
      <c r="RH20" s="17">
        <v>2.4</v>
      </c>
      <c r="RI20" s="17">
        <v>2.4</v>
      </c>
      <c r="RJ20" s="17">
        <v>2.4</v>
      </c>
      <c r="RK20" s="17">
        <v>0</v>
      </c>
      <c r="RL20" s="17">
        <v>2.4</v>
      </c>
      <c r="RM20" s="17">
        <v>2.4</v>
      </c>
      <c r="RN20" s="17">
        <v>2.4</v>
      </c>
      <c r="RO20" s="17">
        <v>0</v>
      </c>
      <c r="RP20" s="17"/>
      <c r="RQ20" s="17"/>
      <c r="RR20" s="17"/>
      <c r="RS20" s="17">
        <v>0</v>
      </c>
      <c r="RT20" s="17">
        <v>0.8</v>
      </c>
      <c r="RU20" s="17"/>
      <c r="RV20" s="17">
        <v>1.0999999999999999E-2</v>
      </c>
      <c r="RW20" s="17">
        <v>0.78900000000000003</v>
      </c>
      <c r="RX20" s="17">
        <v>2.2000000000000002</v>
      </c>
      <c r="RY20" s="17">
        <v>3.3</v>
      </c>
      <c r="RZ20" s="17">
        <v>3.3</v>
      </c>
      <c r="SA20" s="17">
        <v>-1.1000000000000001</v>
      </c>
      <c r="SB20" s="17">
        <v>5.0999999999999996</v>
      </c>
      <c r="SC20" s="17">
        <v>0</v>
      </c>
      <c r="SD20" s="17">
        <v>0</v>
      </c>
      <c r="SE20" s="17">
        <v>5.0999999999999996</v>
      </c>
      <c r="SF20" s="17">
        <v>3</v>
      </c>
      <c r="SG20" s="17">
        <v>2</v>
      </c>
      <c r="SH20" s="17">
        <v>2</v>
      </c>
      <c r="SI20" s="17">
        <v>1</v>
      </c>
      <c r="SJ20" s="17"/>
      <c r="SK20" s="17"/>
      <c r="SL20" s="17">
        <v>0.7</v>
      </c>
      <c r="SM20" s="17">
        <v>-0.7</v>
      </c>
      <c r="SN20" s="17">
        <v>19.8</v>
      </c>
      <c r="SO20" s="17">
        <v>19.21951</v>
      </c>
      <c r="SP20" s="17">
        <v>19.21951</v>
      </c>
      <c r="SQ20" s="17">
        <v>0.58048999999999995</v>
      </c>
      <c r="SR20" s="17">
        <v>9.6</v>
      </c>
      <c r="SS20" s="17">
        <v>9.5</v>
      </c>
      <c r="ST20" s="17">
        <v>9.5</v>
      </c>
      <c r="SU20" s="17">
        <v>0.1</v>
      </c>
      <c r="SV20" s="17">
        <v>17.3</v>
      </c>
      <c r="SW20" s="17">
        <v>18.536580000000001</v>
      </c>
      <c r="SX20" s="17">
        <v>18.53659</v>
      </c>
      <c r="SY20" s="17">
        <v>-1.2365900000000001</v>
      </c>
      <c r="SZ20" s="17">
        <v>20.2</v>
      </c>
      <c r="TA20" s="17">
        <v>19.51219</v>
      </c>
      <c r="TB20" s="17">
        <v>19.5122</v>
      </c>
      <c r="TC20" s="17">
        <v>0.68779999999999997</v>
      </c>
      <c r="TD20" s="17">
        <v>19.899999999999999</v>
      </c>
      <c r="TE20" s="17">
        <v>19.317070000000001</v>
      </c>
      <c r="TF20" s="17">
        <v>19.317070000000001</v>
      </c>
      <c r="TG20" s="17">
        <v>0.58292999999999995</v>
      </c>
      <c r="TH20" s="17">
        <v>24.4</v>
      </c>
      <c r="TI20" s="17">
        <v>21.341999999999999</v>
      </c>
      <c r="TJ20" s="17">
        <v>21.341999999999999</v>
      </c>
      <c r="TK20" s="17">
        <v>3.0579999999999998</v>
      </c>
      <c r="TL20" s="17">
        <v>51.8</v>
      </c>
      <c r="TM20" s="17">
        <v>31.626999999999999</v>
      </c>
      <c r="TN20" s="17">
        <v>31.626999999999999</v>
      </c>
      <c r="TO20" s="17">
        <v>20.172999999999998</v>
      </c>
      <c r="TP20" s="17">
        <v>0</v>
      </c>
      <c r="TQ20" s="17"/>
      <c r="TR20" s="17">
        <v>4.8000000000000001E-2</v>
      </c>
      <c r="TS20" s="17">
        <v>-4.8000000000000001E-2</v>
      </c>
      <c r="TT20" s="17">
        <v>37.299999999999997</v>
      </c>
      <c r="TU20" s="17">
        <v>49.997999999999998</v>
      </c>
      <c r="TV20" s="17">
        <v>49.997999999999998</v>
      </c>
      <c r="TW20" s="17">
        <v>-12.698</v>
      </c>
      <c r="TX20" s="17">
        <v>72.099999999999994</v>
      </c>
      <c r="TY20" s="17">
        <v>69.906999999999996</v>
      </c>
      <c r="TZ20" s="17">
        <v>69.906999999999996</v>
      </c>
      <c r="UA20" s="17">
        <v>2.1930000000000001</v>
      </c>
      <c r="UB20" s="17">
        <v>3.4</v>
      </c>
      <c r="UC20" s="17">
        <v>2.222</v>
      </c>
      <c r="UD20" s="17">
        <v>2.222</v>
      </c>
      <c r="UE20" s="17">
        <v>1.1779999999999999</v>
      </c>
      <c r="UF20" s="17">
        <v>2.2999999999999998</v>
      </c>
      <c r="UG20" s="17">
        <v>2.1640000000000001</v>
      </c>
      <c r="UH20" s="17">
        <v>2.1640000000000001</v>
      </c>
      <c r="UI20" s="17">
        <v>0.13600000000000001</v>
      </c>
      <c r="UJ20" s="17">
        <v>21</v>
      </c>
      <c r="UK20" s="17">
        <v>19.51219</v>
      </c>
      <c r="UL20" s="17">
        <v>19.5122</v>
      </c>
      <c r="UM20" s="17">
        <v>1.4878</v>
      </c>
      <c r="UN20" s="17">
        <v>7.3</v>
      </c>
      <c r="UO20" s="17">
        <v>8</v>
      </c>
      <c r="UP20" s="17">
        <v>8</v>
      </c>
      <c r="UQ20" s="17">
        <v>-0.7</v>
      </c>
      <c r="UR20" s="17">
        <v>8.1</v>
      </c>
      <c r="US20" s="17">
        <v>8</v>
      </c>
      <c r="UT20" s="17">
        <v>8</v>
      </c>
      <c r="UU20" s="17">
        <v>0.1</v>
      </c>
      <c r="UV20" s="17">
        <v>20.399999999999999</v>
      </c>
      <c r="UW20" s="17">
        <v>19.51219</v>
      </c>
      <c r="UX20" s="17">
        <v>19.5122</v>
      </c>
      <c r="UY20" s="17">
        <v>0.88780000000000003</v>
      </c>
      <c r="UZ20" s="17">
        <v>20.399999999999999</v>
      </c>
      <c r="VA20" s="17">
        <v>19.51219</v>
      </c>
      <c r="VB20" s="17">
        <v>19.5122</v>
      </c>
      <c r="VC20" s="17">
        <v>0.88780000000000003</v>
      </c>
      <c r="VD20" s="17">
        <v>20.2</v>
      </c>
      <c r="VE20" s="17">
        <v>19.51219</v>
      </c>
      <c r="VF20" s="17">
        <v>19.5122</v>
      </c>
      <c r="VG20" s="17">
        <v>0.68779999999999997</v>
      </c>
      <c r="VH20" s="17">
        <v>0</v>
      </c>
      <c r="VI20" s="17">
        <v>2.5110000000000001</v>
      </c>
      <c r="VJ20" s="17">
        <v>2.5110000000000001</v>
      </c>
      <c r="VK20" s="17">
        <v>-2.5110000000000001</v>
      </c>
      <c r="VL20" s="17">
        <v>0</v>
      </c>
      <c r="VM20" s="17"/>
      <c r="VN20" s="17">
        <v>0</v>
      </c>
      <c r="VO20" s="17">
        <v>0</v>
      </c>
      <c r="VP20" s="17">
        <v>0</v>
      </c>
      <c r="VQ20" s="17"/>
      <c r="VR20" s="17">
        <v>0</v>
      </c>
      <c r="VS20" s="17">
        <v>0</v>
      </c>
      <c r="VT20" s="17">
        <v>0.4</v>
      </c>
      <c r="VU20" s="17"/>
      <c r="VV20" s="17">
        <v>1.7090000000000001E-2</v>
      </c>
      <c r="VW20" s="17">
        <v>0.38290999999999997</v>
      </c>
      <c r="VX20" s="17">
        <v>0.6</v>
      </c>
      <c r="VY20" s="17">
        <v>0.6</v>
      </c>
      <c r="VZ20" s="17">
        <v>0.6</v>
      </c>
      <c r="WA20" s="17">
        <v>0</v>
      </c>
      <c r="WB20" s="17">
        <v>66.400000000000006</v>
      </c>
      <c r="WC20" s="17">
        <v>43</v>
      </c>
      <c r="WD20" s="17">
        <v>43</v>
      </c>
      <c r="WE20" s="17">
        <v>23.4</v>
      </c>
      <c r="WF20" s="17">
        <v>66.599999999999994</v>
      </c>
      <c r="WG20" s="17">
        <v>20</v>
      </c>
      <c r="WH20" s="17">
        <v>20</v>
      </c>
      <c r="WI20" s="17">
        <v>46.6</v>
      </c>
      <c r="WJ20" s="17">
        <v>0</v>
      </c>
      <c r="WK20" s="17"/>
      <c r="WL20" s="17">
        <v>2.282E-2</v>
      </c>
      <c r="WM20" s="17">
        <v>-2.282E-2</v>
      </c>
      <c r="WN20" s="17">
        <v>0</v>
      </c>
      <c r="WO20" s="17"/>
      <c r="WP20" s="17">
        <v>0</v>
      </c>
      <c r="WQ20" s="17">
        <v>0</v>
      </c>
      <c r="WR20" s="17">
        <v>9</v>
      </c>
      <c r="WS20" s="17">
        <v>8.6</v>
      </c>
      <c r="WT20" s="17">
        <v>8.6</v>
      </c>
      <c r="WU20" s="17">
        <v>0.4</v>
      </c>
      <c r="WV20" s="17">
        <v>20</v>
      </c>
      <c r="WW20" s="17">
        <v>19.317070000000001</v>
      </c>
      <c r="WX20" s="17">
        <v>19.317070000000001</v>
      </c>
      <c r="WY20" s="17">
        <v>0.68293000000000004</v>
      </c>
      <c r="WZ20" s="17"/>
      <c r="XA20" s="17"/>
      <c r="XB20" s="17"/>
      <c r="XC20" s="17">
        <v>0</v>
      </c>
      <c r="XD20" s="17">
        <v>42.1</v>
      </c>
      <c r="XE20" s="17">
        <v>41.176470000000002</v>
      </c>
      <c r="XF20" s="17">
        <v>40</v>
      </c>
      <c r="XG20" s="17">
        <v>2.1</v>
      </c>
      <c r="XH20" s="17">
        <v>31.7</v>
      </c>
      <c r="XI20" s="17">
        <v>28.823530000000002</v>
      </c>
      <c r="XJ20" s="17">
        <v>28</v>
      </c>
      <c r="XK20" s="17">
        <v>3.7</v>
      </c>
      <c r="XL20" s="17">
        <v>29.3</v>
      </c>
      <c r="XM20" s="17">
        <v>29.184000000000001</v>
      </c>
      <c r="XN20" s="17">
        <v>29.184000000000001</v>
      </c>
      <c r="XO20" s="17">
        <v>0.11600000000000001</v>
      </c>
      <c r="XP20" s="17">
        <v>3.1</v>
      </c>
      <c r="XQ20" s="17">
        <v>2.8159999999999998</v>
      </c>
      <c r="XR20" s="17">
        <v>2.8159999999999998</v>
      </c>
      <c r="XS20" s="17">
        <v>0.28399999999999997</v>
      </c>
      <c r="XT20" s="17">
        <v>16.5</v>
      </c>
      <c r="XU20" s="17">
        <v>14</v>
      </c>
      <c r="XV20" s="17">
        <v>14</v>
      </c>
      <c r="XW20" s="17">
        <v>2.5</v>
      </c>
      <c r="XX20" s="17"/>
      <c r="XY20" s="17"/>
      <c r="XZ20" s="17"/>
      <c r="YA20" s="17">
        <v>0</v>
      </c>
      <c r="YB20" s="17"/>
      <c r="YC20" s="17"/>
      <c r="YD20" s="17"/>
      <c r="YE20" s="17">
        <v>0</v>
      </c>
    </row>
    <row r="21" spans="1:655" ht="24" customHeight="1" x14ac:dyDescent="0.3">
      <c r="A21" s="1"/>
      <c r="B21" s="16" t="s">
        <v>43</v>
      </c>
      <c r="C21" s="16" t="s">
        <v>822</v>
      </c>
      <c r="D21" s="17"/>
      <c r="E21" s="17"/>
      <c r="F21" s="17"/>
      <c r="G21" s="17">
        <v>0</v>
      </c>
      <c r="H21" s="17"/>
      <c r="I21" s="17"/>
      <c r="J21" s="17"/>
      <c r="K21" s="17">
        <v>0</v>
      </c>
      <c r="L21" s="17">
        <v>0</v>
      </c>
      <c r="M21" s="17">
        <v>105</v>
      </c>
      <c r="N21" s="17">
        <v>80</v>
      </c>
      <c r="O21" s="17">
        <v>-80</v>
      </c>
      <c r="P21" s="17">
        <v>649.20000000000005</v>
      </c>
      <c r="Q21" s="17">
        <v>646.79789000000005</v>
      </c>
      <c r="R21" s="17">
        <v>646.79789000000005</v>
      </c>
      <c r="S21" s="17">
        <v>2.40211</v>
      </c>
      <c r="T21" s="17">
        <v>215</v>
      </c>
      <c r="U21" s="17">
        <v>211.44126</v>
      </c>
      <c r="V21" s="17">
        <v>211.44126</v>
      </c>
      <c r="W21" s="17">
        <v>3.5587399999999998</v>
      </c>
      <c r="X21" s="17"/>
      <c r="Y21" s="17"/>
      <c r="Z21" s="17"/>
      <c r="AA21" s="17">
        <v>0</v>
      </c>
      <c r="AB21" s="17"/>
      <c r="AC21" s="17"/>
      <c r="AD21" s="17"/>
      <c r="AE21" s="17">
        <v>0</v>
      </c>
      <c r="AF21" s="17">
        <v>89.6</v>
      </c>
      <c r="AG21" s="17">
        <v>61.521949999999997</v>
      </c>
      <c r="AH21" s="17">
        <v>61.521949999999997</v>
      </c>
      <c r="AI21" s="17">
        <v>28.078050000000001</v>
      </c>
      <c r="AJ21" s="17">
        <v>231.9</v>
      </c>
      <c r="AK21" s="17">
        <v>235.97717</v>
      </c>
      <c r="AL21" s="17">
        <v>235.97717</v>
      </c>
      <c r="AM21" s="17">
        <v>-4.0771699999999997</v>
      </c>
      <c r="AN21" s="17"/>
      <c r="AO21" s="17"/>
      <c r="AP21" s="17"/>
      <c r="AQ21" s="17">
        <v>0</v>
      </c>
      <c r="AR21" s="17"/>
      <c r="AS21" s="17"/>
      <c r="AT21" s="17"/>
      <c r="AU21" s="17">
        <v>0</v>
      </c>
      <c r="AV21" s="17">
        <v>118.4</v>
      </c>
      <c r="AW21" s="17">
        <v>116.66667</v>
      </c>
      <c r="AX21" s="17">
        <v>116.66667</v>
      </c>
      <c r="AY21" s="17">
        <v>1.73333</v>
      </c>
      <c r="AZ21" s="17">
        <v>119.1</v>
      </c>
      <c r="BA21" s="17">
        <v>116.66667</v>
      </c>
      <c r="BB21" s="17">
        <v>116.66667</v>
      </c>
      <c r="BC21" s="17">
        <v>2.4333300000000002</v>
      </c>
      <c r="BD21" s="17">
        <v>118.3</v>
      </c>
      <c r="BE21" s="17">
        <v>116.66667</v>
      </c>
      <c r="BF21" s="17">
        <v>116.66667</v>
      </c>
      <c r="BG21" s="17">
        <v>1.6333299999999999</v>
      </c>
      <c r="BH21" s="17">
        <v>217.3</v>
      </c>
      <c r="BI21" s="17">
        <v>175</v>
      </c>
      <c r="BJ21" s="17">
        <v>175</v>
      </c>
      <c r="BK21" s="17">
        <v>42.3</v>
      </c>
      <c r="BL21" s="17">
        <v>108.7</v>
      </c>
      <c r="BM21" s="17">
        <v>119.65879</v>
      </c>
      <c r="BN21" s="17">
        <v>124.16687</v>
      </c>
      <c r="BO21" s="17">
        <v>-15.46687</v>
      </c>
      <c r="BP21" s="17">
        <v>66.400000000000006</v>
      </c>
      <c r="BQ21" s="17">
        <v>59.829389999999997</v>
      </c>
      <c r="BR21" s="17">
        <v>62.083440000000003</v>
      </c>
      <c r="BS21" s="17">
        <v>4.31656</v>
      </c>
      <c r="BT21" s="17">
        <v>558.79999999999995</v>
      </c>
      <c r="BU21" s="17">
        <v>568.29853000000003</v>
      </c>
      <c r="BV21" s="17">
        <v>568.29854</v>
      </c>
      <c r="BW21" s="17">
        <v>-9.4985400000000002</v>
      </c>
      <c r="BX21" s="17">
        <v>10.5</v>
      </c>
      <c r="BY21" s="17">
        <v>10.561999999999999</v>
      </c>
      <c r="BZ21" s="17">
        <v>10.561999999999999</v>
      </c>
      <c r="CA21" s="17">
        <v>-6.2E-2</v>
      </c>
      <c r="CB21" s="17"/>
      <c r="CC21" s="17"/>
      <c r="CD21" s="17"/>
      <c r="CE21" s="17">
        <v>0</v>
      </c>
      <c r="CF21" s="17"/>
      <c r="CG21" s="17"/>
      <c r="CH21" s="17"/>
      <c r="CI21" s="17">
        <v>0</v>
      </c>
      <c r="CJ21" s="17"/>
      <c r="CK21" s="17"/>
      <c r="CL21" s="17"/>
      <c r="CM21" s="17">
        <v>0</v>
      </c>
      <c r="CN21" s="17"/>
      <c r="CO21" s="17"/>
      <c r="CP21" s="17"/>
      <c r="CQ21" s="17">
        <v>0</v>
      </c>
      <c r="CR21" s="17">
        <v>167</v>
      </c>
      <c r="CS21" s="17">
        <v>164.70732000000001</v>
      </c>
      <c r="CT21" s="17">
        <v>164.70732000000001</v>
      </c>
      <c r="CU21" s="17">
        <v>2.2926799999999998</v>
      </c>
      <c r="CV21" s="17">
        <v>7.2</v>
      </c>
      <c r="CW21" s="17">
        <v>7.6877399999999998</v>
      </c>
      <c r="CX21" s="17">
        <v>7.6877500000000003</v>
      </c>
      <c r="CY21" s="17">
        <v>-0.48775000000000002</v>
      </c>
      <c r="CZ21" s="17">
        <v>3.4</v>
      </c>
      <c r="DA21" s="17">
        <v>4.2199</v>
      </c>
      <c r="DB21" s="17">
        <v>4.2199</v>
      </c>
      <c r="DC21" s="17">
        <v>-0.81989999999999996</v>
      </c>
      <c r="DD21" s="17">
        <v>0</v>
      </c>
      <c r="DE21" s="17"/>
      <c r="DF21" s="17">
        <v>0</v>
      </c>
      <c r="DG21" s="17">
        <v>0</v>
      </c>
      <c r="DH21" s="17">
        <v>6.71</v>
      </c>
      <c r="DI21" s="17">
        <v>6.8787000000000003</v>
      </c>
      <c r="DJ21" s="17">
        <v>6.8787000000000003</v>
      </c>
      <c r="DK21" s="17">
        <v>-0.16869999999999999</v>
      </c>
      <c r="DL21" s="17">
        <v>10.130000000000001</v>
      </c>
      <c r="DM21" s="17">
        <v>9.9997900000000008</v>
      </c>
      <c r="DN21" s="17">
        <v>9.9997900000000008</v>
      </c>
      <c r="DO21" s="17">
        <v>0.13020999999999999</v>
      </c>
      <c r="DP21" s="17">
        <v>90.01</v>
      </c>
      <c r="DQ21" s="17">
        <v>89.752600000000001</v>
      </c>
      <c r="DR21" s="17">
        <v>89.752300000000005</v>
      </c>
      <c r="DS21" s="17">
        <v>0.25769999999999998</v>
      </c>
      <c r="DT21" s="17">
        <v>5.75</v>
      </c>
      <c r="DU21" s="17">
        <v>8.9130000000000003</v>
      </c>
      <c r="DV21" s="17">
        <v>8.9130000000000003</v>
      </c>
      <c r="DW21" s="17">
        <v>-3.1629999999999998</v>
      </c>
      <c r="DX21" s="17"/>
      <c r="DY21" s="17"/>
      <c r="DZ21" s="17"/>
      <c r="EA21" s="17">
        <v>0</v>
      </c>
      <c r="EB21" s="17"/>
      <c r="EC21" s="17"/>
      <c r="ED21" s="17"/>
      <c r="EE21" s="17">
        <v>0</v>
      </c>
      <c r="EF21" s="17">
        <v>0</v>
      </c>
      <c r="EG21" s="17"/>
      <c r="EH21" s="17"/>
      <c r="EI21" s="17">
        <v>0</v>
      </c>
      <c r="EJ21" s="17">
        <v>111</v>
      </c>
      <c r="EK21" s="17">
        <v>112.90537</v>
      </c>
      <c r="EL21" s="17">
        <v>112.90537</v>
      </c>
      <c r="EM21" s="17">
        <v>-1.90537</v>
      </c>
      <c r="EN21" s="17">
        <v>221.6</v>
      </c>
      <c r="EO21" s="17">
        <v>221.55625000000001</v>
      </c>
      <c r="EP21" s="17">
        <v>221.25516999999999</v>
      </c>
      <c r="EQ21" s="17">
        <v>0.34483000000000003</v>
      </c>
      <c r="ER21" s="17"/>
      <c r="ES21" s="17"/>
      <c r="ET21" s="17"/>
      <c r="EU21" s="17">
        <v>0</v>
      </c>
      <c r="EV21" s="17"/>
      <c r="EW21" s="17"/>
      <c r="EX21" s="17"/>
      <c r="EY21" s="17">
        <v>0</v>
      </c>
      <c r="EZ21" s="17"/>
      <c r="FA21" s="17"/>
      <c r="FB21" s="17"/>
      <c r="FC21" s="17">
        <v>0</v>
      </c>
      <c r="FD21" s="17">
        <v>6.4</v>
      </c>
      <c r="FE21" s="17">
        <v>6.39</v>
      </c>
      <c r="FF21" s="17">
        <v>6.39</v>
      </c>
      <c r="FG21" s="17">
        <v>0.01</v>
      </c>
      <c r="FH21" s="17">
        <v>465.6</v>
      </c>
      <c r="FI21" s="17">
        <v>458.87804999999997</v>
      </c>
      <c r="FJ21" s="17">
        <v>458.87804999999997</v>
      </c>
      <c r="FK21" s="17">
        <v>6.7219499999999996</v>
      </c>
      <c r="FL21" s="17">
        <v>81.8</v>
      </c>
      <c r="FM21" s="17">
        <v>81.954149999999998</v>
      </c>
      <c r="FN21" s="17">
        <v>81.954149999999998</v>
      </c>
      <c r="FO21" s="17">
        <v>-0.15415000000000001</v>
      </c>
      <c r="FP21" s="17">
        <v>148.6</v>
      </c>
      <c r="FQ21" s="17">
        <v>148.62634</v>
      </c>
      <c r="FR21" s="17">
        <v>148.62634</v>
      </c>
      <c r="FS21" s="17">
        <v>-2.6339999999999999E-2</v>
      </c>
      <c r="FT21" s="17">
        <v>42.2</v>
      </c>
      <c r="FU21" s="17">
        <v>41.498959999999997</v>
      </c>
      <c r="FV21" s="17">
        <v>41.498959999999997</v>
      </c>
      <c r="FW21" s="17">
        <v>0.70104</v>
      </c>
      <c r="FX21" s="17">
        <v>18.5</v>
      </c>
      <c r="FY21" s="17">
        <v>19.28585</v>
      </c>
      <c r="FZ21" s="17">
        <v>19.28585</v>
      </c>
      <c r="GA21" s="17">
        <v>-0.78585000000000005</v>
      </c>
      <c r="GB21" s="17">
        <v>19.7</v>
      </c>
      <c r="GC21" s="17">
        <v>19.317070000000001</v>
      </c>
      <c r="GD21" s="17">
        <v>19.317070000000001</v>
      </c>
      <c r="GE21" s="17">
        <v>0.38292999999999999</v>
      </c>
      <c r="GF21" s="17">
        <v>91.1</v>
      </c>
      <c r="GG21" s="17">
        <v>87.657560000000004</v>
      </c>
      <c r="GH21" s="17">
        <v>87.657560000000004</v>
      </c>
      <c r="GI21" s="17">
        <v>3.4424399999999999</v>
      </c>
      <c r="GJ21" s="17"/>
      <c r="GK21" s="17"/>
      <c r="GL21" s="17"/>
      <c r="GM21" s="17">
        <v>0</v>
      </c>
      <c r="GN21" s="17"/>
      <c r="GO21" s="17"/>
      <c r="GP21" s="17">
        <v>35</v>
      </c>
      <c r="GQ21" s="17">
        <v>-35</v>
      </c>
      <c r="GR21" s="17"/>
      <c r="GS21" s="17"/>
      <c r="GT21" s="17"/>
      <c r="GU21" s="17">
        <v>0</v>
      </c>
      <c r="GV21" s="17">
        <v>109.2</v>
      </c>
      <c r="GW21" s="17">
        <v>110.91316999999999</v>
      </c>
      <c r="GX21" s="17">
        <v>110.91316999999999</v>
      </c>
      <c r="GY21" s="17">
        <v>-1.7131700000000001</v>
      </c>
      <c r="GZ21" s="17">
        <v>7.6</v>
      </c>
      <c r="HA21" s="17">
        <v>8.4518799999999992</v>
      </c>
      <c r="HB21" s="17">
        <v>8.4518799999999992</v>
      </c>
      <c r="HC21" s="17">
        <v>-0.85187999999999997</v>
      </c>
      <c r="HD21" s="17">
        <v>5.7</v>
      </c>
      <c r="HE21" s="17">
        <v>8.8668099999999992</v>
      </c>
      <c r="HF21" s="17">
        <v>8.8668200000000006</v>
      </c>
      <c r="HG21" s="17">
        <v>-3.16682</v>
      </c>
      <c r="HH21" s="17">
        <v>46.6</v>
      </c>
      <c r="HI21" s="17">
        <v>47.26634</v>
      </c>
      <c r="HJ21" s="17">
        <v>47.26634</v>
      </c>
      <c r="HK21" s="17">
        <v>-0.66634000000000004</v>
      </c>
      <c r="HL21" s="17">
        <v>12</v>
      </c>
      <c r="HM21" s="17">
        <v>7.2858499999999999</v>
      </c>
      <c r="HN21" s="17">
        <v>20.036100000000001</v>
      </c>
      <c r="HO21" s="17">
        <v>-8.0360999999999994</v>
      </c>
      <c r="HP21" s="17">
        <v>3.8</v>
      </c>
      <c r="HQ21" s="17">
        <v>3.8872599999999999</v>
      </c>
      <c r="HR21" s="17">
        <v>3.8872599999999999</v>
      </c>
      <c r="HS21" s="17">
        <v>-8.7260000000000004E-2</v>
      </c>
      <c r="HT21" s="17">
        <v>37.6</v>
      </c>
      <c r="HU21" s="17">
        <v>34.419510000000002</v>
      </c>
      <c r="HV21" s="17">
        <v>34.419510000000002</v>
      </c>
      <c r="HW21" s="17">
        <v>3.1804899999999998</v>
      </c>
      <c r="HX21" s="17">
        <v>173.9</v>
      </c>
      <c r="HY21" s="17">
        <v>171.54185000000001</v>
      </c>
      <c r="HZ21" s="17">
        <v>171.54185000000001</v>
      </c>
      <c r="IA21" s="17">
        <v>2.3581500000000002</v>
      </c>
      <c r="IB21" s="17">
        <v>0</v>
      </c>
      <c r="IC21" s="17">
        <v>0</v>
      </c>
      <c r="ID21" s="17">
        <v>0</v>
      </c>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86.2</v>
      </c>
      <c r="JE21" s="17">
        <v>88.815600000000003</v>
      </c>
      <c r="JF21" s="17">
        <v>88.815600000000003</v>
      </c>
      <c r="JG21" s="17">
        <v>-2.6156000000000001</v>
      </c>
      <c r="JH21" s="17">
        <v>172.4</v>
      </c>
      <c r="JI21" s="17">
        <v>125.11767999999999</v>
      </c>
      <c r="JJ21" s="17">
        <v>183.19533000000001</v>
      </c>
      <c r="JK21" s="17">
        <v>-10.79533</v>
      </c>
      <c r="JL21" s="17"/>
      <c r="JM21" s="17"/>
      <c r="JN21" s="17"/>
      <c r="JO21" s="17">
        <v>0</v>
      </c>
      <c r="JP21" s="17">
        <v>194</v>
      </c>
      <c r="JQ21" s="17">
        <v>125.11767999999999</v>
      </c>
      <c r="JR21" s="17">
        <v>183.19533000000001</v>
      </c>
      <c r="JS21" s="17">
        <v>10.80467</v>
      </c>
      <c r="JT21" s="17">
        <v>175.8</v>
      </c>
      <c r="JU21" s="17">
        <v>125.11767999999999</v>
      </c>
      <c r="JV21" s="17">
        <v>183.19533000000001</v>
      </c>
      <c r="JW21" s="17">
        <v>-7.3953300000000004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72.5</v>
      </c>
      <c r="LI21" s="17">
        <v>79.538089999999997</v>
      </c>
      <c r="LJ21" s="17">
        <v>68.208780000000004</v>
      </c>
      <c r="LK21" s="17">
        <v>4.29122</v>
      </c>
      <c r="LL21" s="17">
        <v>133.6</v>
      </c>
      <c r="LM21" s="17">
        <v>133.67995999999999</v>
      </c>
      <c r="LN21" s="17">
        <v>133.67995999999999</v>
      </c>
      <c r="LO21" s="17">
        <v>-7.9960000000000003E-2</v>
      </c>
      <c r="LP21" s="17">
        <v>61</v>
      </c>
      <c r="LQ21" s="17">
        <v>67.461460000000002</v>
      </c>
      <c r="LR21" s="17">
        <v>67.461460000000002</v>
      </c>
      <c r="LS21" s="17">
        <v>-6.4614599999999998</v>
      </c>
      <c r="LT21" s="17">
        <v>79</v>
      </c>
      <c r="LU21" s="17">
        <v>78.567999999999998</v>
      </c>
      <c r="LV21" s="17">
        <v>78.567999999999998</v>
      </c>
      <c r="LW21" s="17">
        <v>0.432</v>
      </c>
      <c r="LX21" s="17">
        <v>30.2</v>
      </c>
      <c r="LY21" s="17">
        <v>30.097560000000001</v>
      </c>
      <c r="LZ21" s="17">
        <v>30.097560000000001</v>
      </c>
      <c r="MA21" s="17">
        <v>0.10244</v>
      </c>
      <c r="MB21" s="17"/>
      <c r="MC21" s="17"/>
      <c r="MD21" s="17"/>
      <c r="ME21" s="17">
        <v>0</v>
      </c>
      <c r="MF21" s="17"/>
      <c r="MG21" s="17"/>
      <c r="MH21" s="17"/>
      <c r="MI21" s="17">
        <v>0</v>
      </c>
      <c r="MJ21" s="17"/>
      <c r="MK21" s="17"/>
      <c r="ML21" s="17"/>
      <c r="MM21" s="17">
        <v>0</v>
      </c>
      <c r="MN21" s="17">
        <v>103.4</v>
      </c>
      <c r="MO21" s="17">
        <v>110.00001</v>
      </c>
      <c r="MP21" s="17">
        <v>110</v>
      </c>
      <c r="MQ21" s="17">
        <v>-6.6</v>
      </c>
      <c r="MR21" s="17">
        <v>103.2</v>
      </c>
      <c r="MS21" s="17">
        <v>110.00001</v>
      </c>
      <c r="MT21" s="17">
        <v>110</v>
      </c>
      <c r="MU21" s="17">
        <v>-6.8</v>
      </c>
      <c r="MV21" s="17">
        <v>120.4</v>
      </c>
      <c r="MW21" s="17">
        <v>110.00001</v>
      </c>
      <c r="MX21" s="17">
        <v>110</v>
      </c>
      <c r="MY21" s="17">
        <v>10.4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2.9000000000000001E-2</v>
      </c>
      <c r="OE21" s="17">
        <v>-2.9000000000000001E-2</v>
      </c>
      <c r="OF21" s="17">
        <v>69.099999999999994</v>
      </c>
      <c r="OG21" s="17">
        <v>89.554000000000002</v>
      </c>
      <c r="OH21" s="17">
        <v>89.554000000000002</v>
      </c>
      <c r="OI21" s="17">
        <v>-20.454000000000001</v>
      </c>
      <c r="OJ21" s="17">
        <v>9.3000000000000007</v>
      </c>
      <c r="OK21" s="17"/>
      <c r="OL21" s="17">
        <v>3.1589999999999998</v>
      </c>
      <c r="OM21" s="17">
        <v>6.141</v>
      </c>
      <c r="ON21" s="17">
        <v>0</v>
      </c>
      <c r="OO21" s="17">
        <v>4.7889999999999997</v>
      </c>
      <c r="OP21" s="17">
        <v>4.7889999999999997</v>
      </c>
      <c r="OQ21" s="17">
        <v>-4.7889999999999997</v>
      </c>
      <c r="OR21" s="17">
        <v>0</v>
      </c>
      <c r="OS21" s="17"/>
      <c r="OT21" s="17">
        <v>0</v>
      </c>
      <c r="OU21" s="17">
        <v>0</v>
      </c>
      <c r="OV21" s="17">
        <v>20</v>
      </c>
      <c r="OW21" s="17">
        <v>17.560970000000001</v>
      </c>
      <c r="OX21" s="17">
        <v>17.560980000000001</v>
      </c>
      <c r="OY21" s="17">
        <v>2.4390200000000002</v>
      </c>
      <c r="OZ21" s="17">
        <v>9.9</v>
      </c>
      <c r="PA21" s="17">
        <v>9.9830000000000005</v>
      </c>
      <c r="PB21" s="17">
        <v>9.9830000000000005</v>
      </c>
      <c r="PC21" s="17">
        <v>-8.3000000000000004E-2</v>
      </c>
      <c r="PD21" s="17">
        <v>5.4</v>
      </c>
      <c r="PE21" s="17">
        <v>5.67</v>
      </c>
      <c r="PF21" s="17">
        <v>5.67</v>
      </c>
      <c r="PG21" s="17">
        <v>-0.27</v>
      </c>
      <c r="PH21" s="17">
        <v>1.2</v>
      </c>
      <c r="PI21" s="17">
        <v>1</v>
      </c>
      <c r="PJ21" s="17">
        <v>1</v>
      </c>
      <c r="PK21" s="17">
        <v>0.2</v>
      </c>
      <c r="PL21" s="17">
        <v>3.4</v>
      </c>
      <c r="PM21" s="17">
        <v>3.4</v>
      </c>
      <c r="PN21" s="17">
        <v>3.4</v>
      </c>
      <c r="PO21" s="17">
        <v>0</v>
      </c>
      <c r="PP21" s="17">
        <v>4.9000000000000004</v>
      </c>
      <c r="PQ21" s="17">
        <v>5</v>
      </c>
      <c r="PR21" s="17">
        <v>5</v>
      </c>
      <c r="PS21" s="17">
        <v>-0.1</v>
      </c>
      <c r="PT21" s="17">
        <v>20.399999999999999</v>
      </c>
      <c r="PU21" s="17">
        <v>19.51219</v>
      </c>
      <c r="PV21" s="17">
        <v>19.5122</v>
      </c>
      <c r="PW21" s="17">
        <v>0.88780000000000003</v>
      </c>
      <c r="PX21" s="17">
        <v>20</v>
      </c>
      <c r="PY21" s="17">
        <v>19.51219</v>
      </c>
      <c r="PZ21" s="17">
        <v>19.5122</v>
      </c>
      <c r="QA21" s="17">
        <v>0.48780000000000001</v>
      </c>
      <c r="QB21" s="17">
        <v>19.100000000000001</v>
      </c>
      <c r="QC21" s="17">
        <v>17.560970000000001</v>
      </c>
      <c r="QD21" s="17">
        <v>17.560980000000001</v>
      </c>
      <c r="QE21" s="17">
        <v>1.5390200000000001</v>
      </c>
      <c r="QF21" s="17">
        <v>3.7</v>
      </c>
      <c r="QG21" s="17">
        <v>3.5</v>
      </c>
      <c r="QH21" s="17">
        <v>3.5</v>
      </c>
      <c r="QI21" s="17">
        <v>0.2</v>
      </c>
      <c r="QJ21" s="17">
        <v>9.3000000000000007</v>
      </c>
      <c r="QK21" s="17">
        <v>9.1999999999999993</v>
      </c>
      <c r="QL21" s="17">
        <v>9.1999999999999993</v>
      </c>
      <c r="QM21" s="17">
        <v>0.1</v>
      </c>
      <c r="QN21" s="17">
        <v>2</v>
      </c>
      <c r="QO21" s="17"/>
      <c r="QP21" s="17">
        <v>0.42699999999999999</v>
      </c>
      <c r="QQ21" s="17">
        <v>1.573</v>
      </c>
      <c r="QR21" s="17">
        <v>4.9000000000000004</v>
      </c>
      <c r="QS21" s="17"/>
      <c r="QT21" s="17">
        <v>0.186</v>
      </c>
      <c r="QU21" s="17">
        <v>4.7140000000000004</v>
      </c>
      <c r="QV21" s="17">
        <v>27.1</v>
      </c>
      <c r="QW21" s="17">
        <v>26.448</v>
      </c>
      <c r="QX21" s="17">
        <v>26.448</v>
      </c>
      <c r="QY21" s="17">
        <v>0.65200000000000002</v>
      </c>
      <c r="QZ21" s="17">
        <v>74.099999999999994</v>
      </c>
      <c r="RA21" s="17">
        <v>75.254000000000005</v>
      </c>
      <c r="RB21" s="17">
        <v>75.254000000000005</v>
      </c>
      <c r="RC21" s="17">
        <v>-1.1539999999999999</v>
      </c>
      <c r="RD21" s="17">
        <v>4.2</v>
      </c>
      <c r="RE21" s="17">
        <v>4.2</v>
      </c>
      <c r="RF21" s="17">
        <v>4.2</v>
      </c>
      <c r="RG21" s="17">
        <v>0</v>
      </c>
      <c r="RH21" s="17">
        <v>2.4</v>
      </c>
      <c r="RI21" s="17">
        <v>2.4</v>
      </c>
      <c r="RJ21" s="17">
        <v>2.4</v>
      </c>
      <c r="RK21" s="17">
        <v>0</v>
      </c>
      <c r="RL21" s="17">
        <v>2.4</v>
      </c>
      <c r="RM21" s="17">
        <v>2.4</v>
      </c>
      <c r="RN21" s="17">
        <v>2.4</v>
      </c>
      <c r="RO21" s="17">
        <v>0</v>
      </c>
      <c r="RP21" s="17"/>
      <c r="RQ21" s="17"/>
      <c r="RR21" s="17"/>
      <c r="RS21" s="17">
        <v>0</v>
      </c>
      <c r="RT21" s="17">
        <v>7.2</v>
      </c>
      <c r="RU21" s="17"/>
      <c r="RV21" s="17">
        <v>1.0980000000000001</v>
      </c>
      <c r="RW21" s="17">
        <v>6.1020000000000003</v>
      </c>
      <c r="RX21" s="17">
        <v>2.5</v>
      </c>
      <c r="RY21" s="17">
        <v>3.3</v>
      </c>
      <c r="RZ21" s="17">
        <v>3.3</v>
      </c>
      <c r="SA21" s="17">
        <v>-0.8</v>
      </c>
      <c r="SB21" s="17">
        <v>5.0999999999999996</v>
      </c>
      <c r="SC21" s="17">
        <v>0</v>
      </c>
      <c r="SD21" s="17">
        <v>0</v>
      </c>
      <c r="SE21" s="17">
        <v>5.0999999999999996</v>
      </c>
      <c r="SF21" s="17">
        <v>3.1</v>
      </c>
      <c r="SG21" s="17">
        <v>2</v>
      </c>
      <c r="SH21" s="17">
        <v>2</v>
      </c>
      <c r="SI21" s="17">
        <v>1.1000000000000001</v>
      </c>
      <c r="SJ21" s="17"/>
      <c r="SK21" s="17"/>
      <c r="SL21" s="17">
        <v>0.7</v>
      </c>
      <c r="SM21" s="17">
        <v>-0.7</v>
      </c>
      <c r="SN21" s="17">
        <v>19.8</v>
      </c>
      <c r="SO21" s="17">
        <v>19.21951</v>
      </c>
      <c r="SP21" s="17">
        <v>19.21951</v>
      </c>
      <c r="SQ21" s="17">
        <v>0.58048999999999995</v>
      </c>
      <c r="SR21" s="17">
        <v>9.6</v>
      </c>
      <c r="SS21" s="17">
        <v>9.5</v>
      </c>
      <c r="ST21" s="17">
        <v>9.5</v>
      </c>
      <c r="SU21" s="17">
        <v>0.1</v>
      </c>
      <c r="SV21" s="17">
        <v>17.600000000000001</v>
      </c>
      <c r="SW21" s="17">
        <v>18.536580000000001</v>
      </c>
      <c r="SX21" s="17">
        <v>18.53659</v>
      </c>
      <c r="SY21" s="17">
        <v>-0.93659000000000003</v>
      </c>
      <c r="SZ21" s="17">
        <v>20.2</v>
      </c>
      <c r="TA21" s="17">
        <v>19.51219</v>
      </c>
      <c r="TB21" s="17">
        <v>19.5122</v>
      </c>
      <c r="TC21" s="17">
        <v>0.68779999999999997</v>
      </c>
      <c r="TD21" s="17">
        <v>19.899999999999999</v>
      </c>
      <c r="TE21" s="17">
        <v>19.317070000000001</v>
      </c>
      <c r="TF21" s="17">
        <v>19.317070000000001</v>
      </c>
      <c r="TG21" s="17">
        <v>0.58292999999999995</v>
      </c>
      <c r="TH21" s="17">
        <v>22.1</v>
      </c>
      <c r="TI21" s="17">
        <v>21.462</v>
      </c>
      <c r="TJ21" s="17">
        <v>21.462</v>
      </c>
      <c r="TK21" s="17">
        <v>0.63800000000000001</v>
      </c>
      <c r="TL21" s="17">
        <v>67</v>
      </c>
      <c r="TM21" s="17">
        <v>28.838999999999999</v>
      </c>
      <c r="TN21" s="17">
        <v>28.838999999999999</v>
      </c>
      <c r="TO21" s="17">
        <v>38.161000000000001</v>
      </c>
      <c r="TP21" s="17">
        <v>3.4</v>
      </c>
      <c r="TQ21" s="17"/>
      <c r="TR21" s="17">
        <v>1.599</v>
      </c>
      <c r="TS21" s="17">
        <v>1.8009999999999999</v>
      </c>
      <c r="TT21" s="17">
        <v>33.200000000000003</v>
      </c>
      <c r="TU21" s="17">
        <v>53.87</v>
      </c>
      <c r="TV21" s="17">
        <v>53.87</v>
      </c>
      <c r="TW21" s="17">
        <v>-20.67</v>
      </c>
      <c r="TX21" s="17">
        <v>66.400000000000006</v>
      </c>
      <c r="TY21" s="17">
        <v>72.162999999999997</v>
      </c>
      <c r="TZ21" s="17">
        <v>72.162999999999997</v>
      </c>
      <c r="UA21" s="17">
        <v>-5.7629999999999999</v>
      </c>
      <c r="UB21" s="17">
        <v>3</v>
      </c>
      <c r="UC21" s="17">
        <v>2.306</v>
      </c>
      <c r="UD21" s="17">
        <v>2.306</v>
      </c>
      <c r="UE21" s="17">
        <v>0.69399999999999995</v>
      </c>
      <c r="UF21" s="17">
        <v>2.5</v>
      </c>
      <c r="UG21" s="17">
        <v>2.3730000000000002</v>
      </c>
      <c r="UH21" s="17">
        <v>2.3730000000000002</v>
      </c>
      <c r="UI21" s="17">
        <v>0.127</v>
      </c>
      <c r="UJ21" s="17">
        <v>21</v>
      </c>
      <c r="UK21" s="17">
        <v>19.51219</v>
      </c>
      <c r="UL21" s="17">
        <v>19.5122</v>
      </c>
      <c r="UM21" s="17">
        <v>1.4878</v>
      </c>
      <c r="UN21" s="17">
        <v>7.3</v>
      </c>
      <c r="UO21" s="17">
        <v>8</v>
      </c>
      <c r="UP21" s="17">
        <v>8</v>
      </c>
      <c r="UQ21" s="17">
        <v>-0.7</v>
      </c>
      <c r="UR21" s="17">
        <v>8</v>
      </c>
      <c r="US21" s="17">
        <v>8</v>
      </c>
      <c r="UT21" s="17">
        <v>8</v>
      </c>
      <c r="UU21" s="17">
        <v>0</v>
      </c>
      <c r="UV21" s="17">
        <v>20.399999999999999</v>
      </c>
      <c r="UW21" s="17">
        <v>19.51219</v>
      </c>
      <c r="UX21" s="17">
        <v>19.5122</v>
      </c>
      <c r="UY21" s="17">
        <v>0.88780000000000003</v>
      </c>
      <c r="UZ21" s="17">
        <v>20.399999999999999</v>
      </c>
      <c r="VA21" s="17">
        <v>19.51219</v>
      </c>
      <c r="VB21" s="17">
        <v>19.5122</v>
      </c>
      <c r="VC21" s="17">
        <v>0.88780000000000003</v>
      </c>
      <c r="VD21" s="17">
        <v>20.2</v>
      </c>
      <c r="VE21" s="17">
        <v>19.51219</v>
      </c>
      <c r="VF21" s="17">
        <v>19.5122</v>
      </c>
      <c r="VG21" s="17">
        <v>0.68779999999999997</v>
      </c>
      <c r="VH21" s="17">
        <v>0</v>
      </c>
      <c r="VI21" s="17">
        <v>3.0019999999999998</v>
      </c>
      <c r="VJ21" s="17">
        <v>3.0019999999999998</v>
      </c>
      <c r="VK21" s="17">
        <v>-3.0019999999999998</v>
      </c>
      <c r="VL21" s="17">
        <v>29.47</v>
      </c>
      <c r="VM21" s="17"/>
      <c r="VN21" s="17">
        <v>11.46</v>
      </c>
      <c r="VO21" s="17">
        <v>18.010000000000002</v>
      </c>
      <c r="VP21" s="17">
        <v>0.5</v>
      </c>
      <c r="VQ21" s="17"/>
      <c r="VR21" s="17">
        <v>0.2</v>
      </c>
      <c r="VS21" s="17">
        <v>0.3</v>
      </c>
      <c r="VT21" s="17">
        <v>18.100000000000001</v>
      </c>
      <c r="VU21" s="17"/>
      <c r="VV21" s="17">
        <v>3.7605300000000002</v>
      </c>
      <c r="VW21" s="17">
        <v>14.33947</v>
      </c>
      <c r="VX21" s="17">
        <v>0.6</v>
      </c>
      <c r="VY21" s="17">
        <v>0.6</v>
      </c>
      <c r="VZ21" s="17">
        <v>0.6</v>
      </c>
      <c r="WA21" s="17">
        <v>0</v>
      </c>
      <c r="WB21" s="17">
        <v>62.6</v>
      </c>
      <c r="WC21" s="17">
        <v>47</v>
      </c>
      <c r="WD21" s="17">
        <v>47</v>
      </c>
      <c r="WE21" s="17">
        <v>15.6</v>
      </c>
      <c r="WF21" s="17">
        <v>60.9</v>
      </c>
      <c r="WG21" s="17">
        <v>22</v>
      </c>
      <c r="WH21" s="17">
        <v>22</v>
      </c>
      <c r="WI21" s="17">
        <v>38.9</v>
      </c>
      <c r="WJ21" s="17">
        <v>13.4</v>
      </c>
      <c r="WK21" s="17"/>
      <c r="WL21" s="17">
        <v>2.87771</v>
      </c>
      <c r="WM21" s="17">
        <v>10.52229</v>
      </c>
      <c r="WN21" s="17">
        <v>0.4</v>
      </c>
      <c r="WO21" s="17"/>
      <c r="WP21" s="17">
        <v>3.6999999999999998E-2</v>
      </c>
      <c r="WQ21" s="17">
        <v>0.36299999999999999</v>
      </c>
      <c r="WR21" s="17">
        <v>9</v>
      </c>
      <c r="WS21" s="17">
        <v>8.6</v>
      </c>
      <c r="WT21" s="17">
        <v>8.6</v>
      </c>
      <c r="WU21" s="17">
        <v>0.4</v>
      </c>
      <c r="WV21" s="17">
        <v>20</v>
      </c>
      <c r="WW21" s="17">
        <v>19.317070000000001</v>
      </c>
      <c r="WX21" s="17">
        <v>19.317070000000001</v>
      </c>
      <c r="WY21" s="17">
        <v>0.68293000000000004</v>
      </c>
      <c r="WZ21" s="17"/>
      <c r="XA21" s="17"/>
      <c r="XB21" s="17"/>
      <c r="XC21" s="17">
        <v>0</v>
      </c>
      <c r="XD21" s="17">
        <v>42.6</v>
      </c>
      <c r="XE21" s="17">
        <v>41.176470000000002</v>
      </c>
      <c r="XF21" s="17">
        <v>40</v>
      </c>
      <c r="XG21" s="17">
        <v>2.6</v>
      </c>
      <c r="XH21" s="17">
        <v>31.9</v>
      </c>
      <c r="XI21" s="17">
        <v>28.823530000000002</v>
      </c>
      <c r="XJ21" s="17">
        <v>28</v>
      </c>
      <c r="XK21" s="17">
        <v>3.9</v>
      </c>
      <c r="XL21" s="17">
        <v>29.4</v>
      </c>
      <c r="XM21" s="17">
        <v>29.184000000000001</v>
      </c>
      <c r="XN21" s="17">
        <v>29.184000000000001</v>
      </c>
      <c r="XO21" s="17">
        <v>0.216</v>
      </c>
      <c r="XP21" s="17">
        <v>3.2</v>
      </c>
      <c r="XQ21" s="17">
        <v>2.8159999999999998</v>
      </c>
      <c r="XR21" s="17">
        <v>2.8159999999999998</v>
      </c>
      <c r="XS21" s="17">
        <v>0.38400000000000001</v>
      </c>
      <c r="XT21" s="17">
        <v>16.100000000000001</v>
      </c>
      <c r="XU21" s="17">
        <v>14</v>
      </c>
      <c r="XV21" s="17">
        <v>14</v>
      </c>
      <c r="XW21" s="17">
        <v>2.1</v>
      </c>
      <c r="XX21" s="17"/>
      <c r="XY21" s="17"/>
      <c r="XZ21" s="17"/>
      <c r="YA21" s="17">
        <v>0</v>
      </c>
      <c r="YB21" s="17"/>
      <c r="YC21" s="17"/>
      <c r="YD21" s="17"/>
      <c r="YE21" s="17">
        <v>0</v>
      </c>
    </row>
    <row r="22" spans="1:655" ht="24" customHeight="1" x14ac:dyDescent="0.3">
      <c r="A22" s="1"/>
      <c r="B22" s="16" t="s">
        <v>43</v>
      </c>
      <c r="C22" s="16" t="s">
        <v>823</v>
      </c>
      <c r="D22" s="17"/>
      <c r="E22" s="17"/>
      <c r="F22" s="17"/>
      <c r="G22" s="17">
        <v>0</v>
      </c>
      <c r="H22" s="17"/>
      <c r="I22" s="17"/>
      <c r="J22" s="17"/>
      <c r="K22" s="17">
        <v>0</v>
      </c>
      <c r="L22" s="17">
        <v>0</v>
      </c>
      <c r="M22" s="17">
        <v>105</v>
      </c>
      <c r="N22" s="17">
        <v>80</v>
      </c>
      <c r="O22" s="17">
        <v>-80</v>
      </c>
      <c r="P22" s="17">
        <v>637.4</v>
      </c>
      <c r="Q22" s="17">
        <v>646.79789000000005</v>
      </c>
      <c r="R22" s="17">
        <v>646.79789000000005</v>
      </c>
      <c r="S22" s="17">
        <v>-9.3978900000000003</v>
      </c>
      <c r="T22" s="17">
        <v>214.2</v>
      </c>
      <c r="U22" s="17">
        <v>211.44126</v>
      </c>
      <c r="V22" s="17">
        <v>211.44126</v>
      </c>
      <c r="W22" s="17">
        <v>2.75874</v>
      </c>
      <c r="X22" s="17"/>
      <c r="Y22" s="17"/>
      <c r="Z22" s="17"/>
      <c r="AA22" s="17">
        <v>0</v>
      </c>
      <c r="AB22" s="17"/>
      <c r="AC22" s="17"/>
      <c r="AD22" s="17"/>
      <c r="AE22" s="17">
        <v>0</v>
      </c>
      <c r="AF22" s="17">
        <v>89.9</v>
      </c>
      <c r="AG22" s="17">
        <v>61.521949999999997</v>
      </c>
      <c r="AH22" s="17">
        <v>61.521949999999997</v>
      </c>
      <c r="AI22" s="17">
        <v>28.378050000000002</v>
      </c>
      <c r="AJ22" s="17">
        <v>230.7</v>
      </c>
      <c r="AK22" s="17">
        <v>235.97717</v>
      </c>
      <c r="AL22" s="17">
        <v>235.97717</v>
      </c>
      <c r="AM22" s="17">
        <v>-5.2771699999999999</v>
      </c>
      <c r="AN22" s="17"/>
      <c r="AO22" s="17"/>
      <c r="AP22" s="17"/>
      <c r="AQ22" s="17">
        <v>0</v>
      </c>
      <c r="AR22" s="17"/>
      <c r="AS22" s="17"/>
      <c r="AT22" s="17"/>
      <c r="AU22" s="17">
        <v>0</v>
      </c>
      <c r="AV22" s="17">
        <v>106.6</v>
      </c>
      <c r="AW22" s="17">
        <v>116.66667</v>
      </c>
      <c r="AX22" s="17">
        <v>116.66667</v>
      </c>
      <c r="AY22" s="17">
        <v>-10.06667</v>
      </c>
      <c r="AZ22" s="17">
        <v>105.2</v>
      </c>
      <c r="BA22" s="17">
        <v>116.66667</v>
      </c>
      <c r="BB22" s="17">
        <v>116.66667</v>
      </c>
      <c r="BC22" s="17">
        <v>-11.466670000000001</v>
      </c>
      <c r="BD22" s="17">
        <v>105.8</v>
      </c>
      <c r="BE22" s="17">
        <v>116.66667</v>
      </c>
      <c r="BF22" s="17">
        <v>116.66667</v>
      </c>
      <c r="BG22" s="17">
        <v>-10.866669999999999</v>
      </c>
      <c r="BH22" s="17">
        <v>207</v>
      </c>
      <c r="BI22" s="17">
        <v>175</v>
      </c>
      <c r="BJ22" s="17">
        <v>175</v>
      </c>
      <c r="BK22" s="17">
        <v>32</v>
      </c>
      <c r="BL22" s="17">
        <v>107.6</v>
      </c>
      <c r="BM22" s="17">
        <v>119.65879</v>
      </c>
      <c r="BN22" s="17">
        <v>119.65812</v>
      </c>
      <c r="BO22" s="17">
        <v>-12.058120000000001</v>
      </c>
      <c r="BP22" s="17">
        <v>67</v>
      </c>
      <c r="BQ22" s="17">
        <v>59.829389999999997</v>
      </c>
      <c r="BR22" s="17">
        <v>59.829059999999998</v>
      </c>
      <c r="BS22" s="17">
        <v>7.1709399999999999</v>
      </c>
      <c r="BT22" s="17">
        <v>538</v>
      </c>
      <c r="BU22" s="17">
        <v>568.29853000000003</v>
      </c>
      <c r="BV22" s="17">
        <v>568.29854</v>
      </c>
      <c r="BW22" s="17">
        <v>-30.298539999999999</v>
      </c>
      <c r="BX22" s="17">
        <v>10.4</v>
      </c>
      <c r="BY22" s="17">
        <v>10.561999999999999</v>
      </c>
      <c r="BZ22" s="17">
        <v>10.561999999999999</v>
      </c>
      <c r="CA22" s="17">
        <v>-0.16200000000000001</v>
      </c>
      <c r="CB22" s="17"/>
      <c r="CC22" s="17"/>
      <c r="CD22" s="17"/>
      <c r="CE22" s="17">
        <v>0</v>
      </c>
      <c r="CF22" s="17"/>
      <c r="CG22" s="17"/>
      <c r="CH22" s="17"/>
      <c r="CI22" s="17">
        <v>0</v>
      </c>
      <c r="CJ22" s="17"/>
      <c r="CK22" s="17"/>
      <c r="CL22" s="17"/>
      <c r="CM22" s="17">
        <v>0</v>
      </c>
      <c r="CN22" s="17"/>
      <c r="CO22" s="17"/>
      <c r="CP22" s="17"/>
      <c r="CQ22" s="17">
        <v>0</v>
      </c>
      <c r="CR22" s="17">
        <v>160.6</v>
      </c>
      <c r="CS22" s="17">
        <v>164.70732000000001</v>
      </c>
      <c r="CT22" s="17">
        <v>164.70732000000001</v>
      </c>
      <c r="CU22" s="17">
        <v>-4.1073199999999996</v>
      </c>
      <c r="CV22" s="17">
        <v>7.3</v>
      </c>
      <c r="CW22" s="17">
        <v>7.6877399999999998</v>
      </c>
      <c r="CX22" s="17">
        <v>7.6877500000000003</v>
      </c>
      <c r="CY22" s="17">
        <v>-0.38774999999999998</v>
      </c>
      <c r="CZ22" s="17">
        <v>3.2</v>
      </c>
      <c r="DA22" s="17">
        <v>4.2199</v>
      </c>
      <c r="DB22" s="17">
        <v>4.2199</v>
      </c>
      <c r="DC22" s="17">
        <v>-1.0199</v>
      </c>
      <c r="DD22" s="17">
        <v>0</v>
      </c>
      <c r="DE22" s="17"/>
      <c r="DF22" s="17">
        <v>0</v>
      </c>
      <c r="DG22" s="17">
        <v>0</v>
      </c>
      <c r="DH22" s="17">
        <v>6.69</v>
      </c>
      <c r="DI22" s="17">
        <v>6.8787000000000003</v>
      </c>
      <c r="DJ22" s="17">
        <v>6.8787000000000003</v>
      </c>
      <c r="DK22" s="17">
        <v>-0.18870000000000001</v>
      </c>
      <c r="DL22" s="17">
        <v>10.119999999999999</v>
      </c>
      <c r="DM22" s="17">
        <v>9.9997900000000008</v>
      </c>
      <c r="DN22" s="17">
        <v>9.9997900000000008</v>
      </c>
      <c r="DO22" s="17">
        <v>0.12021</v>
      </c>
      <c r="DP22" s="17">
        <v>88.27</v>
      </c>
      <c r="DQ22" s="17">
        <v>89.752309999999994</v>
      </c>
      <c r="DR22" s="17">
        <v>89.752300000000005</v>
      </c>
      <c r="DS22" s="17">
        <v>-1.4823</v>
      </c>
      <c r="DT22" s="17">
        <v>5.84</v>
      </c>
      <c r="DU22" s="17">
        <v>8.9130000000000003</v>
      </c>
      <c r="DV22" s="17">
        <v>8.9130000000000003</v>
      </c>
      <c r="DW22" s="17">
        <v>-3.073</v>
      </c>
      <c r="DX22" s="17"/>
      <c r="DY22" s="17"/>
      <c r="DZ22" s="17"/>
      <c r="EA22" s="17">
        <v>0</v>
      </c>
      <c r="EB22" s="17"/>
      <c r="EC22" s="17"/>
      <c r="ED22" s="17"/>
      <c r="EE22" s="17">
        <v>0</v>
      </c>
      <c r="EF22" s="17">
        <v>0</v>
      </c>
      <c r="EG22" s="17"/>
      <c r="EH22" s="17"/>
      <c r="EI22" s="17">
        <v>0</v>
      </c>
      <c r="EJ22" s="17">
        <v>109.7</v>
      </c>
      <c r="EK22" s="17">
        <v>112.90537</v>
      </c>
      <c r="EL22" s="17">
        <v>112.90537</v>
      </c>
      <c r="EM22" s="17">
        <v>-3.2053699999999998</v>
      </c>
      <c r="EN22" s="17">
        <v>219.9</v>
      </c>
      <c r="EO22" s="17">
        <v>221.55625000000001</v>
      </c>
      <c r="EP22" s="17">
        <v>221.25516999999999</v>
      </c>
      <c r="EQ22" s="17">
        <v>-1.35517</v>
      </c>
      <c r="ER22" s="17"/>
      <c r="ES22" s="17"/>
      <c r="ET22" s="17"/>
      <c r="EU22" s="17">
        <v>0</v>
      </c>
      <c r="EV22" s="17"/>
      <c r="EW22" s="17"/>
      <c r="EX22" s="17"/>
      <c r="EY22" s="17">
        <v>0</v>
      </c>
      <c r="EZ22" s="17"/>
      <c r="FA22" s="17"/>
      <c r="FB22" s="17"/>
      <c r="FC22" s="17">
        <v>0</v>
      </c>
      <c r="FD22" s="17">
        <v>6.4</v>
      </c>
      <c r="FE22" s="17">
        <v>6.39</v>
      </c>
      <c r="FF22" s="17">
        <v>6.39</v>
      </c>
      <c r="FG22" s="17">
        <v>0.01</v>
      </c>
      <c r="FH22" s="17">
        <v>298.8</v>
      </c>
      <c r="FI22" s="17">
        <v>458.87804999999997</v>
      </c>
      <c r="FJ22" s="17">
        <v>458.87804999999997</v>
      </c>
      <c r="FK22" s="17">
        <v>-160.07804999999999</v>
      </c>
      <c r="FL22" s="17">
        <v>81.599999999999994</v>
      </c>
      <c r="FM22" s="17">
        <v>81.954149999999998</v>
      </c>
      <c r="FN22" s="17">
        <v>81.954149999999998</v>
      </c>
      <c r="FO22" s="17">
        <v>-0.35415000000000002</v>
      </c>
      <c r="FP22" s="17">
        <v>122.5</v>
      </c>
      <c r="FQ22" s="17">
        <v>148.62634</v>
      </c>
      <c r="FR22" s="17">
        <v>148.62634</v>
      </c>
      <c r="FS22" s="17">
        <v>-26.126339999999999</v>
      </c>
      <c r="FT22" s="17">
        <v>42.2</v>
      </c>
      <c r="FU22" s="17">
        <v>41.498959999999997</v>
      </c>
      <c r="FV22" s="17">
        <v>41.498959999999997</v>
      </c>
      <c r="FW22" s="17">
        <v>0.70104</v>
      </c>
      <c r="FX22" s="17">
        <v>18.5</v>
      </c>
      <c r="FY22" s="17">
        <v>19.28585</v>
      </c>
      <c r="FZ22" s="17">
        <v>19.28585</v>
      </c>
      <c r="GA22" s="17">
        <v>-0.78585000000000005</v>
      </c>
      <c r="GB22" s="17">
        <v>19.7</v>
      </c>
      <c r="GC22" s="17">
        <v>19.317070000000001</v>
      </c>
      <c r="GD22" s="17">
        <v>19.317070000000001</v>
      </c>
      <c r="GE22" s="17">
        <v>0.38292999999999999</v>
      </c>
      <c r="GF22" s="17">
        <v>88</v>
      </c>
      <c r="GG22" s="17">
        <v>87.657560000000004</v>
      </c>
      <c r="GH22" s="17">
        <v>87.657560000000004</v>
      </c>
      <c r="GI22" s="17">
        <v>0.34244000000000002</v>
      </c>
      <c r="GJ22" s="17"/>
      <c r="GK22" s="17"/>
      <c r="GL22" s="17"/>
      <c r="GM22" s="17">
        <v>0</v>
      </c>
      <c r="GN22" s="17"/>
      <c r="GO22" s="17"/>
      <c r="GP22" s="17">
        <v>35</v>
      </c>
      <c r="GQ22" s="17">
        <v>-35</v>
      </c>
      <c r="GR22" s="17"/>
      <c r="GS22" s="17"/>
      <c r="GT22" s="17"/>
      <c r="GU22" s="17">
        <v>0</v>
      </c>
      <c r="GV22" s="17">
        <v>107.4</v>
      </c>
      <c r="GW22" s="17">
        <v>110.91316999999999</v>
      </c>
      <c r="GX22" s="17">
        <v>110.91316999999999</v>
      </c>
      <c r="GY22" s="17">
        <v>-3.5131700000000001</v>
      </c>
      <c r="GZ22" s="17">
        <v>7.6</v>
      </c>
      <c r="HA22" s="17">
        <v>8.4518799999999992</v>
      </c>
      <c r="HB22" s="17">
        <v>8.4518799999999992</v>
      </c>
      <c r="HC22" s="17">
        <v>-0.85187999999999997</v>
      </c>
      <c r="HD22" s="17">
        <v>5.7</v>
      </c>
      <c r="HE22" s="17">
        <v>8.8668099999999992</v>
      </c>
      <c r="HF22" s="17">
        <v>8.8668200000000006</v>
      </c>
      <c r="HG22" s="17">
        <v>-3.16682</v>
      </c>
      <c r="HH22" s="17">
        <v>45.6</v>
      </c>
      <c r="HI22" s="17">
        <v>47.26634</v>
      </c>
      <c r="HJ22" s="17">
        <v>47.26634</v>
      </c>
      <c r="HK22" s="17">
        <v>-1.6663399999999999</v>
      </c>
      <c r="HL22" s="17">
        <v>11.8</v>
      </c>
      <c r="HM22" s="17">
        <v>7.2858499999999999</v>
      </c>
      <c r="HN22" s="17">
        <v>20.036100000000001</v>
      </c>
      <c r="HO22" s="17">
        <v>-8.2361000000000004</v>
      </c>
      <c r="HP22" s="17">
        <v>3.8</v>
      </c>
      <c r="HQ22" s="17">
        <v>3.8872599999999999</v>
      </c>
      <c r="HR22" s="17">
        <v>3.8872599999999999</v>
      </c>
      <c r="HS22" s="17">
        <v>-8.7260000000000004E-2</v>
      </c>
      <c r="HT22" s="17">
        <v>37</v>
      </c>
      <c r="HU22" s="17">
        <v>34.419510000000002</v>
      </c>
      <c r="HV22" s="17">
        <v>34.419510000000002</v>
      </c>
      <c r="HW22" s="17">
        <v>2.5804900000000002</v>
      </c>
      <c r="HX22" s="17">
        <v>170.6</v>
      </c>
      <c r="HY22" s="17">
        <v>171.54185000000001</v>
      </c>
      <c r="HZ22" s="17">
        <v>171.54185000000001</v>
      </c>
      <c r="IA22" s="17">
        <v>-0.94184999999999997</v>
      </c>
      <c r="IB22" s="17">
        <v>0</v>
      </c>
      <c r="IC22" s="17">
        <v>0</v>
      </c>
      <c r="ID22" s="17">
        <v>0</v>
      </c>
      <c r="IE22" s="17">
        <v>0</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85.9</v>
      </c>
      <c r="JE22" s="17">
        <v>88.815600000000003</v>
      </c>
      <c r="JF22" s="17">
        <v>88.815600000000003</v>
      </c>
      <c r="JG22" s="17">
        <v>-2.9156</v>
      </c>
      <c r="JH22" s="17">
        <v>168.1</v>
      </c>
      <c r="JI22" s="17">
        <v>107.11505</v>
      </c>
      <c r="JJ22" s="17">
        <v>168.95441</v>
      </c>
      <c r="JK22" s="17">
        <v>-0.85441</v>
      </c>
      <c r="JL22" s="17"/>
      <c r="JM22" s="17"/>
      <c r="JN22" s="17"/>
      <c r="JO22" s="17">
        <v>0</v>
      </c>
      <c r="JP22" s="17">
        <v>200</v>
      </c>
      <c r="JQ22" s="17">
        <v>107.11505</v>
      </c>
      <c r="JR22" s="17">
        <v>168.95441</v>
      </c>
      <c r="JS22" s="17">
        <v>31.045590000000001</v>
      </c>
      <c r="JT22" s="17">
        <v>185.5</v>
      </c>
      <c r="JU22" s="17">
        <v>107.11505</v>
      </c>
      <c r="JV22" s="17">
        <v>168.95441</v>
      </c>
      <c r="JW22" s="17">
        <v>16.545590000000001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69.3</v>
      </c>
      <c r="LI22" s="17">
        <v>77.970179999999999</v>
      </c>
      <c r="LJ22" s="17">
        <v>61.846409999999999</v>
      </c>
      <c r="LK22" s="17">
        <v>7.4535900000000002</v>
      </c>
      <c r="LL22" s="17">
        <v>111.3</v>
      </c>
      <c r="LM22" s="17">
        <v>133.67995999999999</v>
      </c>
      <c r="LN22" s="17">
        <v>133.67995999999999</v>
      </c>
      <c r="LO22" s="17">
        <v>-22.379960000000001</v>
      </c>
      <c r="LP22" s="17">
        <v>60.1</v>
      </c>
      <c r="LQ22" s="17">
        <v>67.461460000000002</v>
      </c>
      <c r="LR22" s="17">
        <v>67.461460000000002</v>
      </c>
      <c r="LS22" s="17">
        <v>-7.3614600000000001</v>
      </c>
      <c r="LT22" s="17">
        <v>78.599999999999994</v>
      </c>
      <c r="LU22" s="17">
        <v>78.567999999999998</v>
      </c>
      <c r="LV22" s="17">
        <v>78.567999999999998</v>
      </c>
      <c r="LW22" s="17">
        <v>3.2000000000000001E-2</v>
      </c>
      <c r="LX22" s="17">
        <v>29.7</v>
      </c>
      <c r="LY22" s="17">
        <v>30.097560000000001</v>
      </c>
      <c r="LZ22" s="17">
        <v>30.097560000000001</v>
      </c>
      <c r="MA22" s="17">
        <v>-0.39756000000000002</v>
      </c>
      <c r="MB22" s="17"/>
      <c r="MC22" s="17"/>
      <c r="MD22" s="17"/>
      <c r="ME22" s="17">
        <v>0</v>
      </c>
      <c r="MF22" s="17"/>
      <c r="MG22" s="17"/>
      <c r="MH22" s="17"/>
      <c r="MI22" s="17">
        <v>0</v>
      </c>
      <c r="MJ22" s="17"/>
      <c r="MK22" s="17"/>
      <c r="ML22" s="17"/>
      <c r="MM22" s="17">
        <v>0</v>
      </c>
      <c r="MN22" s="17">
        <v>102.5</v>
      </c>
      <c r="MO22" s="17">
        <v>110.00001</v>
      </c>
      <c r="MP22" s="17">
        <v>110</v>
      </c>
      <c r="MQ22" s="17">
        <v>-7.5</v>
      </c>
      <c r="MR22" s="17">
        <v>102.5</v>
      </c>
      <c r="MS22" s="17">
        <v>110.00001</v>
      </c>
      <c r="MT22" s="17">
        <v>110</v>
      </c>
      <c r="MU22" s="17">
        <v>-7.5</v>
      </c>
      <c r="MV22" s="17">
        <v>119.5</v>
      </c>
      <c r="MW22" s="17">
        <v>110.00001</v>
      </c>
      <c r="MX22" s="17">
        <v>110</v>
      </c>
      <c r="MY22" s="17">
        <v>9.5</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5.8000000000000003E-2</v>
      </c>
      <c r="OE22" s="17">
        <v>-5.8000000000000003E-2</v>
      </c>
      <c r="OF22" s="17">
        <v>77.599999999999994</v>
      </c>
      <c r="OG22" s="17">
        <v>91.412999999999997</v>
      </c>
      <c r="OH22" s="17">
        <v>91.412999999999997</v>
      </c>
      <c r="OI22" s="17">
        <v>-13.813000000000001</v>
      </c>
      <c r="OJ22" s="17">
        <v>35.200000000000003</v>
      </c>
      <c r="OK22" s="17"/>
      <c r="OL22" s="17">
        <v>15.95</v>
      </c>
      <c r="OM22" s="17">
        <v>19.25</v>
      </c>
      <c r="ON22" s="17">
        <v>0</v>
      </c>
      <c r="OO22" s="17">
        <v>5.6719999999999997</v>
      </c>
      <c r="OP22" s="17">
        <v>5.6719999999999997</v>
      </c>
      <c r="OQ22" s="17">
        <v>-5.6719999999999997</v>
      </c>
      <c r="OR22" s="17">
        <v>0</v>
      </c>
      <c r="OS22" s="17"/>
      <c r="OT22" s="17">
        <v>0</v>
      </c>
      <c r="OU22" s="17">
        <v>0</v>
      </c>
      <c r="OV22" s="17">
        <v>20</v>
      </c>
      <c r="OW22" s="17">
        <v>17.560970000000001</v>
      </c>
      <c r="OX22" s="17">
        <v>17.560980000000001</v>
      </c>
      <c r="OY22" s="17">
        <v>2.4390200000000002</v>
      </c>
      <c r="OZ22" s="17">
        <v>9.9</v>
      </c>
      <c r="PA22" s="17">
        <v>9.9830000000000005</v>
      </c>
      <c r="PB22" s="17">
        <v>9.9830000000000005</v>
      </c>
      <c r="PC22" s="17">
        <v>-8.3000000000000004E-2</v>
      </c>
      <c r="PD22" s="17">
        <v>5.5</v>
      </c>
      <c r="PE22" s="17">
        <v>5.67</v>
      </c>
      <c r="PF22" s="17">
        <v>5.67</v>
      </c>
      <c r="PG22" s="17">
        <v>-0.17</v>
      </c>
      <c r="PH22" s="17">
        <v>1.2</v>
      </c>
      <c r="PI22" s="17">
        <v>1</v>
      </c>
      <c r="PJ22" s="17">
        <v>1</v>
      </c>
      <c r="PK22" s="17">
        <v>0.2</v>
      </c>
      <c r="PL22" s="17">
        <v>3.4</v>
      </c>
      <c r="PM22" s="17">
        <v>3.4</v>
      </c>
      <c r="PN22" s="17">
        <v>3.4</v>
      </c>
      <c r="PO22" s="17">
        <v>0</v>
      </c>
      <c r="PP22" s="17">
        <v>4.9000000000000004</v>
      </c>
      <c r="PQ22" s="17">
        <v>5</v>
      </c>
      <c r="PR22" s="17">
        <v>5</v>
      </c>
      <c r="PS22" s="17">
        <v>-0.1</v>
      </c>
      <c r="PT22" s="17">
        <v>19.899999999999999</v>
      </c>
      <c r="PU22" s="17">
        <v>19.51219</v>
      </c>
      <c r="PV22" s="17">
        <v>19.5122</v>
      </c>
      <c r="PW22" s="17">
        <v>0.38779999999999998</v>
      </c>
      <c r="PX22" s="17">
        <v>20</v>
      </c>
      <c r="PY22" s="17">
        <v>19.51219</v>
      </c>
      <c r="PZ22" s="17">
        <v>19.5122</v>
      </c>
      <c r="QA22" s="17">
        <v>0.48780000000000001</v>
      </c>
      <c r="QB22" s="17">
        <v>19.100000000000001</v>
      </c>
      <c r="QC22" s="17">
        <v>17.560970000000001</v>
      </c>
      <c r="QD22" s="17">
        <v>17.560980000000001</v>
      </c>
      <c r="QE22" s="17">
        <v>1.5390200000000001</v>
      </c>
      <c r="QF22" s="17">
        <v>3.6</v>
      </c>
      <c r="QG22" s="17">
        <v>3.5</v>
      </c>
      <c r="QH22" s="17">
        <v>3.5</v>
      </c>
      <c r="QI22" s="17">
        <v>0.1</v>
      </c>
      <c r="QJ22" s="17">
        <v>9.3000000000000007</v>
      </c>
      <c r="QK22" s="17">
        <v>9.1999999999999993</v>
      </c>
      <c r="QL22" s="17">
        <v>9.1999999999999993</v>
      </c>
      <c r="QM22" s="17">
        <v>0.1</v>
      </c>
      <c r="QN22" s="17">
        <v>1.8</v>
      </c>
      <c r="QO22" s="17"/>
      <c r="QP22" s="17">
        <v>2.0150000000000001</v>
      </c>
      <c r="QQ22" s="17">
        <v>-0.215</v>
      </c>
      <c r="QR22" s="17">
        <v>2.7</v>
      </c>
      <c r="QS22" s="17"/>
      <c r="QT22" s="17">
        <v>1.365</v>
      </c>
      <c r="QU22" s="17">
        <v>1.335</v>
      </c>
      <c r="QV22" s="17">
        <v>20.8</v>
      </c>
      <c r="QW22" s="17">
        <v>26.832999999999998</v>
      </c>
      <c r="QX22" s="17">
        <v>26.832999999999998</v>
      </c>
      <c r="QY22" s="17">
        <v>-6.0330000000000004</v>
      </c>
      <c r="QZ22" s="17">
        <v>74.3</v>
      </c>
      <c r="RA22" s="17">
        <v>77.778999999999996</v>
      </c>
      <c r="RB22" s="17">
        <v>77.778999999999996</v>
      </c>
      <c r="RC22" s="17">
        <v>-3.4790000000000001</v>
      </c>
      <c r="RD22" s="17">
        <v>4.2</v>
      </c>
      <c r="RE22" s="17">
        <v>4.2</v>
      </c>
      <c r="RF22" s="17">
        <v>4.2</v>
      </c>
      <c r="RG22" s="17">
        <v>0</v>
      </c>
      <c r="RH22" s="17">
        <v>2.2999999999999998</v>
      </c>
      <c r="RI22" s="17">
        <v>2.4</v>
      </c>
      <c r="RJ22" s="17">
        <v>2.4</v>
      </c>
      <c r="RK22" s="17">
        <v>-0.1</v>
      </c>
      <c r="RL22" s="17">
        <v>2.4</v>
      </c>
      <c r="RM22" s="17">
        <v>2.4</v>
      </c>
      <c r="RN22" s="17">
        <v>2.4</v>
      </c>
      <c r="RO22" s="17">
        <v>0</v>
      </c>
      <c r="RP22" s="17"/>
      <c r="RQ22" s="17"/>
      <c r="RR22" s="17"/>
      <c r="RS22" s="17">
        <v>0</v>
      </c>
      <c r="RT22" s="17">
        <v>14.6</v>
      </c>
      <c r="RU22" s="17"/>
      <c r="RV22" s="17">
        <v>1.5740000000000001</v>
      </c>
      <c r="RW22" s="17">
        <v>13.026</v>
      </c>
      <c r="RX22" s="17">
        <v>3.3</v>
      </c>
      <c r="RY22" s="17">
        <v>3.3</v>
      </c>
      <c r="RZ22" s="17">
        <v>3.3</v>
      </c>
      <c r="SA22" s="17">
        <v>0</v>
      </c>
      <c r="SB22" s="17">
        <v>5.0999999999999996</v>
      </c>
      <c r="SC22" s="17">
        <v>0</v>
      </c>
      <c r="SD22" s="17">
        <v>0</v>
      </c>
      <c r="SE22" s="17">
        <v>5.0999999999999996</v>
      </c>
      <c r="SF22" s="17">
        <v>3.1</v>
      </c>
      <c r="SG22" s="17">
        <v>2</v>
      </c>
      <c r="SH22" s="17">
        <v>2</v>
      </c>
      <c r="SI22" s="17">
        <v>1.1000000000000001</v>
      </c>
      <c r="SJ22" s="17"/>
      <c r="SK22" s="17"/>
      <c r="SL22" s="17">
        <v>0.7</v>
      </c>
      <c r="SM22" s="17">
        <v>-0.7</v>
      </c>
      <c r="SN22" s="17">
        <v>19.8</v>
      </c>
      <c r="SO22" s="17">
        <v>19.21951</v>
      </c>
      <c r="SP22" s="17">
        <v>19.21951</v>
      </c>
      <c r="SQ22" s="17">
        <v>0.58048999999999995</v>
      </c>
      <c r="SR22" s="17">
        <v>9.6</v>
      </c>
      <c r="SS22" s="17">
        <v>9.5</v>
      </c>
      <c r="ST22" s="17">
        <v>9.5</v>
      </c>
      <c r="SU22" s="17">
        <v>0.1</v>
      </c>
      <c r="SV22" s="17">
        <v>17.399999999999999</v>
      </c>
      <c r="SW22" s="17">
        <v>18.536580000000001</v>
      </c>
      <c r="SX22" s="17">
        <v>18.53659</v>
      </c>
      <c r="SY22" s="17">
        <v>-1.13659</v>
      </c>
      <c r="SZ22" s="17">
        <v>20.2</v>
      </c>
      <c r="TA22" s="17">
        <v>19.51219</v>
      </c>
      <c r="TB22" s="17">
        <v>19.5122</v>
      </c>
      <c r="TC22" s="17">
        <v>0.68779999999999997</v>
      </c>
      <c r="TD22" s="17">
        <v>19.7</v>
      </c>
      <c r="TE22" s="17">
        <v>19.317070000000001</v>
      </c>
      <c r="TF22" s="17">
        <v>19.317070000000001</v>
      </c>
      <c r="TG22" s="17">
        <v>0.38292999999999999</v>
      </c>
      <c r="TH22" s="17">
        <v>18.7</v>
      </c>
      <c r="TI22" s="17">
        <v>21.391999999999999</v>
      </c>
      <c r="TJ22" s="17">
        <v>21.391999999999999</v>
      </c>
      <c r="TK22" s="17">
        <v>-2.6920000000000002</v>
      </c>
      <c r="TL22" s="17">
        <v>66.400000000000006</v>
      </c>
      <c r="TM22" s="17">
        <v>25.704999999999998</v>
      </c>
      <c r="TN22" s="17">
        <v>25.704999999999998</v>
      </c>
      <c r="TO22" s="17">
        <v>40.695</v>
      </c>
      <c r="TP22" s="17">
        <v>13.9</v>
      </c>
      <c r="TQ22" s="17"/>
      <c r="TR22" s="17">
        <v>4.2530000000000001</v>
      </c>
      <c r="TS22" s="17">
        <v>9.6470000000000002</v>
      </c>
      <c r="TT22" s="17">
        <v>27</v>
      </c>
      <c r="TU22" s="17">
        <v>52.932000000000002</v>
      </c>
      <c r="TV22" s="17">
        <v>52.932000000000002</v>
      </c>
      <c r="TW22" s="17">
        <v>-25.931999999999999</v>
      </c>
      <c r="TX22" s="17">
        <v>60.8</v>
      </c>
      <c r="TY22" s="17">
        <v>70.311999999999998</v>
      </c>
      <c r="TZ22" s="17">
        <v>70.311999999999998</v>
      </c>
      <c r="UA22" s="17">
        <v>-9.5120000000000005</v>
      </c>
      <c r="UB22" s="17">
        <v>3.7</v>
      </c>
      <c r="UC22" s="17">
        <v>2.3530000000000002</v>
      </c>
      <c r="UD22" s="17">
        <v>2.3530000000000002</v>
      </c>
      <c r="UE22" s="17">
        <v>1.347</v>
      </c>
      <c r="UF22" s="17">
        <v>2.4</v>
      </c>
      <c r="UG22" s="17">
        <v>2.5840000000000001</v>
      </c>
      <c r="UH22" s="17">
        <v>2.5840000000000001</v>
      </c>
      <c r="UI22" s="17">
        <v>-0.184</v>
      </c>
      <c r="UJ22" s="17">
        <v>21</v>
      </c>
      <c r="UK22" s="17">
        <v>19.51219</v>
      </c>
      <c r="UL22" s="17">
        <v>19.5122</v>
      </c>
      <c r="UM22" s="17">
        <v>1.4878</v>
      </c>
      <c r="UN22" s="17">
        <v>7.3</v>
      </c>
      <c r="UO22" s="17">
        <v>8</v>
      </c>
      <c r="UP22" s="17">
        <v>8</v>
      </c>
      <c r="UQ22" s="17">
        <v>-0.7</v>
      </c>
      <c r="UR22" s="17">
        <v>7.8</v>
      </c>
      <c r="US22" s="17">
        <v>8</v>
      </c>
      <c r="UT22" s="17">
        <v>8</v>
      </c>
      <c r="UU22" s="17">
        <v>-0.2</v>
      </c>
      <c r="UV22" s="17">
        <v>20.399999999999999</v>
      </c>
      <c r="UW22" s="17">
        <v>19.51219</v>
      </c>
      <c r="UX22" s="17">
        <v>19.5122</v>
      </c>
      <c r="UY22" s="17">
        <v>0.88780000000000003</v>
      </c>
      <c r="UZ22" s="17">
        <v>20.399999999999999</v>
      </c>
      <c r="VA22" s="17">
        <v>19.51219</v>
      </c>
      <c r="VB22" s="17">
        <v>19.5122</v>
      </c>
      <c r="VC22" s="17">
        <v>0.88780000000000003</v>
      </c>
      <c r="VD22" s="17">
        <v>20.2</v>
      </c>
      <c r="VE22" s="17">
        <v>19.51219</v>
      </c>
      <c r="VF22" s="17">
        <v>19.5122</v>
      </c>
      <c r="VG22" s="17">
        <v>0.68779999999999997</v>
      </c>
      <c r="VH22" s="17">
        <v>0</v>
      </c>
      <c r="VI22" s="17">
        <v>3.6989999999999998</v>
      </c>
      <c r="VJ22" s="17">
        <v>3.6989999999999998</v>
      </c>
      <c r="VK22" s="17">
        <v>-3.6989999999999998</v>
      </c>
      <c r="VL22" s="17">
        <v>111.24</v>
      </c>
      <c r="VM22" s="17"/>
      <c r="VN22" s="17">
        <v>43.48</v>
      </c>
      <c r="VO22" s="17">
        <v>67.760000000000005</v>
      </c>
      <c r="VP22" s="17">
        <v>3.1</v>
      </c>
      <c r="VQ22" s="17"/>
      <c r="VR22" s="17">
        <v>1.258</v>
      </c>
      <c r="VS22" s="17">
        <v>1.8420000000000001</v>
      </c>
      <c r="VT22" s="17">
        <v>65.400000000000006</v>
      </c>
      <c r="VU22" s="17"/>
      <c r="VV22" s="17">
        <v>15.70631</v>
      </c>
      <c r="VW22" s="17">
        <v>49.693689999999997</v>
      </c>
      <c r="VX22" s="17">
        <v>0.6</v>
      </c>
      <c r="VY22" s="17">
        <v>0.6</v>
      </c>
      <c r="VZ22" s="17">
        <v>0.6</v>
      </c>
      <c r="WA22" s="17">
        <v>0</v>
      </c>
      <c r="WB22" s="17">
        <v>80.2</v>
      </c>
      <c r="WC22" s="17">
        <v>52</v>
      </c>
      <c r="WD22" s="17">
        <v>52</v>
      </c>
      <c r="WE22" s="17">
        <v>28.2</v>
      </c>
      <c r="WF22" s="17">
        <v>83.2</v>
      </c>
      <c r="WG22" s="17">
        <v>23</v>
      </c>
      <c r="WH22" s="17">
        <v>23</v>
      </c>
      <c r="WI22" s="17">
        <v>60.2</v>
      </c>
      <c r="WJ22" s="17">
        <v>50.2</v>
      </c>
      <c r="WK22" s="17"/>
      <c r="WL22" s="17">
        <v>12.444929999999999</v>
      </c>
      <c r="WM22" s="17">
        <v>37.755070000000003</v>
      </c>
      <c r="WN22" s="17">
        <v>3</v>
      </c>
      <c r="WO22" s="17"/>
      <c r="WP22" s="17">
        <v>0.66900000000000004</v>
      </c>
      <c r="WQ22" s="17">
        <v>2.331</v>
      </c>
      <c r="WR22" s="17">
        <v>9</v>
      </c>
      <c r="WS22" s="17">
        <v>8.6</v>
      </c>
      <c r="WT22" s="17">
        <v>8.6</v>
      </c>
      <c r="WU22" s="17">
        <v>0.4</v>
      </c>
      <c r="WV22" s="17">
        <v>19.7</v>
      </c>
      <c r="WW22" s="17">
        <v>19.317070000000001</v>
      </c>
      <c r="WX22" s="17">
        <v>19.317070000000001</v>
      </c>
      <c r="WY22" s="17">
        <v>0.38292999999999999</v>
      </c>
      <c r="WZ22" s="17"/>
      <c r="XA22" s="17"/>
      <c r="XB22" s="17"/>
      <c r="XC22" s="17">
        <v>0</v>
      </c>
      <c r="XD22" s="17">
        <v>42.5</v>
      </c>
      <c r="XE22" s="17">
        <v>41.176470000000002</v>
      </c>
      <c r="XF22" s="17">
        <v>40</v>
      </c>
      <c r="XG22" s="17">
        <v>2.5</v>
      </c>
      <c r="XH22" s="17">
        <v>31.7</v>
      </c>
      <c r="XI22" s="17">
        <v>28.823530000000002</v>
      </c>
      <c r="XJ22" s="17">
        <v>28</v>
      </c>
      <c r="XK22" s="17">
        <v>3.7</v>
      </c>
      <c r="XL22" s="17">
        <v>29.4</v>
      </c>
      <c r="XM22" s="17">
        <v>29.184000000000001</v>
      </c>
      <c r="XN22" s="17">
        <v>29.184000000000001</v>
      </c>
      <c r="XO22" s="17">
        <v>0.216</v>
      </c>
      <c r="XP22" s="17">
        <v>3.2</v>
      </c>
      <c r="XQ22" s="17">
        <v>2.8159999999999998</v>
      </c>
      <c r="XR22" s="17">
        <v>2.8159999999999998</v>
      </c>
      <c r="XS22" s="17">
        <v>0.38400000000000001</v>
      </c>
      <c r="XT22" s="17">
        <v>16.2</v>
      </c>
      <c r="XU22" s="17">
        <v>14</v>
      </c>
      <c r="XV22" s="17">
        <v>14</v>
      </c>
      <c r="XW22" s="17">
        <v>2.2000000000000002</v>
      </c>
      <c r="XX22" s="17"/>
      <c r="XY22" s="17"/>
      <c r="XZ22" s="17"/>
      <c r="YA22" s="17">
        <v>0</v>
      </c>
      <c r="YB22" s="17"/>
      <c r="YC22" s="17"/>
      <c r="YD22" s="17"/>
      <c r="YE22" s="17">
        <v>0</v>
      </c>
    </row>
    <row r="23" spans="1:655" ht="24" customHeight="1" x14ac:dyDescent="0.3">
      <c r="A23" s="1"/>
      <c r="B23" s="16" t="s">
        <v>43</v>
      </c>
      <c r="C23" s="16" t="s">
        <v>824</v>
      </c>
      <c r="D23" s="17"/>
      <c r="E23" s="17"/>
      <c r="F23" s="17"/>
      <c r="G23" s="17">
        <v>0</v>
      </c>
      <c r="H23" s="17"/>
      <c r="I23" s="17"/>
      <c r="J23" s="17"/>
      <c r="K23" s="17">
        <v>0</v>
      </c>
      <c r="L23" s="17">
        <v>0</v>
      </c>
      <c r="M23" s="17">
        <v>105</v>
      </c>
      <c r="N23" s="17">
        <v>80</v>
      </c>
      <c r="O23" s="17">
        <v>-80</v>
      </c>
      <c r="P23" s="17">
        <v>647.5</v>
      </c>
      <c r="Q23" s="17">
        <v>646.79789000000005</v>
      </c>
      <c r="R23" s="17">
        <v>646.79789000000005</v>
      </c>
      <c r="S23" s="17">
        <v>0.70211000000000001</v>
      </c>
      <c r="T23" s="17">
        <v>215</v>
      </c>
      <c r="U23" s="17">
        <v>211.44126</v>
      </c>
      <c r="V23" s="17">
        <v>211.44126</v>
      </c>
      <c r="W23" s="17">
        <v>3.5587399999999998</v>
      </c>
      <c r="X23" s="17"/>
      <c r="Y23" s="17"/>
      <c r="Z23" s="17"/>
      <c r="AA23" s="17">
        <v>0</v>
      </c>
      <c r="AB23" s="17"/>
      <c r="AC23" s="17"/>
      <c r="AD23" s="17"/>
      <c r="AE23" s="17">
        <v>0</v>
      </c>
      <c r="AF23" s="17">
        <v>90.2</v>
      </c>
      <c r="AG23" s="17">
        <v>61.521949999999997</v>
      </c>
      <c r="AH23" s="17">
        <v>61.521949999999997</v>
      </c>
      <c r="AI23" s="17">
        <v>28.678049999999999</v>
      </c>
      <c r="AJ23" s="17">
        <v>229</v>
      </c>
      <c r="AK23" s="17">
        <v>235.97717</v>
      </c>
      <c r="AL23" s="17">
        <v>235.97717</v>
      </c>
      <c r="AM23" s="17">
        <v>-6.9771700000000001</v>
      </c>
      <c r="AN23" s="17"/>
      <c r="AO23" s="17"/>
      <c r="AP23" s="17"/>
      <c r="AQ23" s="17">
        <v>0</v>
      </c>
      <c r="AR23" s="17"/>
      <c r="AS23" s="17"/>
      <c r="AT23" s="17"/>
      <c r="AU23" s="17">
        <v>0</v>
      </c>
      <c r="AV23" s="17">
        <v>107.6</v>
      </c>
      <c r="AW23" s="17">
        <v>123.0461</v>
      </c>
      <c r="AX23" s="17">
        <v>123.04608</v>
      </c>
      <c r="AY23" s="17">
        <v>-15.44608</v>
      </c>
      <c r="AZ23" s="17">
        <v>107.8</v>
      </c>
      <c r="BA23" s="17">
        <v>123.0461</v>
      </c>
      <c r="BB23" s="17">
        <v>123.04608</v>
      </c>
      <c r="BC23" s="17">
        <v>-15.246079999999999</v>
      </c>
      <c r="BD23" s="17">
        <v>106.7</v>
      </c>
      <c r="BE23" s="17">
        <v>123.0461</v>
      </c>
      <c r="BF23" s="17">
        <v>123.04608</v>
      </c>
      <c r="BG23" s="17">
        <v>-16.346080000000001</v>
      </c>
      <c r="BH23" s="17">
        <v>210.1</v>
      </c>
      <c r="BI23" s="17">
        <v>184.56915000000001</v>
      </c>
      <c r="BJ23" s="17">
        <v>184.56912</v>
      </c>
      <c r="BK23" s="17">
        <v>25.53088</v>
      </c>
      <c r="BL23" s="17">
        <v>109.9</v>
      </c>
      <c r="BM23" s="17">
        <v>119.65879</v>
      </c>
      <c r="BN23" s="17">
        <v>119.65812</v>
      </c>
      <c r="BO23" s="17">
        <v>-9.7581199999999999</v>
      </c>
      <c r="BP23" s="17">
        <v>66.099999999999994</v>
      </c>
      <c r="BQ23" s="17">
        <v>59.829389999999997</v>
      </c>
      <c r="BR23" s="17">
        <v>59.829059999999998</v>
      </c>
      <c r="BS23" s="17">
        <v>6.2709400000000004</v>
      </c>
      <c r="BT23" s="17">
        <v>559.29999999999995</v>
      </c>
      <c r="BU23" s="17">
        <v>568.29853000000003</v>
      </c>
      <c r="BV23" s="17">
        <v>568.29854</v>
      </c>
      <c r="BW23" s="17">
        <v>-8.9985400000000002</v>
      </c>
      <c r="BX23" s="17">
        <v>10.5</v>
      </c>
      <c r="BY23" s="17">
        <v>10.561999999999999</v>
      </c>
      <c r="BZ23" s="17">
        <v>10.561999999999999</v>
      </c>
      <c r="CA23" s="17">
        <v>-6.2E-2</v>
      </c>
      <c r="CB23" s="17"/>
      <c r="CC23" s="17"/>
      <c r="CD23" s="17"/>
      <c r="CE23" s="17">
        <v>0</v>
      </c>
      <c r="CF23" s="17"/>
      <c r="CG23" s="17"/>
      <c r="CH23" s="17"/>
      <c r="CI23" s="17">
        <v>0</v>
      </c>
      <c r="CJ23" s="17"/>
      <c r="CK23" s="17"/>
      <c r="CL23" s="17"/>
      <c r="CM23" s="17">
        <v>0</v>
      </c>
      <c r="CN23" s="17"/>
      <c r="CO23" s="17"/>
      <c r="CP23" s="17"/>
      <c r="CQ23" s="17">
        <v>0</v>
      </c>
      <c r="CR23" s="17">
        <v>165.3</v>
      </c>
      <c r="CS23" s="17">
        <v>164.70732000000001</v>
      </c>
      <c r="CT23" s="17">
        <v>164.70732000000001</v>
      </c>
      <c r="CU23" s="17">
        <v>0.59267999999999998</v>
      </c>
      <c r="CV23" s="17">
        <v>7.7</v>
      </c>
      <c r="CW23" s="17">
        <v>7.6877399999999998</v>
      </c>
      <c r="CX23" s="17">
        <v>7.6877500000000003</v>
      </c>
      <c r="CY23" s="17">
        <v>1.225E-2</v>
      </c>
      <c r="CZ23" s="17">
        <v>3.5</v>
      </c>
      <c r="DA23" s="17">
        <v>4.2199</v>
      </c>
      <c r="DB23" s="17">
        <v>4.2199</v>
      </c>
      <c r="DC23" s="17">
        <v>-0.71989999999999998</v>
      </c>
      <c r="DD23" s="17">
        <v>0</v>
      </c>
      <c r="DE23" s="17"/>
      <c r="DF23" s="17">
        <v>0</v>
      </c>
      <c r="DG23" s="17">
        <v>0</v>
      </c>
      <c r="DH23" s="17">
        <v>6.68</v>
      </c>
      <c r="DI23" s="17">
        <v>6.8787000000000003</v>
      </c>
      <c r="DJ23" s="17">
        <v>6.8787000000000003</v>
      </c>
      <c r="DK23" s="17">
        <v>-0.19869999999999999</v>
      </c>
      <c r="DL23" s="17">
        <v>10.130000000000001</v>
      </c>
      <c r="DM23" s="17">
        <v>9.9997900000000008</v>
      </c>
      <c r="DN23" s="17">
        <v>9.9997900000000008</v>
      </c>
      <c r="DO23" s="17">
        <v>0.13020999999999999</v>
      </c>
      <c r="DP23" s="17">
        <v>90.32</v>
      </c>
      <c r="DQ23" s="17">
        <v>89.752279999999999</v>
      </c>
      <c r="DR23" s="17">
        <v>89.752300000000005</v>
      </c>
      <c r="DS23" s="17">
        <v>0.56769999999999998</v>
      </c>
      <c r="DT23" s="17">
        <v>5.71</v>
      </c>
      <c r="DU23" s="17">
        <v>8.9130000000000003</v>
      </c>
      <c r="DV23" s="17">
        <v>8.9130000000000003</v>
      </c>
      <c r="DW23" s="17">
        <v>-3.2029999999999998</v>
      </c>
      <c r="DX23" s="17"/>
      <c r="DY23" s="17"/>
      <c r="DZ23" s="17"/>
      <c r="EA23" s="17">
        <v>0</v>
      </c>
      <c r="EB23" s="17"/>
      <c r="EC23" s="17"/>
      <c r="ED23" s="17"/>
      <c r="EE23" s="17">
        <v>0</v>
      </c>
      <c r="EF23" s="17">
        <v>0</v>
      </c>
      <c r="EG23" s="17"/>
      <c r="EH23" s="17"/>
      <c r="EI23" s="17">
        <v>0</v>
      </c>
      <c r="EJ23" s="17">
        <v>110.7</v>
      </c>
      <c r="EK23" s="17">
        <v>112.90537</v>
      </c>
      <c r="EL23" s="17">
        <v>112.90537</v>
      </c>
      <c r="EM23" s="17">
        <v>-2.2053699999999998</v>
      </c>
      <c r="EN23" s="17">
        <v>152.30000000000001</v>
      </c>
      <c r="EO23" s="17">
        <v>221.25516999999999</v>
      </c>
      <c r="EP23" s="17">
        <v>221.25516999999999</v>
      </c>
      <c r="EQ23" s="17">
        <v>-68.955169999999995</v>
      </c>
      <c r="ER23" s="17"/>
      <c r="ES23" s="17"/>
      <c r="ET23" s="17"/>
      <c r="EU23" s="17">
        <v>0</v>
      </c>
      <c r="EV23" s="17"/>
      <c r="EW23" s="17"/>
      <c r="EX23" s="17"/>
      <c r="EY23" s="17">
        <v>0</v>
      </c>
      <c r="EZ23" s="17"/>
      <c r="FA23" s="17"/>
      <c r="FB23" s="17"/>
      <c r="FC23" s="17">
        <v>0</v>
      </c>
      <c r="FD23" s="17">
        <v>6.4</v>
      </c>
      <c r="FE23" s="17">
        <v>6.39</v>
      </c>
      <c r="FF23" s="17">
        <v>6.39</v>
      </c>
      <c r="FG23" s="17">
        <v>0.01</v>
      </c>
      <c r="FH23" s="17">
        <v>366.3</v>
      </c>
      <c r="FI23" s="17">
        <v>458.87804999999997</v>
      </c>
      <c r="FJ23" s="17">
        <v>458.87804999999997</v>
      </c>
      <c r="FK23" s="17">
        <v>-92.578050000000005</v>
      </c>
      <c r="FL23" s="17">
        <v>81.5</v>
      </c>
      <c r="FM23" s="17">
        <v>81.954149999999998</v>
      </c>
      <c r="FN23" s="17">
        <v>81.954149999999998</v>
      </c>
      <c r="FO23" s="17">
        <v>-0.45415</v>
      </c>
      <c r="FP23" s="17">
        <v>126.5</v>
      </c>
      <c r="FQ23" s="17">
        <v>148.62634</v>
      </c>
      <c r="FR23" s="17">
        <v>148.62634</v>
      </c>
      <c r="FS23" s="17">
        <v>-22.126339999999999</v>
      </c>
      <c r="FT23" s="17">
        <v>42.2</v>
      </c>
      <c r="FU23" s="17">
        <v>41.498959999999997</v>
      </c>
      <c r="FV23" s="17">
        <v>41.498959999999997</v>
      </c>
      <c r="FW23" s="17">
        <v>0.70104</v>
      </c>
      <c r="FX23" s="17">
        <v>18.7</v>
      </c>
      <c r="FY23" s="17">
        <v>19.28585</v>
      </c>
      <c r="FZ23" s="17">
        <v>19.28585</v>
      </c>
      <c r="GA23" s="17">
        <v>-0.58584999999999998</v>
      </c>
      <c r="GB23" s="17">
        <v>19.7</v>
      </c>
      <c r="GC23" s="17">
        <v>19.317070000000001</v>
      </c>
      <c r="GD23" s="17">
        <v>19.317070000000001</v>
      </c>
      <c r="GE23" s="17">
        <v>0.38292999999999999</v>
      </c>
      <c r="GF23" s="17">
        <v>91.6</v>
      </c>
      <c r="GG23" s="17">
        <v>87.657560000000004</v>
      </c>
      <c r="GH23" s="17">
        <v>87.657560000000004</v>
      </c>
      <c r="GI23" s="17">
        <v>3.9424399999999999</v>
      </c>
      <c r="GJ23" s="17"/>
      <c r="GK23" s="17"/>
      <c r="GL23" s="17"/>
      <c r="GM23" s="17">
        <v>0</v>
      </c>
      <c r="GN23" s="17"/>
      <c r="GO23" s="17"/>
      <c r="GP23" s="17">
        <v>120</v>
      </c>
      <c r="GQ23" s="17">
        <v>-120</v>
      </c>
      <c r="GR23" s="17"/>
      <c r="GS23" s="17"/>
      <c r="GT23" s="17"/>
      <c r="GU23" s="17">
        <v>0</v>
      </c>
      <c r="GV23" s="17">
        <v>108.7</v>
      </c>
      <c r="GW23" s="17">
        <v>110.91316999999999</v>
      </c>
      <c r="GX23" s="17">
        <v>110.91316999999999</v>
      </c>
      <c r="GY23" s="17">
        <v>-2.2131699999999999</v>
      </c>
      <c r="GZ23" s="17">
        <v>7.6</v>
      </c>
      <c r="HA23" s="17">
        <v>8.4518799999999992</v>
      </c>
      <c r="HB23" s="17">
        <v>8.4518799999999992</v>
      </c>
      <c r="HC23" s="17">
        <v>-0.85187999999999997</v>
      </c>
      <c r="HD23" s="17">
        <v>5.6</v>
      </c>
      <c r="HE23" s="17">
        <v>8.8668099999999992</v>
      </c>
      <c r="HF23" s="17">
        <v>8.8668200000000006</v>
      </c>
      <c r="HG23" s="17">
        <v>-3.2668200000000001</v>
      </c>
      <c r="HH23" s="17">
        <v>46.9</v>
      </c>
      <c r="HI23" s="17">
        <v>47.26634</v>
      </c>
      <c r="HJ23" s="17">
        <v>47.26634</v>
      </c>
      <c r="HK23" s="17">
        <v>-0.36634</v>
      </c>
      <c r="HL23" s="17">
        <v>11.9</v>
      </c>
      <c r="HM23" s="17">
        <v>7.2858499999999999</v>
      </c>
      <c r="HN23" s="17">
        <v>20.036100000000001</v>
      </c>
      <c r="HO23" s="17">
        <v>-8.1361000000000008</v>
      </c>
      <c r="HP23" s="17">
        <v>3.8</v>
      </c>
      <c r="HQ23" s="17">
        <v>3.8872599999999999</v>
      </c>
      <c r="HR23" s="17">
        <v>3.8872599999999999</v>
      </c>
      <c r="HS23" s="17">
        <v>-8.7260000000000004E-2</v>
      </c>
      <c r="HT23" s="17">
        <v>37.700000000000003</v>
      </c>
      <c r="HU23" s="17">
        <v>34.419510000000002</v>
      </c>
      <c r="HV23" s="17">
        <v>34.419510000000002</v>
      </c>
      <c r="HW23" s="17">
        <v>3.2804899999999999</v>
      </c>
      <c r="HX23" s="17">
        <v>173.3</v>
      </c>
      <c r="HY23" s="17">
        <v>171.54185000000001</v>
      </c>
      <c r="HZ23" s="17">
        <v>171.54185000000001</v>
      </c>
      <c r="IA23" s="17">
        <v>1.7581500000000001</v>
      </c>
      <c r="IB23" s="17">
        <v>0</v>
      </c>
      <c r="IC23" s="17">
        <v>0</v>
      </c>
      <c r="ID23" s="17">
        <v>0</v>
      </c>
      <c r="IE23" s="17">
        <v>0</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86.4</v>
      </c>
      <c r="JE23" s="17">
        <v>88.815600000000003</v>
      </c>
      <c r="JF23" s="17">
        <v>88.815600000000003</v>
      </c>
      <c r="JG23" s="17">
        <v>-2.4156</v>
      </c>
      <c r="JH23" s="17">
        <v>115</v>
      </c>
      <c r="JI23" s="17">
        <v>100.42493</v>
      </c>
      <c r="JJ23" s="17">
        <v>128.28855999999999</v>
      </c>
      <c r="JK23" s="17">
        <v>-13.28856</v>
      </c>
      <c r="JL23" s="17"/>
      <c r="JM23" s="17"/>
      <c r="JN23" s="17"/>
      <c r="JO23" s="17">
        <v>0</v>
      </c>
      <c r="JP23" s="17">
        <v>118.6</v>
      </c>
      <c r="JQ23" s="17">
        <v>100.42493</v>
      </c>
      <c r="JR23" s="17">
        <v>128.28855999999999</v>
      </c>
      <c r="JS23" s="17">
        <v>-9.6885600000000007</v>
      </c>
      <c r="JT23" s="17">
        <v>144</v>
      </c>
      <c r="JU23" s="17">
        <v>100.42493</v>
      </c>
      <c r="JV23" s="17">
        <v>128.28855999999999</v>
      </c>
      <c r="JW23" s="17">
        <v>15.71144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77.099999999999994</v>
      </c>
      <c r="LI23" s="17">
        <v>117.9487</v>
      </c>
      <c r="LJ23" s="17">
        <v>117.94871999999999</v>
      </c>
      <c r="LK23" s="17">
        <v>-40.84872</v>
      </c>
      <c r="LL23" s="17">
        <v>113.8</v>
      </c>
      <c r="LM23" s="17">
        <v>133.67995999999999</v>
      </c>
      <c r="LN23" s="17">
        <v>133.67995999999999</v>
      </c>
      <c r="LO23" s="17">
        <v>-19.879960000000001</v>
      </c>
      <c r="LP23" s="17">
        <v>63</v>
      </c>
      <c r="LQ23" s="17">
        <v>67.461460000000002</v>
      </c>
      <c r="LR23" s="17">
        <v>67.461460000000002</v>
      </c>
      <c r="LS23" s="17">
        <v>-4.4614599999999998</v>
      </c>
      <c r="LT23" s="17">
        <v>79.3</v>
      </c>
      <c r="LU23" s="17">
        <v>78.567999999999998</v>
      </c>
      <c r="LV23" s="17">
        <v>78.567999999999998</v>
      </c>
      <c r="LW23" s="17">
        <v>0.73199999999999998</v>
      </c>
      <c r="LX23" s="17">
        <v>30.1</v>
      </c>
      <c r="LY23" s="17">
        <v>30.097560000000001</v>
      </c>
      <c r="LZ23" s="17">
        <v>30.097560000000001</v>
      </c>
      <c r="MA23" s="17">
        <v>2.4399999999999999E-3</v>
      </c>
      <c r="MB23" s="17"/>
      <c r="MC23" s="17"/>
      <c r="MD23" s="17"/>
      <c r="ME23" s="17">
        <v>0</v>
      </c>
      <c r="MF23" s="17"/>
      <c r="MG23" s="17"/>
      <c r="MH23" s="17"/>
      <c r="MI23" s="17">
        <v>0</v>
      </c>
      <c r="MJ23" s="17"/>
      <c r="MK23" s="17"/>
      <c r="ML23" s="17"/>
      <c r="MM23" s="17">
        <v>0</v>
      </c>
      <c r="MN23" s="17">
        <v>103.2</v>
      </c>
      <c r="MO23" s="17">
        <v>110.00001</v>
      </c>
      <c r="MP23" s="17">
        <v>110</v>
      </c>
      <c r="MQ23" s="17">
        <v>-6.8</v>
      </c>
      <c r="MR23" s="17">
        <v>103.2</v>
      </c>
      <c r="MS23" s="17">
        <v>110.00001</v>
      </c>
      <c r="MT23" s="17">
        <v>110</v>
      </c>
      <c r="MU23" s="17">
        <v>-6.8</v>
      </c>
      <c r="MV23" s="17">
        <v>120</v>
      </c>
      <c r="MW23" s="17">
        <v>110.00001</v>
      </c>
      <c r="MX23" s="17">
        <v>110</v>
      </c>
      <c r="MY23" s="17">
        <v>10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6.9000000000000006E-2</v>
      </c>
      <c r="OE23" s="17">
        <v>3.1E-2</v>
      </c>
      <c r="OF23" s="17">
        <v>93.8</v>
      </c>
      <c r="OG23" s="17">
        <v>93.227000000000004</v>
      </c>
      <c r="OH23" s="17">
        <v>93.227000000000004</v>
      </c>
      <c r="OI23" s="17">
        <v>0.57299999999999995</v>
      </c>
      <c r="OJ23" s="17">
        <v>60.3</v>
      </c>
      <c r="OK23" s="17"/>
      <c r="OL23" s="17">
        <v>37.639000000000003</v>
      </c>
      <c r="OM23" s="17">
        <v>22.661000000000001</v>
      </c>
      <c r="ON23" s="17">
        <v>0</v>
      </c>
      <c r="OO23" s="17">
        <v>6.46</v>
      </c>
      <c r="OP23" s="17">
        <v>6.46</v>
      </c>
      <c r="OQ23" s="17">
        <v>-6.46</v>
      </c>
      <c r="OR23" s="17">
        <v>0.1</v>
      </c>
      <c r="OS23" s="17"/>
      <c r="OT23" s="17">
        <v>0</v>
      </c>
      <c r="OU23" s="17">
        <v>0.1</v>
      </c>
      <c r="OV23" s="17">
        <v>20</v>
      </c>
      <c r="OW23" s="17">
        <v>17.560970000000001</v>
      </c>
      <c r="OX23" s="17">
        <v>17.560980000000001</v>
      </c>
      <c r="OY23" s="17">
        <v>2.4390200000000002</v>
      </c>
      <c r="OZ23" s="17">
        <v>9.9</v>
      </c>
      <c r="PA23" s="17">
        <v>9.9830000000000005</v>
      </c>
      <c r="PB23" s="17">
        <v>9.9830000000000005</v>
      </c>
      <c r="PC23" s="17">
        <v>-8.3000000000000004E-2</v>
      </c>
      <c r="PD23" s="17">
        <v>5.5</v>
      </c>
      <c r="PE23" s="17">
        <v>5.67</v>
      </c>
      <c r="PF23" s="17">
        <v>5.67</v>
      </c>
      <c r="PG23" s="17">
        <v>-0.17</v>
      </c>
      <c r="PH23" s="17">
        <v>1.2</v>
      </c>
      <c r="PI23" s="17">
        <v>1</v>
      </c>
      <c r="PJ23" s="17">
        <v>1</v>
      </c>
      <c r="PK23" s="17">
        <v>0.2</v>
      </c>
      <c r="PL23" s="17">
        <v>3.4</v>
      </c>
      <c r="PM23" s="17">
        <v>3.4</v>
      </c>
      <c r="PN23" s="17">
        <v>3.4</v>
      </c>
      <c r="PO23" s="17">
        <v>0</v>
      </c>
      <c r="PP23" s="17">
        <v>4.9000000000000004</v>
      </c>
      <c r="PQ23" s="17">
        <v>5</v>
      </c>
      <c r="PR23" s="17">
        <v>5</v>
      </c>
      <c r="PS23" s="17">
        <v>-0.1</v>
      </c>
      <c r="PT23" s="17">
        <v>20.2</v>
      </c>
      <c r="PU23" s="17">
        <v>19.51219</v>
      </c>
      <c r="PV23" s="17">
        <v>19.5122</v>
      </c>
      <c r="PW23" s="17">
        <v>0.68779999999999997</v>
      </c>
      <c r="PX23" s="17">
        <v>20</v>
      </c>
      <c r="PY23" s="17">
        <v>19.51219</v>
      </c>
      <c r="PZ23" s="17">
        <v>19.5122</v>
      </c>
      <c r="QA23" s="17">
        <v>0.48780000000000001</v>
      </c>
      <c r="QB23" s="17">
        <v>19.100000000000001</v>
      </c>
      <c r="QC23" s="17">
        <v>17.560970000000001</v>
      </c>
      <c r="QD23" s="17">
        <v>17.560980000000001</v>
      </c>
      <c r="QE23" s="17">
        <v>1.5390200000000001</v>
      </c>
      <c r="QF23" s="17">
        <v>3.6</v>
      </c>
      <c r="QG23" s="17">
        <v>3.5</v>
      </c>
      <c r="QH23" s="17">
        <v>3.5</v>
      </c>
      <c r="QI23" s="17">
        <v>0.1</v>
      </c>
      <c r="QJ23" s="17">
        <v>9.3000000000000007</v>
      </c>
      <c r="QK23" s="17">
        <v>9.1999999999999993</v>
      </c>
      <c r="QL23" s="17">
        <v>9.1999999999999993</v>
      </c>
      <c r="QM23" s="17">
        <v>0.1</v>
      </c>
      <c r="QN23" s="17">
        <v>3.4</v>
      </c>
      <c r="QO23" s="17"/>
      <c r="QP23" s="17">
        <v>3.8029999999999999</v>
      </c>
      <c r="QQ23" s="17">
        <v>-0.40300000000000002</v>
      </c>
      <c r="QR23" s="17">
        <v>5.8</v>
      </c>
      <c r="QS23" s="17"/>
      <c r="QT23" s="17">
        <v>3.9119999999999999</v>
      </c>
      <c r="QU23" s="17">
        <v>1.8879999999999999</v>
      </c>
      <c r="QV23" s="17">
        <v>26.1</v>
      </c>
      <c r="QW23" s="17">
        <v>27.004000000000001</v>
      </c>
      <c r="QX23" s="17">
        <v>27.004000000000001</v>
      </c>
      <c r="QY23" s="17">
        <v>-0.90400000000000003</v>
      </c>
      <c r="QZ23" s="17">
        <v>72.400000000000006</v>
      </c>
      <c r="RA23" s="17">
        <v>78.948999999999998</v>
      </c>
      <c r="RB23" s="17">
        <v>78.948999999999998</v>
      </c>
      <c r="RC23" s="17">
        <v>-6.5490000000000004</v>
      </c>
      <c r="RD23" s="17">
        <v>4.2</v>
      </c>
      <c r="RE23" s="17">
        <v>4.2</v>
      </c>
      <c r="RF23" s="17">
        <v>4.2</v>
      </c>
      <c r="RG23" s="17">
        <v>0</v>
      </c>
      <c r="RH23" s="17">
        <v>2.2999999999999998</v>
      </c>
      <c r="RI23" s="17">
        <v>2.4</v>
      </c>
      <c r="RJ23" s="17">
        <v>2.4</v>
      </c>
      <c r="RK23" s="17">
        <v>-0.1</v>
      </c>
      <c r="RL23" s="17">
        <v>2.4</v>
      </c>
      <c r="RM23" s="17">
        <v>2.4</v>
      </c>
      <c r="RN23" s="17">
        <v>2.4</v>
      </c>
      <c r="RO23" s="17">
        <v>0</v>
      </c>
      <c r="RP23" s="17"/>
      <c r="RQ23" s="17"/>
      <c r="RR23" s="17"/>
      <c r="RS23" s="17">
        <v>0</v>
      </c>
      <c r="RT23" s="17">
        <v>16.3</v>
      </c>
      <c r="RU23" s="17"/>
      <c r="RV23" s="17">
        <v>2.5310000000000001</v>
      </c>
      <c r="RW23" s="17">
        <v>13.769</v>
      </c>
      <c r="RX23" s="17">
        <v>3.3</v>
      </c>
      <c r="RY23" s="17">
        <v>3.3</v>
      </c>
      <c r="RZ23" s="17">
        <v>3.3</v>
      </c>
      <c r="SA23" s="17">
        <v>0</v>
      </c>
      <c r="SB23" s="17">
        <v>5.0999999999999996</v>
      </c>
      <c r="SC23" s="17">
        <v>0</v>
      </c>
      <c r="SD23" s="17">
        <v>0</v>
      </c>
      <c r="SE23" s="17">
        <v>5.0999999999999996</v>
      </c>
      <c r="SF23" s="17">
        <v>3.1</v>
      </c>
      <c r="SG23" s="17">
        <v>2</v>
      </c>
      <c r="SH23" s="17">
        <v>2</v>
      </c>
      <c r="SI23" s="17">
        <v>1.1000000000000001</v>
      </c>
      <c r="SJ23" s="17"/>
      <c r="SK23" s="17"/>
      <c r="SL23" s="17">
        <v>0.7</v>
      </c>
      <c r="SM23" s="17">
        <v>-0.7</v>
      </c>
      <c r="SN23" s="17">
        <v>19.8</v>
      </c>
      <c r="SO23" s="17">
        <v>19.21951</v>
      </c>
      <c r="SP23" s="17">
        <v>19.21951</v>
      </c>
      <c r="SQ23" s="17">
        <v>0.58048999999999995</v>
      </c>
      <c r="SR23" s="17">
        <v>9.6</v>
      </c>
      <c r="SS23" s="17">
        <v>9.5</v>
      </c>
      <c r="ST23" s="17">
        <v>9.5</v>
      </c>
      <c r="SU23" s="17">
        <v>0.1</v>
      </c>
      <c r="SV23" s="17">
        <v>17.5</v>
      </c>
      <c r="SW23" s="17">
        <v>18.536580000000001</v>
      </c>
      <c r="SX23" s="17">
        <v>18.53659</v>
      </c>
      <c r="SY23" s="17">
        <v>-1.0365899999999999</v>
      </c>
      <c r="SZ23" s="17">
        <v>20.2</v>
      </c>
      <c r="TA23" s="17">
        <v>19.51219</v>
      </c>
      <c r="TB23" s="17">
        <v>19.5122</v>
      </c>
      <c r="TC23" s="17">
        <v>0.68779999999999997</v>
      </c>
      <c r="TD23" s="17">
        <v>19.8</v>
      </c>
      <c r="TE23" s="17">
        <v>19.317070000000001</v>
      </c>
      <c r="TF23" s="17">
        <v>19.317070000000001</v>
      </c>
      <c r="TG23" s="17">
        <v>0.48293000000000003</v>
      </c>
      <c r="TH23" s="17">
        <v>16.399999999999999</v>
      </c>
      <c r="TI23" s="17">
        <v>20.963000000000001</v>
      </c>
      <c r="TJ23" s="17">
        <v>20.963000000000001</v>
      </c>
      <c r="TK23" s="17">
        <v>-4.5629999999999997</v>
      </c>
      <c r="TL23" s="17">
        <v>59.3</v>
      </c>
      <c r="TM23" s="17">
        <v>23.306000000000001</v>
      </c>
      <c r="TN23" s="17">
        <v>23.306000000000001</v>
      </c>
      <c r="TO23" s="17">
        <v>35.994</v>
      </c>
      <c r="TP23" s="17">
        <v>24.2</v>
      </c>
      <c r="TQ23" s="17"/>
      <c r="TR23" s="17">
        <v>5.835</v>
      </c>
      <c r="TS23" s="17">
        <v>18.364999999999998</v>
      </c>
      <c r="TT23" s="17">
        <v>33</v>
      </c>
      <c r="TU23" s="17">
        <v>52.320999999999998</v>
      </c>
      <c r="TV23" s="17">
        <v>52.320999999999998</v>
      </c>
      <c r="TW23" s="17">
        <v>-19.321000000000002</v>
      </c>
      <c r="TX23" s="17">
        <v>63.9</v>
      </c>
      <c r="TY23" s="17">
        <v>68.861000000000004</v>
      </c>
      <c r="TZ23" s="17">
        <v>68.861000000000004</v>
      </c>
      <c r="UA23" s="17">
        <v>-4.9610000000000003</v>
      </c>
      <c r="UB23" s="17">
        <v>2.5</v>
      </c>
      <c r="UC23" s="17">
        <v>2.3860000000000001</v>
      </c>
      <c r="UD23" s="17">
        <v>2.3860000000000001</v>
      </c>
      <c r="UE23" s="17">
        <v>0.114</v>
      </c>
      <c r="UF23" s="17">
        <v>2.2000000000000002</v>
      </c>
      <c r="UG23" s="17">
        <v>2.7320000000000002</v>
      </c>
      <c r="UH23" s="17">
        <v>2.7320000000000002</v>
      </c>
      <c r="UI23" s="17">
        <v>-0.53200000000000003</v>
      </c>
      <c r="UJ23" s="17">
        <v>21</v>
      </c>
      <c r="UK23" s="17">
        <v>19.51219</v>
      </c>
      <c r="UL23" s="17">
        <v>19.5122</v>
      </c>
      <c r="UM23" s="17">
        <v>1.4878</v>
      </c>
      <c r="UN23" s="17">
        <v>7.2</v>
      </c>
      <c r="UO23" s="17">
        <v>8</v>
      </c>
      <c r="UP23" s="17">
        <v>8</v>
      </c>
      <c r="UQ23" s="17">
        <v>-0.8</v>
      </c>
      <c r="UR23" s="17">
        <v>7.8</v>
      </c>
      <c r="US23" s="17">
        <v>8</v>
      </c>
      <c r="UT23" s="17">
        <v>8</v>
      </c>
      <c r="UU23" s="17">
        <v>-0.2</v>
      </c>
      <c r="UV23" s="17">
        <v>20.399999999999999</v>
      </c>
      <c r="UW23" s="17">
        <v>19.51219</v>
      </c>
      <c r="UX23" s="17">
        <v>19.5122</v>
      </c>
      <c r="UY23" s="17">
        <v>0.88780000000000003</v>
      </c>
      <c r="UZ23" s="17">
        <v>20.399999999999999</v>
      </c>
      <c r="VA23" s="17">
        <v>19.51219</v>
      </c>
      <c r="VB23" s="17">
        <v>19.5122</v>
      </c>
      <c r="VC23" s="17">
        <v>0.88780000000000003</v>
      </c>
      <c r="VD23" s="17">
        <v>20.2</v>
      </c>
      <c r="VE23" s="17">
        <v>19.51219</v>
      </c>
      <c r="VF23" s="17">
        <v>19.5122</v>
      </c>
      <c r="VG23" s="17">
        <v>0.68779999999999997</v>
      </c>
      <c r="VH23" s="17">
        <v>0</v>
      </c>
      <c r="VI23" s="17">
        <v>4.3049999999999997</v>
      </c>
      <c r="VJ23" s="17">
        <v>4.3049999999999997</v>
      </c>
      <c r="VK23" s="17">
        <v>-4.3049999999999997</v>
      </c>
      <c r="VL23" s="17">
        <v>192.12</v>
      </c>
      <c r="VM23" s="17"/>
      <c r="VN23" s="17">
        <v>79.400000000000006</v>
      </c>
      <c r="VO23" s="17">
        <v>112.72</v>
      </c>
      <c r="VP23" s="17">
        <v>5.9</v>
      </c>
      <c r="VQ23" s="17"/>
      <c r="VR23" s="17">
        <v>2.9670000000000001</v>
      </c>
      <c r="VS23" s="17">
        <v>2.9329999999999998</v>
      </c>
      <c r="VT23" s="17">
        <v>111.5</v>
      </c>
      <c r="VU23" s="17"/>
      <c r="VV23" s="17">
        <v>41.083860000000001</v>
      </c>
      <c r="VW23" s="17">
        <v>70.416139999999999</v>
      </c>
      <c r="VX23" s="17">
        <v>0.6</v>
      </c>
      <c r="VY23" s="17">
        <v>0.6</v>
      </c>
      <c r="VZ23" s="17">
        <v>0.6</v>
      </c>
      <c r="WA23" s="17">
        <v>0</v>
      </c>
      <c r="WB23" s="17">
        <v>85</v>
      </c>
      <c r="WC23" s="17">
        <v>57</v>
      </c>
      <c r="WD23" s="17">
        <v>57</v>
      </c>
      <c r="WE23" s="17">
        <v>28</v>
      </c>
      <c r="WF23" s="17">
        <v>90.7</v>
      </c>
      <c r="WG23" s="17">
        <v>27</v>
      </c>
      <c r="WH23" s="17">
        <v>27</v>
      </c>
      <c r="WI23" s="17">
        <v>63.7</v>
      </c>
      <c r="WJ23" s="17">
        <v>85.9</v>
      </c>
      <c r="WK23" s="17"/>
      <c r="WL23" s="17">
        <v>29.819800000000001</v>
      </c>
      <c r="WM23" s="17">
        <v>56.080199999999998</v>
      </c>
      <c r="WN23" s="17">
        <v>5.7</v>
      </c>
      <c r="WO23" s="17"/>
      <c r="WP23" s="17">
        <v>1.79</v>
      </c>
      <c r="WQ23" s="17">
        <v>3.91</v>
      </c>
      <c r="WR23" s="17">
        <v>8.9</v>
      </c>
      <c r="WS23" s="17">
        <v>8.6</v>
      </c>
      <c r="WT23" s="17">
        <v>8.6</v>
      </c>
      <c r="WU23" s="17">
        <v>0.3</v>
      </c>
      <c r="WV23" s="17">
        <v>19.8</v>
      </c>
      <c r="WW23" s="17">
        <v>19.317070000000001</v>
      </c>
      <c r="WX23" s="17">
        <v>19.317070000000001</v>
      </c>
      <c r="WY23" s="17">
        <v>0.48293000000000003</v>
      </c>
      <c r="WZ23" s="17"/>
      <c r="XA23" s="17"/>
      <c r="XB23" s="17"/>
      <c r="XC23" s="17">
        <v>0</v>
      </c>
      <c r="XD23" s="17">
        <v>41.8</v>
      </c>
      <c r="XE23" s="17">
        <v>41.176470000000002</v>
      </c>
      <c r="XF23" s="17">
        <v>40</v>
      </c>
      <c r="XG23" s="17">
        <v>1.8</v>
      </c>
      <c r="XH23" s="17">
        <v>31.8</v>
      </c>
      <c r="XI23" s="17">
        <v>28.823530000000002</v>
      </c>
      <c r="XJ23" s="17">
        <v>28</v>
      </c>
      <c r="XK23" s="17">
        <v>3.8</v>
      </c>
      <c r="XL23" s="17">
        <v>29.4</v>
      </c>
      <c r="XM23" s="17">
        <v>29.184000000000001</v>
      </c>
      <c r="XN23" s="17">
        <v>29.184000000000001</v>
      </c>
      <c r="XO23" s="17">
        <v>0.216</v>
      </c>
      <c r="XP23" s="17">
        <v>3.3</v>
      </c>
      <c r="XQ23" s="17">
        <v>2.8159999999999998</v>
      </c>
      <c r="XR23" s="17">
        <v>2.8159999999999998</v>
      </c>
      <c r="XS23" s="17">
        <v>0.48399999999999999</v>
      </c>
      <c r="XT23" s="17">
        <v>16</v>
      </c>
      <c r="XU23" s="17">
        <v>14</v>
      </c>
      <c r="XV23" s="17">
        <v>14</v>
      </c>
      <c r="XW23" s="17">
        <v>2</v>
      </c>
      <c r="XX23" s="17"/>
      <c r="XY23" s="17"/>
      <c r="XZ23" s="17"/>
      <c r="YA23" s="17">
        <v>0</v>
      </c>
      <c r="YB23" s="17"/>
      <c r="YC23" s="17"/>
      <c r="YD23" s="17"/>
      <c r="YE23" s="17">
        <v>0</v>
      </c>
    </row>
    <row r="24" spans="1:655" ht="24" customHeight="1" x14ac:dyDescent="0.3">
      <c r="A24" s="1"/>
      <c r="B24" s="18" t="s">
        <v>43</v>
      </c>
      <c r="C24" s="18" t="s">
        <v>825</v>
      </c>
      <c r="D24" s="19"/>
      <c r="E24" s="19"/>
      <c r="F24" s="19"/>
      <c r="G24" s="19">
        <v>0</v>
      </c>
      <c r="H24" s="19"/>
      <c r="I24" s="19"/>
      <c r="J24" s="19"/>
      <c r="K24" s="19">
        <v>0</v>
      </c>
      <c r="L24" s="19">
        <v>0</v>
      </c>
      <c r="M24" s="19">
        <v>105</v>
      </c>
      <c r="N24" s="19">
        <v>80</v>
      </c>
      <c r="O24" s="19">
        <v>-80</v>
      </c>
      <c r="P24" s="19">
        <v>649.79999999999995</v>
      </c>
      <c r="Q24" s="19">
        <v>646.79789000000005</v>
      </c>
      <c r="R24" s="19">
        <v>646.79789000000005</v>
      </c>
      <c r="S24" s="19">
        <v>3.0021100000000001</v>
      </c>
      <c r="T24" s="19">
        <v>214.5</v>
      </c>
      <c r="U24" s="19">
        <v>211.44126</v>
      </c>
      <c r="V24" s="19">
        <v>211.44126</v>
      </c>
      <c r="W24" s="19">
        <v>3.0587399999999998</v>
      </c>
      <c r="X24" s="19"/>
      <c r="Y24" s="19"/>
      <c r="Z24" s="19"/>
      <c r="AA24" s="19">
        <v>0</v>
      </c>
      <c r="AB24" s="19"/>
      <c r="AC24" s="19"/>
      <c r="AD24" s="19"/>
      <c r="AE24" s="19">
        <v>0</v>
      </c>
      <c r="AF24" s="19">
        <v>90.5</v>
      </c>
      <c r="AG24" s="19">
        <v>61.521949999999997</v>
      </c>
      <c r="AH24" s="19">
        <v>61.521949999999997</v>
      </c>
      <c r="AI24" s="19">
        <v>28.97805</v>
      </c>
      <c r="AJ24" s="19">
        <v>229.4</v>
      </c>
      <c r="AK24" s="19">
        <v>235.97717</v>
      </c>
      <c r="AL24" s="19">
        <v>235.97717</v>
      </c>
      <c r="AM24" s="19">
        <v>-6.5771699999999997</v>
      </c>
      <c r="AN24" s="19"/>
      <c r="AO24" s="19"/>
      <c r="AP24" s="19"/>
      <c r="AQ24" s="19">
        <v>0</v>
      </c>
      <c r="AR24" s="19"/>
      <c r="AS24" s="19"/>
      <c r="AT24" s="19"/>
      <c r="AU24" s="19">
        <v>0</v>
      </c>
      <c r="AV24" s="19">
        <v>107.8</v>
      </c>
      <c r="AW24" s="19">
        <v>123.0461</v>
      </c>
      <c r="AX24" s="19">
        <v>123.04608</v>
      </c>
      <c r="AY24" s="19">
        <v>-15.246079999999999</v>
      </c>
      <c r="AZ24" s="19">
        <v>107.7</v>
      </c>
      <c r="BA24" s="19">
        <v>123.0461</v>
      </c>
      <c r="BB24" s="19">
        <v>123.04608</v>
      </c>
      <c r="BC24" s="19">
        <v>-15.346080000000001</v>
      </c>
      <c r="BD24" s="19">
        <v>106.6</v>
      </c>
      <c r="BE24" s="19">
        <v>123.0461</v>
      </c>
      <c r="BF24" s="19">
        <v>123.04608</v>
      </c>
      <c r="BG24" s="19">
        <v>-16.446079999999998</v>
      </c>
      <c r="BH24" s="19">
        <v>209.4</v>
      </c>
      <c r="BI24" s="19">
        <v>184.56915000000001</v>
      </c>
      <c r="BJ24" s="19">
        <v>184.56912</v>
      </c>
      <c r="BK24" s="19">
        <v>24.830880000000001</v>
      </c>
      <c r="BL24" s="19">
        <v>107.3</v>
      </c>
      <c r="BM24" s="19">
        <v>119.65879</v>
      </c>
      <c r="BN24" s="19">
        <v>119.65812</v>
      </c>
      <c r="BO24" s="19">
        <v>-12.35812</v>
      </c>
      <c r="BP24" s="19">
        <v>65.599999999999994</v>
      </c>
      <c r="BQ24" s="19">
        <v>59.829389999999997</v>
      </c>
      <c r="BR24" s="19">
        <v>59.829059999999998</v>
      </c>
      <c r="BS24" s="19">
        <v>5.7709400000000004</v>
      </c>
      <c r="BT24" s="19">
        <v>560.70000000000005</v>
      </c>
      <c r="BU24" s="19">
        <v>568.29853000000003</v>
      </c>
      <c r="BV24" s="19">
        <v>568.29854</v>
      </c>
      <c r="BW24" s="19">
        <v>-7.5985399999999998</v>
      </c>
      <c r="BX24" s="19">
        <v>10.4</v>
      </c>
      <c r="BY24" s="19">
        <v>10.561999999999999</v>
      </c>
      <c r="BZ24" s="19">
        <v>10.561999999999999</v>
      </c>
      <c r="CA24" s="19">
        <v>-0.16200000000000001</v>
      </c>
      <c r="CB24" s="19"/>
      <c r="CC24" s="19"/>
      <c r="CD24" s="19"/>
      <c r="CE24" s="19">
        <v>0</v>
      </c>
      <c r="CF24" s="19"/>
      <c r="CG24" s="19"/>
      <c r="CH24" s="19"/>
      <c r="CI24" s="19">
        <v>0</v>
      </c>
      <c r="CJ24" s="19"/>
      <c r="CK24" s="19"/>
      <c r="CL24" s="19"/>
      <c r="CM24" s="19">
        <v>0</v>
      </c>
      <c r="CN24" s="19"/>
      <c r="CO24" s="19"/>
      <c r="CP24" s="19"/>
      <c r="CQ24" s="19">
        <v>0</v>
      </c>
      <c r="CR24" s="19">
        <v>170.5</v>
      </c>
      <c r="CS24" s="19">
        <v>164.70732000000001</v>
      </c>
      <c r="CT24" s="19">
        <v>164.70732000000001</v>
      </c>
      <c r="CU24" s="19">
        <v>5.7926799999999998</v>
      </c>
      <c r="CV24" s="19">
        <v>8.1999999999999993</v>
      </c>
      <c r="CW24" s="19">
        <v>7.6877399999999998</v>
      </c>
      <c r="CX24" s="19">
        <v>7.6877500000000003</v>
      </c>
      <c r="CY24" s="19">
        <v>0.51224999999999998</v>
      </c>
      <c r="CZ24" s="19">
        <v>3.9</v>
      </c>
      <c r="DA24" s="19">
        <v>4.2199</v>
      </c>
      <c r="DB24" s="19">
        <v>4.2199</v>
      </c>
      <c r="DC24" s="19">
        <v>-0.31990000000000002</v>
      </c>
      <c r="DD24" s="19">
        <v>0</v>
      </c>
      <c r="DE24" s="19"/>
      <c r="DF24" s="19">
        <v>0</v>
      </c>
      <c r="DG24" s="19">
        <v>0</v>
      </c>
      <c r="DH24" s="19">
        <v>6.68</v>
      </c>
      <c r="DI24" s="19">
        <v>6.8787000000000003</v>
      </c>
      <c r="DJ24" s="19">
        <v>6.8787000000000003</v>
      </c>
      <c r="DK24" s="19">
        <v>-0.19869999999999999</v>
      </c>
      <c r="DL24" s="19">
        <v>10.1</v>
      </c>
      <c r="DM24" s="19">
        <v>9.9997900000000008</v>
      </c>
      <c r="DN24" s="19">
        <v>9.9997900000000008</v>
      </c>
      <c r="DO24" s="19">
        <v>0.10020999999999999</v>
      </c>
      <c r="DP24" s="19">
        <v>90.6</v>
      </c>
      <c r="DQ24" s="19">
        <v>86.643739999999994</v>
      </c>
      <c r="DR24" s="19">
        <v>86.643659999999997</v>
      </c>
      <c r="DS24" s="19">
        <v>3.95634</v>
      </c>
      <c r="DT24" s="19">
        <v>5.96</v>
      </c>
      <c r="DU24" s="19">
        <v>8.9130000000000003</v>
      </c>
      <c r="DV24" s="19">
        <v>8.9130000000000003</v>
      </c>
      <c r="DW24" s="19">
        <v>-2.9529999999999998</v>
      </c>
      <c r="DX24" s="19"/>
      <c r="DY24" s="19"/>
      <c r="DZ24" s="19"/>
      <c r="EA24" s="19">
        <v>0</v>
      </c>
      <c r="EB24" s="19"/>
      <c r="EC24" s="19"/>
      <c r="ED24" s="19"/>
      <c r="EE24" s="19">
        <v>0</v>
      </c>
      <c r="EF24" s="19">
        <v>0</v>
      </c>
      <c r="EG24" s="19"/>
      <c r="EH24" s="19"/>
      <c r="EI24" s="19">
        <v>0</v>
      </c>
      <c r="EJ24" s="19">
        <v>110.6</v>
      </c>
      <c r="EK24" s="19">
        <v>112.90537</v>
      </c>
      <c r="EL24" s="19">
        <v>112.90537</v>
      </c>
      <c r="EM24" s="19">
        <v>-2.3053699999999999</v>
      </c>
      <c r="EN24" s="19">
        <v>137.9</v>
      </c>
      <c r="EO24" s="19">
        <v>221.25516999999999</v>
      </c>
      <c r="EP24" s="19">
        <v>221.25516999999999</v>
      </c>
      <c r="EQ24" s="19">
        <v>-83.355170000000001</v>
      </c>
      <c r="ER24" s="19"/>
      <c r="ES24" s="19"/>
      <c r="ET24" s="19"/>
      <c r="EU24" s="19">
        <v>0</v>
      </c>
      <c r="EV24" s="19"/>
      <c r="EW24" s="19"/>
      <c r="EX24" s="19"/>
      <c r="EY24" s="19">
        <v>0</v>
      </c>
      <c r="EZ24" s="19"/>
      <c r="FA24" s="19"/>
      <c r="FB24" s="19"/>
      <c r="FC24" s="19">
        <v>0</v>
      </c>
      <c r="FD24" s="19">
        <v>6.4</v>
      </c>
      <c r="FE24" s="19">
        <v>6.39</v>
      </c>
      <c r="FF24" s="19">
        <v>6.39</v>
      </c>
      <c r="FG24" s="19">
        <v>0.01</v>
      </c>
      <c r="FH24" s="19">
        <v>461.8</v>
      </c>
      <c r="FI24" s="19">
        <v>458.87804999999997</v>
      </c>
      <c r="FJ24" s="19">
        <v>458.87804999999997</v>
      </c>
      <c r="FK24" s="19">
        <v>2.9219499999999998</v>
      </c>
      <c r="FL24" s="19">
        <v>81.8</v>
      </c>
      <c r="FM24" s="19">
        <v>81.954149999999998</v>
      </c>
      <c r="FN24" s="19">
        <v>81.954149999999998</v>
      </c>
      <c r="FO24" s="19">
        <v>-0.15415000000000001</v>
      </c>
      <c r="FP24" s="19">
        <v>128.19999999999999</v>
      </c>
      <c r="FQ24" s="19">
        <v>148.62634</v>
      </c>
      <c r="FR24" s="19">
        <v>148.62634</v>
      </c>
      <c r="FS24" s="19">
        <v>-20.42634</v>
      </c>
      <c r="FT24" s="19">
        <v>42.1</v>
      </c>
      <c r="FU24" s="19">
        <v>41.498959999999997</v>
      </c>
      <c r="FV24" s="19">
        <v>41.498959999999997</v>
      </c>
      <c r="FW24" s="19">
        <v>0.60104000000000002</v>
      </c>
      <c r="FX24" s="19">
        <v>18.7</v>
      </c>
      <c r="FY24" s="19">
        <v>19.28585</v>
      </c>
      <c r="FZ24" s="19">
        <v>19.28585</v>
      </c>
      <c r="GA24" s="19">
        <v>-0.58584999999999998</v>
      </c>
      <c r="GB24" s="19">
        <v>19.7</v>
      </c>
      <c r="GC24" s="19">
        <v>19.317070000000001</v>
      </c>
      <c r="GD24" s="19">
        <v>19.317070000000001</v>
      </c>
      <c r="GE24" s="19">
        <v>0.38292999999999999</v>
      </c>
      <c r="GF24" s="19">
        <v>92.4</v>
      </c>
      <c r="GG24" s="19">
        <v>87.657560000000004</v>
      </c>
      <c r="GH24" s="19">
        <v>87.657560000000004</v>
      </c>
      <c r="GI24" s="19">
        <v>4.7424400000000002</v>
      </c>
      <c r="GJ24" s="19"/>
      <c r="GK24" s="19"/>
      <c r="GL24" s="19"/>
      <c r="GM24" s="19">
        <v>0</v>
      </c>
      <c r="GN24" s="19"/>
      <c r="GO24" s="19"/>
      <c r="GP24" s="19">
        <v>120</v>
      </c>
      <c r="GQ24" s="19">
        <v>-120</v>
      </c>
      <c r="GR24" s="19"/>
      <c r="GS24" s="19"/>
      <c r="GT24" s="19"/>
      <c r="GU24" s="19">
        <v>0</v>
      </c>
      <c r="GV24" s="19">
        <v>109.7</v>
      </c>
      <c r="GW24" s="19">
        <v>110.91316999999999</v>
      </c>
      <c r="GX24" s="19">
        <v>110.91316999999999</v>
      </c>
      <c r="GY24" s="19">
        <v>-1.2131700000000001</v>
      </c>
      <c r="GZ24" s="19">
        <v>7.8</v>
      </c>
      <c r="HA24" s="19">
        <v>8.4518799999999992</v>
      </c>
      <c r="HB24" s="19">
        <v>8.4518799999999992</v>
      </c>
      <c r="HC24" s="19">
        <v>-0.65188000000000001</v>
      </c>
      <c r="HD24" s="19">
        <v>5.6</v>
      </c>
      <c r="HE24" s="19">
        <v>8.8668099999999992</v>
      </c>
      <c r="HF24" s="19">
        <v>8.8668200000000006</v>
      </c>
      <c r="HG24" s="19">
        <v>-3.2668200000000001</v>
      </c>
      <c r="HH24" s="19">
        <v>47.3</v>
      </c>
      <c r="HI24" s="19">
        <v>47.26634</v>
      </c>
      <c r="HJ24" s="19">
        <v>47.26634</v>
      </c>
      <c r="HK24" s="19">
        <v>3.3660000000000002E-2</v>
      </c>
      <c r="HL24" s="19">
        <v>12.1</v>
      </c>
      <c r="HM24" s="19">
        <v>15.60994</v>
      </c>
      <c r="HN24" s="19">
        <v>20.036100000000001</v>
      </c>
      <c r="HO24" s="19">
        <v>-7.9360999999999997</v>
      </c>
      <c r="HP24" s="19">
        <v>3.8</v>
      </c>
      <c r="HQ24" s="19">
        <v>3.8872599999999999</v>
      </c>
      <c r="HR24" s="19">
        <v>3.8872599999999999</v>
      </c>
      <c r="HS24" s="19">
        <v>-8.7260000000000004E-2</v>
      </c>
      <c r="HT24" s="19">
        <v>38.5</v>
      </c>
      <c r="HU24" s="19">
        <v>34.419510000000002</v>
      </c>
      <c r="HV24" s="19">
        <v>34.419510000000002</v>
      </c>
      <c r="HW24" s="19">
        <v>4.0804900000000002</v>
      </c>
      <c r="HX24" s="19">
        <v>174.9</v>
      </c>
      <c r="HY24" s="19">
        <v>171.54185000000001</v>
      </c>
      <c r="HZ24" s="19">
        <v>171.54185000000001</v>
      </c>
      <c r="IA24" s="19">
        <v>3.3581500000000002</v>
      </c>
      <c r="IB24" s="19">
        <v>0</v>
      </c>
      <c r="IC24" s="19">
        <v>0</v>
      </c>
      <c r="ID24" s="19">
        <v>0</v>
      </c>
      <c r="IE24" s="19">
        <v>0</v>
      </c>
      <c r="IF24" s="19"/>
      <c r="IG24" s="19"/>
      <c r="IH24" s="19"/>
      <c r="II24" s="19">
        <v>0</v>
      </c>
      <c r="IJ24" s="19"/>
      <c r="IK24" s="19"/>
      <c r="IL24" s="19"/>
      <c r="IM24" s="19">
        <v>0</v>
      </c>
      <c r="IN24" s="19">
        <v>24.9</v>
      </c>
      <c r="IO24" s="19">
        <v>0</v>
      </c>
      <c r="IP24" s="19">
        <v>0</v>
      </c>
      <c r="IQ24" s="19">
        <v>24.9</v>
      </c>
      <c r="IR24" s="19"/>
      <c r="IS24" s="19"/>
      <c r="IT24" s="19"/>
      <c r="IU24" s="19">
        <v>0</v>
      </c>
      <c r="IV24" s="19"/>
      <c r="IW24" s="19"/>
      <c r="IX24" s="19"/>
      <c r="IY24" s="19">
        <v>0</v>
      </c>
      <c r="IZ24" s="19"/>
      <c r="JA24" s="19"/>
      <c r="JB24" s="19"/>
      <c r="JC24" s="19">
        <v>0</v>
      </c>
      <c r="JD24" s="19">
        <v>86.6</v>
      </c>
      <c r="JE24" s="19">
        <v>88.815600000000003</v>
      </c>
      <c r="JF24" s="19">
        <v>88.815600000000003</v>
      </c>
      <c r="JG24" s="19">
        <v>-2.2155999999999998</v>
      </c>
      <c r="JH24" s="19">
        <v>83.3</v>
      </c>
      <c r="JI24" s="19">
        <v>132.41301999999999</v>
      </c>
      <c r="JJ24" s="19">
        <v>142.90785</v>
      </c>
      <c r="JK24" s="19">
        <v>-59.607849999999999</v>
      </c>
      <c r="JL24" s="19"/>
      <c r="JM24" s="19"/>
      <c r="JN24" s="19"/>
      <c r="JO24" s="19">
        <v>0</v>
      </c>
      <c r="JP24" s="19">
        <v>83.3</v>
      </c>
      <c r="JQ24" s="19">
        <v>132.41301999999999</v>
      </c>
      <c r="JR24" s="19">
        <v>142.90785</v>
      </c>
      <c r="JS24" s="19">
        <v>-59.607849999999999</v>
      </c>
      <c r="JT24" s="19">
        <v>108.2</v>
      </c>
      <c r="JU24" s="19">
        <v>132.41301999999999</v>
      </c>
      <c r="JV24" s="19">
        <v>142.90785</v>
      </c>
      <c r="JW24" s="19">
        <v>-34.707850000000001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96.9</v>
      </c>
      <c r="LI24" s="19">
        <v>117.9487</v>
      </c>
      <c r="LJ24" s="19">
        <v>117.94871999999999</v>
      </c>
      <c r="LK24" s="19">
        <v>-21.048719999999999</v>
      </c>
      <c r="LL24" s="19">
        <v>117.3</v>
      </c>
      <c r="LM24" s="19">
        <v>133.67995999999999</v>
      </c>
      <c r="LN24" s="19">
        <v>133.67995999999999</v>
      </c>
      <c r="LO24" s="19">
        <v>-16.379960000000001</v>
      </c>
      <c r="LP24" s="19">
        <v>63.4</v>
      </c>
      <c r="LQ24" s="19">
        <v>67.461460000000002</v>
      </c>
      <c r="LR24" s="19">
        <v>67.461460000000002</v>
      </c>
      <c r="LS24" s="19">
        <v>-4.0614600000000003</v>
      </c>
      <c r="LT24" s="19">
        <v>79</v>
      </c>
      <c r="LU24" s="19">
        <v>78.567999999999998</v>
      </c>
      <c r="LV24" s="19">
        <v>78.567999999999998</v>
      </c>
      <c r="LW24" s="19">
        <v>0.432</v>
      </c>
      <c r="LX24" s="19">
        <v>30.6</v>
      </c>
      <c r="LY24" s="19">
        <v>30.097560000000001</v>
      </c>
      <c r="LZ24" s="19">
        <v>30.097560000000001</v>
      </c>
      <c r="MA24" s="19">
        <v>0.50244</v>
      </c>
      <c r="MB24" s="19"/>
      <c r="MC24" s="19"/>
      <c r="MD24" s="19"/>
      <c r="ME24" s="19">
        <v>0</v>
      </c>
      <c r="MF24" s="19"/>
      <c r="MG24" s="19"/>
      <c r="MH24" s="19"/>
      <c r="MI24" s="19">
        <v>0</v>
      </c>
      <c r="MJ24" s="19"/>
      <c r="MK24" s="19"/>
      <c r="ML24" s="19"/>
      <c r="MM24" s="19">
        <v>0</v>
      </c>
      <c r="MN24" s="19">
        <v>102.9</v>
      </c>
      <c r="MO24" s="19">
        <v>110.00001</v>
      </c>
      <c r="MP24" s="19">
        <v>110</v>
      </c>
      <c r="MQ24" s="19">
        <v>-7.1</v>
      </c>
      <c r="MR24" s="19">
        <v>102.7</v>
      </c>
      <c r="MS24" s="19">
        <v>110.00001</v>
      </c>
      <c r="MT24" s="19">
        <v>110</v>
      </c>
      <c r="MU24" s="19">
        <v>-7.3</v>
      </c>
      <c r="MV24" s="19">
        <v>119.3</v>
      </c>
      <c r="MW24" s="19">
        <v>110.00001</v>
      </c>
      <c r="MX24" s="19">
        <v>110</v>
      </c>
      <c r="MY24" s="19">
        <v>9.3000000000000007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0.10299999999999999</v>
      </c>
      <c r="OE24" s="19">
        <v>9.7000000000000003E-2</v>
      </c>
      <c r="OF24" s="19">
        <v>104.7</v>
      </c>
      <c r="OG24" s="19">
        <v>94.909000000000006</v>
      </c>
      <c r="OH24" s="19">
        <v>94.909000000000006</v>
      </c>
      <c r="OI24" s="19">
        <v>9.7910000000000004</v>
      </c>
      <c r="OJ24" s="19">
        <v>71.7</v>
      </c>
      <c r="OK24" s="19"/>
      <c r="OL24" s="19">
        <v>56.750999999999998</v>
      </c>
      <c r="OM24" s="19">
        <v>14.949</v>
      </c>
      <c r="ON24" s="19">
        <v>0</v>
      </c>
      <c r="OO24" s="19">
        <v>6.9619999999999997</v>
      </c>
      <c r="OP24" s="19">
        <v>6.9619999999999997</v>
      </c>
      <c r="OQ24" s="19">
        <v>-6.9619999999999997</v>
      </c>
      <c r="OR24" s="19">
        <v>0.1</v>
      </c>
      <c r="OS24" s="19"/>
      <c r="OT24" s="19">
        <v>0</v>
      </c>
      <c r="OU24" s="19">
        <v>0.1</v>
      </c>
      <c r="OV24" s="19">
        <v>20</v>
      </c>
      <c r="OW24" s="19">
        <v>17.560970000000001</v>
      </c>
      <c r="OX24" s="19">
        <v>17.560980000000001</v>
      </c>
      <c r="OY24" s="19">
        <v>2.4390200000000002</v>
      </c>
      <c r="OZ24" s="19">
        <v>9.9</v>
      </c>
      <c r="PA24" s="19">
        <v>9.9830000000000005</v>
      </c>
      <c r="PB24" s="19">
        <v>9.9830000000000005</v>
      </c>
      <c r="PC24" s="19">
        <v>-8.3000000000000004E-2</v>
      </c>
      <c r="PD24" s="19">
        <v>5.3</v>
      </c>
      <c r="PE24" s="19">
        <v>5.67</v>
      </c>
      <c r="PF24" s="19">
        <v>5.67</v>
      </c>
      <c r="PG24" s="19">
        <v>-0.37</v>
      </c>
      <c r="PH24" s="19">
        <v>1.2</v>
      </c>
      <c r="PI24" s="19">
        <v>1</v>
      </c>
      <c r="PJ24" s="19">
        <v>1</v>
      </c>
      <c r="PK24" s="19">
        <v>0.2</v>
      </c>
      <c r="PL24" s="19">
        <v>3.3</v>
      </c>
      <c r="PM24" s="19">
        <v>3.4</v>
      </c>
      <c r="PN24" s="19">
        <v>3.4</v>
      </c>
      <c r="PO24" s="19">
        <v>-0.1</v>
      </c>
      <c r="PP24" s="19">
        <v>4.8</v>
      </c>
      <c r="PQ24" s="19">
        <v>5</v>
      </c>
      <c r="PR24" s="19">
        <v>5</v>
      </c>
      <c r="PS24" s="19">
        <v>-0.2</v>
      </c>
      <c r="PT24" s="19">
        <v>20.6</v>
      </c>
      <c r="PU24" s="19">
        <v>19.51219</v>
      </c>
      <c r="PV24" s="19">
        <v>19.5122</v>
      </c>
      <c r="PW24" s="19">
        <v>1.0878000000000001</v>
      </c>
      <c r="PX24" s="19">
        <v>20</v>
      </c>
      <c r="PY24" s="19">
        <v>19.51219</v>
      </c>
      <c r="PZ24" s="19">
        <v>19.5122</v>
      </c>
      <c r="QA24" s="19">
        <v>0.48780000000000001</v>
      </c>
      <c r="QB24" s="19">
        <v>19.100000000000001</v>
      </c>
      <c r="QC24" s="19">
        <v>17.560970000000001</v>
      </c>
      <c r="QD24" s="19">
        <v>17.560980000000001</v>
      </c>
      <c r="QE24" s="19">
        <v>1.5390200000000001</v>
      </c>
      <c r="QF24" s="19">
        <v>3.6</v>
      </c>
      <c r="QG24" s="19">
        <v>3.5</v>
      </c>
      <c r="QH24" s="19">
        <v>3.5</v>
      </c>
      <c r="QI24" s="19">
        <v>0.1</v>
      </c>
      <c r="QJ24" s="19">
        <v>9.3000000000000007</v>
      </c>
      <c r="QK24" s="19">
        <v>9.1999999999999993</v>
      </c>
      <c r="QL24" s="19">
        <v>9.1999999999999993</v>
      </c>
      <c r="QM24" s="19">
        <v>0.1</v>
      </c>
      <c r="QN24" s="19">
        <v>6.2</v>
      </c>
      <c r="QO24" s="19"/>
      <c r="QP24" s="19">
        <v>6.0460000000000003</v>
      </c>
      <c r="QQ24" s="19">
        <v>0.154</v>
      </c>
      <c r="QR24" s="19">
        <v>8.9</v>
      </c>
      <c r="QS24" s="19"/>
      <c r="QT24" s="19">
        <v>7.6740000000000004</v>
      </c>
      <c r="QU24" s="19">
        <v>1.226</v>
      </c>
      <c r="QV24" s="19">
        <v>25.6</v>
      </c>
      <c r="QW24" s="19">
        <v>26.960999999999999</v>
      </c>
      <c r="QX24" s="19">
        <v>26.960999999999999</v>
      </c>
      <c r="QY24" s="19">
        <v>-1.361</v>
      </c>
      <c r="QZ24" s="19">
        <v>70.3</v>
      </c>
      <c r="RA24" s="19">
        <v>78.762</v>
      </c>
      <c r="RB24" s="19">
        <v>78.762</v>
      </c>
      <c r="RC24" s="19">
        <v>-8.4619999999999997</v>
      </c>
      <c r="RD24" s="19">
        <v>4.2</v>
      </c>
      <c r="RE24" s="19">
        <v>4.2</v>
      </c>
      <c r="RF24" s="19">
        <v>4.2</v>
      </c>
      <c r="RG24" s="19">
        <v>0</v>
      </c>
      <c r="RH24" s="19">
        <v>2.2999999999999998</v>
      </c>
      <c r="RI24" s="19">
        <v>2.4</v>
      </c>
      <c r="RJ24" s="19">
        <v>2.4</v>
      </c>
      <c r="RK24" s="19">
        <v>-0.1</v>
      </c>
      <c r="RL24" s="19">
        <v>2.4</v>
      </c>
      <c r="RM24" s="19">
        <v>2.4</v>
      </c>
      <c r="RN24" s="19">
        <v>2.4</v>
      </c>
      <c r="RO24" s="19">
        <v>0</v>
      </c>
      <c r="RP24" s="19"/>
      <c r="RQ24" s="19"/>
      <c r="RR24" s="19"/>
      <c r="RS24" s="19">
        <v>0</v>
      </c>
      <c r="RT24" s="19">
        <v>17.100000000000001</v>
      </c>
      <c r="RU24" s="19"/>
      <c r="RV24" s="19">
        <v>3.7040000000000002</v>
      </c>
      <c r="RW24" s="19">
        <v>13.396000000000001</v>
      </c>
      <c r="RX24" s="19">
        <v>3.3</v>
      </c>
      <c r="RY24" s="19">
        <v>3.3</v>
      </c>
      <c r="RZ24" s="19">
        <v>3.3</v>
      </c>
      <c r="SA24" s="19">
        <v>0</v>
      </c>
      <c r="SB24" s="19">
        <v>5.0999999999999996</v>
      </c>
      <c r="SC24" s="19">
        <v>0</v>
      </c>
      <c r="SD24" s="19">
        <v>0</v>
      </c>
      <c r="SE24" s="19">
        <v>5.0999999999999996</v>
      </c>
      <c r="SF24" s="19">
        <v>3.1</v>
      </c>
      <c r="SG24" s="19">
        <v>2</v>
      </c>
      <c r="SH24" s="19">
        <v>2</v>
      </c>
      <c r="SI24" s="19">
        <v>1.1000000000000001</v>
      </c>
      <c r="SJ24" s="19"/>
      <c r="SK24" s="19"/>
      <c r="SL24" s="19">
        <v>0.7</v>
      </c>
      <c r="SM24" s="19">
        <v>-0.7</v>
      </c>
      <c r="SN24" s="19">
        <v>19.8</v>
      </c>
      <c r="SO24" s="19">
        <v>19.21951</v>
      </c>
      <c r="SP24" s="19">
        <v>19.21951</v>
      </c>
      <c r="SQ24" s="19">
        <v>0.58048999999999995</v>
      </c>
      <c r="SR24" s="19">
        <v>9.6</v>
      </c>
      <c r="SS24" s="19">
        <v>9.5</v>
      </c>
      <c r="ST24" s="19">
        <v>9.5</v>
      </c>
      <c r="SU24" s="19">
        <v>0.1</v>
      </c>
      <c r="SV24" s="19">
        <v>17.7</v>
      </c>
      <c r="SW24" s="19">
        <v>18.536580000000001</v>
      </c>
      <c r="SX24" s="19">
        <v>18.53659</v>
      </c>
      <c r="SY24" s="19">
        <v>-0.83658999999999994</v>
      </c>
      <c r="SZ24" s="19">
        <v>20.3</v>
      </c>
      <c r="TA24" s="19">
        <v>19.51219</v>
      </c>
      <c r="TB24" s="19">
        <v>19.5122</v>
      </c>
      <c r="TC24" s="19">
        <v>0.78779999999999994</v>
      </c>
      <c r="TD24" s="19">
        <v>19.8</v>
      </c>
      <c r="TE24" s="19">
        <v>19.317070000000001</v>
      </c>
      <c r="TF24" s="19">
        <v>19.317070000000001</v>
      </c>
      <c r="TG24" s="19">
        <v>0.48293000000000003</v>
      </c>
      <c r="TH24" s="19">
        <v>15.1</v>
      </c>
      <c r="TI24" s="19">
        <v>19.46</v>
      </c>
      <c r="TJ24" s="19">
        <v>19.46</v>
      </c>
      <c r="TK24" s="19">
        <v>-4.3600000000000003</v>
      </c>
      <c r="TL24" s="19">
        <v>57.3</v>
      </c>
      <c r="TM24" s="19">
        <v>23.117000000000001</v>
      </c>
      <c r="TN24" s="19">
        <v>23.117000000000001</v>
      </c>
      <c r="TO24" s="19">
        <v>34.183</v>
      </c>
      <c r="TP24" s="19">
        <v>32.5</v>
      </c>
      <c r="TQ24" s="19"/>
      <c r="TR24" s="19">
        <v>7.76</v>
      </c>
      <c r="TS24" s="19">
        <v>24.74</v>
      </c>
      <c r="TT24" s="19">
        <v>39.200000000000003</v>
      </c>
      <c r="TU24" s="19">
        <v>52.691000000000003</v>
      </c>
      <c r="TV24" s="19">
        <v>52.691000000000003</v>
      </c>
      <c r="TW24" s="19">
        <v>-13.491</v>
      </c>
      <c r="TX24" s="19">
        <v>61.4</v>
      </c>
      <c r="TY24" s="19">
        <v>68.614000000000004</v>
      </c>
      <c r="TZ24" s="19">
        <v>68.614000000000004</v>
      </c>
      <c r="UA24" s="19">
        <v>-7.2140000000000004</v>
      </c>
      <c r="UB24" s="19">
        <v>3.2</v>
      </c>
      <c r="UC24" s="19">
        <v>2.379</v>
      </c>
      <c r="UD24" s="19">
        <v>2.379</v>
      </c>
      <c r="UE24" s="19">
        <v>0.82099999999999995</v>
      </c>
      <c r="UF24" s="19">
        <v>1.8</v>
      </c>
      <c r="UG24" s="19">
        <v>2.6920000000000002</v>
      </c>
      <c r="UH24" s="19">
        <v>2.6920000000000002</v>
      </c>
      <c r="UI24" s="19">
        <v>-0.89200000000000002</v>
      </c>
      <c r="UJ24" s="19">
        <v>21</v>
      </c>
      <c r="UK24" s="19">
        <v>19.51219</v>
      </c>
      <c r="UL24" s="19">
        <v>19.5122</v>
      </c>
      <c r="UM24" s="19">
        <v>1.4878</v>
      </c>
      <c r="UN24" s="19">
        <v>7.2</v>
      </c>
      <c r="UO24" s="19">
        <v>8</v>
      </c>
      <c r="UP24" s="19">
        <v>8</v>
      </c>
      <c r="UQ24" s="19">
        <v>-0.8</v>
      </c>
      <c r="UR24" s="19">
        <v>8.4</v>
      </c>
      <c r="US24" s="19">
        <v>8</v>
      </c>
      <c r="UT24" s="19">
        <v>8</v>
      </c>
      <c r="UU24" s="19">
        <v>0.4</v>
      </c>
      <c r="UV24" s="19">
        <v>20.399999999999999</v>
      </c>
      <c r="UW24" s="19">
        <v>19.51219</v>
      </c>
      <c r="UX24" s="19">
        <v>19.5122</v>
      </c>
      <c r="UY24" s="19">
        <v>0.88780000000000003</v>
      </c>
      <c r="UZ24" s="19">
        <v>20.399999999999999</v>
      </c>
      <c r="VA24" s="19">
        <v>19.51219</v>
      </c>
      <c r="VB24" s="19">
        <v>19.5122</v>
      </c>
      <c r="VC24" s="19">
        <v>0.88780000000000003</v>
      </c>
      <c r="VD24" s="19">
        <v>20.2</v>
      </c>
      <c r="VE24" s="19">
        <v>19.51219</v>
      </c>
      <c r="VF24" s="19">
        <v>19.5122</v>
      </c>
      <c r="VG24" s="19">
        <v>0.68779999999999997</v>
      </c>
      <c r="VH24" s="19">
        <v>0</v>
      </c>
      <c r="VI24" s="19">
        <v>4.6379999999999999</v>
      </c>
      <c r="VJ24" s="19">
        <v>4.6379999999999999</v>
      </c>
      <c r="VK24" s="19">
        <v>-4.6379999999999999</v>
      </c>
      <c r="VL24" s="19">
        <v>218.47</v>
      </c>
      <c r="VM24" s="19"/>
      <c r="VN24" s="19">
        <v>116.86</v>
      </c>
      <c r="VO24" s="19">
        <v>101.61</v>
      </c>
      <c r="VP24" s="19">
        <v>8.6</v>
      </c>
      <c r="VQ24" s="19"/>
      <c r="VR24" s="19">
        <v>3.6819999999999999</v>
      </c>
      <c r="VS24" s="19">
        <v>4.9180000000000001</v>
      </c>
      <c r="VT24" s="19">
        <v>131.19999999999999</v>
      </c>
      <c r="VU24" s="19"/>
      <c r="VV24" s="19">
        <v>39.7502</v>
      </c>
      <c r="VW24" s="19">
        <v>91.449799999999996</v>
      </c>
      <c r="VX24" s="19">
        <v>0.6</v>
      </c>
      <c r="VY24" s="19">
        <v>0.6</v>
      </c>
      <c r="VZ24" s="19">
        <v>0.6</v>
      </c>
      <c r="WA24" s="19">
        <v>0</v>
      </c>
      <c r="WB24" s="19">
        <v>92.1</v>
      </c>
      <c r="WC24" s="19">
        <v>61</v>
      </c>
      <c r="WD24" s="19">
        <v>61</v>
      </c>
      <c r="WE24" s="19">
        <v>31.1</v>
      </c>
      <c r="WF24" s="19">
        <v>85.2</v>
      </c>
      <c r="WG24" s="19">
        <v>31</v>
      </c>
      <c r="WH24" s="19">
        <v>31</v>
      </c>
      <c r="WI24" s="19">
        <v>54.2</v>
      </c>
      <c r="WJ24" s="19">
        <v>93.4</v>
      </c>
      <c r="WK24" s="19"/>
      <c r="WL24" s="19">
        <v>30.78294</v>
      </c>
      <c r="WM24" s="19">
        <v>62.617060000000002</v>
      </c>
      <c r="WN24" s="19">
        <v>8.1999999999999993</v>
      </c>
      <c r="WO24" s="19"/>
      <c r="WP24" s="19">
        <v>3.319</v>
      </c>
      <c r="WQ24" s="19">
        <v>4.8810000000000002</v>
      </c>
      <c r="WR24" s="19">
        <v>8.9</v>
      </c>
      <c r="WS24" s="19">
        <v>8.6</v>
      </c>
      <c r="WT24" s="19">
        <v>8.6</v>
      </c>
      <c r="WU24" s="19">
        <v>0.3</v>
      </c>
      <c r="WV24" s="19">
        <v>19.8</v>
      </c>
      <c r="WW24" s="19">
        <v>19.317070000000001</v>
      </c>
      <c r="WX24" s="19">
        <v>19.317070000000001</v>
      </c>
      <c r="WY24" s="19">
        <v>0.48293000000000003</v>
      </c>
      <c r="WZ24" s="19"/>
      <c r="XA24" s="19"/>
      <c r="XB24" s="19"/>
      <c r="XC24" s="19">
        <v>0</v>
      </c>
      <c r="XD24" s="19">
        <v>42</v>
      </c>
      <c r="XE24" s="19">
        <v>41.176470000000002</v>
      </c>
      <c r="XF24" s="19">
        <v>40</v>
      </c>
      <c r="XG24" s="19">
        <v>2</v>
      </c>
      <c r="XH24" s="19">
        <v>31.9</v>
      </c>
      <c r="XI24" s="19">
        <v>28.823530000000002</v>
      </c>
      <c r="XJ24" s="19">
        <v>28</v>
      </c>
      <c r="XK24" s="19">
        <v>3.9</v>
      </c>
      <c r="XL24" s="19">
        <v>29.4</v>
      </c>
      <c r="XM24" s="19">
        <v>29.184000000000001</v>
      </c>
      <c r="XN24" s="19">
        <v>29.184000000000001</v>
      </c>
      <c r="XO24" s="19">
        <v>0.216</v>
      </c>
      <c r="XP24" s="19">
        <v>3.4</v>
      </c>
      <c r="XQ24" s="19">
        <v>2.8159999999999998</v>
      </c>
      <c r="XR24" s="19">
        <v>2.8159999999999998</v>
      </c>
      <c r="XS24" s="19">
        <v>0.58399999999999996</v>
      </c>
      <c r="XT24" s="19">
        <v>16</v>
      </c>
      <c r="XU24" s="19">
        <v>14</v>
      </c>
      <c r="XV24" s="19">
        <v>14</v>
      </c>
      <c r="XW24" s="19">
        <v>2</v>
      </c>
      <c r="XX24" s="19"/>
      <c r="XY24" s="19"/>
      <c r="XZ24" s="19"/>
      <c r="YA24" s="19">
        <v>0</v>
      </c>
      <c r="YB24" s="19"/>
      <c r="YC24" s="19"/>
      <c r="YD24" s="19"/>
      <c r="YE24" s="19">
        <v>0</v>
      </c>
    </row>
    <row r="25" spans="1:655" ht="24" customHeight="1" x14ac:dyDescent="0.3">
      <c r="A25" s="1"/>
      <c r="B25" s="13" t="s">
        <v>43</v>
      </c>
      <c r="C25" s="13" t="s">
        <v>826</v>
      </c>
      <c r="D25" s="14"/>
      <c r="E25" s="14"/>
      <c r="F25" s="14"/>
      <c r="G25" s="14">
        <v>0</v>
      </c>
      <c r="H25" s="14"/>
      <c r="I25" s="14"/>
      <c r="J25" s="14"/>
      <c r="K25" s="14">
        <v>0</v>
      </c>
      <c r="L25" s="14">
        <v>0</v>
      </c>
      <c r="M25" s="14">
        <v>105</v>
      </c>
      <c r="N25" s="14">
        <v>80</v>
      </c>
      <c r="O25" s="14">
        <v>-80</v>
      </c>
      <c r="P25" s="14">
        <v>649.70000000000005</v>
      </c>
      <c r="Q25" s="14">
        <v>646.79789000000005</v>
      </c>
      <c r="R25" s="14">
        <v>646.79789000000005</v>
      </c>
      <c r="S25" s="14">
        <v>2.90211</v>
      </c>
      <c r="T25" s="14">
        <v>214.9</v>
      </c>
      <c r="U25" s="14">
        <v>211.44126</v>
      </c>
      <c r="V25" s="14">
        <v>211.44126</v>
      </c>
      <c r="W25" s="14">
        <v>3.4587400000000001</v>
      </c>
      <c r="X25" s="14"/>
      <c r="Y25" s="14"/>
      <c r="Z25" s="14"/>
      <c r="AA25" s="14">
        <v>0</v>
      </c>
      <c r="AB25" s="14"/>
      <c r="AC25" s="14"/>
      <c r="AD25" s="14"/>
      <c r="AE25" s="14">
        <v>0</v>
      </c>
      <c r="AF25" s="14">
        <v>90.8</v>
      </c>
      <c r="AG25" s="14">
        <v>61.521949999999997</v>
      </c>
      <c r="AH25" s="14">
        <v>61.521949999999997</v>
      </c>
      <c r="AI25" s="14">
        <v>29.27805</v>
      </c>
      <c r="AJ25" s="14">
        <v>229.7</v>
      </c>
      <c r="AK25" s="14">
        <v>235.97717</v>
      </c>
      <c r="AL25" s="14">
        <v>235.97717</v>
      </c>
      <c r="AM25" s="14">
        <v>-6.2771699999999999</v>
      </c>
      <c r="AN25" s="14"/>
      <c r="AO25" s="14"/>
      <c r="AP25" s="14"/>
      <c r="AQ25" s="14">
        <v>0</v>
      </c>
      <c r="AR25" s="14"/>
      <c r="AS25" s="14"/>
      <c r="AT25" s="14"/>
      <c r="AU25" s="14">
        <v>0</v>
      </c>
      <c r="AV25" s="14">
        <v>108.1</v>
      </c>
      <c r="AW25" s="14">
        <v>119.71277000000001</v>
      </c>
      <c r="AX25" s="14">
        <v>119.71275</v>
      </c>
      <c r="AY25" s="14">
        <v>-11.61275</v>
      </c>
      <c r="AZ25" s="14">
        <v>107.6</v>
      </c>
      <c r="BA25" s="14">
        <v>119.71277000000001</v>
      </c>
      <c r="BB25" s="14">
        <v>119.71275</v>
      </c>
      <c r="BC25" s="14">
        <v>-12.11275</v>
      </c>
      <c r="BD25" s="14">
        <v>107.9</v>
      </c>
      <c r="BE25" s="14">
        <v>119.71277000000001</v>
      </c>
      <c r="BF25" s="14">
        <v>119.71275</v>
      </c>
      <c r="BG25" s="14">
        <v>-11.812749999999999</v>
      </c>
      <c r="BH25" s="14">
        <v>208.6</v>
      </c>
      <c r="BI25" s="14">
        <v>179.56915000000001</v>
      </c>
      <c r="BJ25" s="14">
        <v>179.56912</v>
      </c>
      <c r="BK25" s="14">
        <v>29.03088</v>
      </c>
      <c r="BL25" s="14">
        <v>107.5</v>
      </c>
      <c r="BM25" s="14">
        <v>119.65879</v>
      </c>
      <c r="BN25" s="14">
        <v>119.65812</v>
      </c>
      <c r="BO25" s="14">
        <v>-12.15812</v>
      </c>
      <c r="BP25" s="14">
        <v>66.900000000000006</v>
      </c>
      <c r="BQ25" s="14">
        <v>59.829389999999997</v>
      </c>
      <c r="BR25" s="14">
        <v>59.829059999999998</v>
      </c>
      <c r="BS25" s="14">
        <v>7.0709400000000002</v>
      </c>
      <c r="BT25" s="14">
        <v>558.9</v>
      </c>
      <c r="BU25" s="14">
        <v>568.29853000000003</v>
      </c>
      <c r="BV25" s="14">
        <v>568.29854</v>
      </c>
      <c r="BW25" s="14">
        <v>-9.3985400000000006</v>
      </c>
      <c r="BX25" s="14">
        <v>10.5</v>
      </c>
      <c r="BY25" s="14">
        <v>10.561999999999999</v>
      </c>
      <c r="BZ25" s="14">
        <v>10.561999999999999</v>
      </c>
      <c r="CA25" s="14">
        <v>-6.2E-2</v>
      </c>
      <c r="CB25" s="14"/>
      <c r="CC25" s="14"/>
      <c r="CD25" s="14"/>
      <c r="CE25" s="14">
        <v>0</v>
      </c>
      <c r="CF25" s="14"/>
      <c r="CG25" s="14"/>
      <c r="CH25" s="14"/>
      <c r="CI25" s="14">
        <v>0</v>
      </c>
      <c r="CJ25" s="14"/>
      <c r="CK25" s="14"/>
      <c r="CL25" s="14"/>
      <c r="CM25" s="14">
        <v>0</v>
      </c>
      <c r="CN25" s="14"/>
      <c r="CO25" s="14"/>
      <c r="CP25" s="14"/>
      <c r="CQ25" s="14">
        <v>0</v>
      </c>
      <c r="CR25" s="14">
        <v>166.2</v>
      </c>
      <c r="CS25" s="14">
        <v>164.70732000000001</v>
      </c>
      <c r="CT25" s="14">
        <v>164.70732000000001</v>
      </c>
      <c r="CU25" s="14">
        <v>1.49268</v>
      </c>
      <c r="CV25" s="14">
        <v>7.6</v>
      </c>
      <c r="CW25" s="14">
        <v>7.6877399999999998</v>
      </c>
      <c r="CX25" s="14">
        <v>7.6877500000000003</v>
      </c>
      <c r="CY25" s="14">
        <v>-8.7749999999999995E-2</v>
      </c>
      <c r="CZ25" s="14">
        <v>3.6</v>
      </c>
      <c r="DA25" s="14">
        <v>4.2199</v>
      </c>
      <c r="DB25" s="14">
        <v>4.2199</v>
      </c>
      <c r="DC25" s="14">
        <v>-0.61990000000000001</v>
      </c>
      <c r="DD25" s="14">
        <v>0</v>
      </c>
      <c r="DE25" s="14"/>
      <c r="DF25" s="14">
        <v>0</v>
      </c>
      <c r="DG25" s="14">
        <v>0</v>
      </c>
      <c r="DH25" s="14">
        <v>6.71</v>
      </c>
      <c r="DI25" s="14">
        <v>6.8787000000000003</v>
      </c>
      <c r="DJ25" s="14">
        <v>6.8787000000000003</v>
      </c>
      <c r="DK25" s="14">
        <v>-0.16869999999999999</v>
      </c>
      <c r="DL25" s="14">
        <v>10.11</v>
      </c>
      <c r="DM25" s="14">
        <v>9.9997900000000008</v>
      </c>
      <c r="DN25" s="14">
        <v>9.9997900000000008</v>
      </c>
      <c r="DO25" s="14">
        <v>0.11021</v>
      </c>
      <c r="DP25" s="14">
        <v>91.38</v>
      </c>
      <c r="DQ25" s="14">
        <v>89.752300000000005</v>
      </c>
      <c r="DR25" s="14">
        <v>89.752300000000005</v>
      </c>
      <c r="DS25" s="14">
        <v>1.6276999999999999</v>
      </c>
      <c r="DT25" s="14">
        <v>6.06</v>
      </c>
      <c r="DU25" s="14">
        <v>8.9130000000000003</v>
      </c>
      <c r="DV25" s="14">
        <v>8.9130000000000003</v>
      </c>
      <c r="DW25" s="14">
        <v>-2.8530000000000002</v>
      </c>
      <c r="DX25" s="14"/>
      <c r="DY25" s="14"/>
      <c r="DZ25" s="14"/>
      <c r="EA25" s="14">
        <v>0</v>
      </c>
      <c r="EB25" s="14"/>
      <c r="EC25" s="14"/>
      <c r="ED25" s="14"/>
      <c r="EE25" s="14">
        <v>0</v>
      </c>
      <c r="EF25" s="14">
        <v>0</v>
      </c>
      <c r="EG25" s="14"/>
      <c r="EH25" s="14"/>
      <c r="EI25" s="14">
        <v>0</v>
      </c>
      <c r="EJ25" s="14">
        <v>110.7</v>
      </c>
      <c r="EK25" s="14">
        <v>112.90537</v>
      </c>
      <c r="EL25" s="14">
        <v>112.90537</v>
      </c>
      <c r="EM25" s="14">
        <v>-2.2053699999999998</v>
      </c>
      <c r="EN25" s="14">
        <v>172.4</v>
      </c>
      <c r="EO25" s="14">
        <v>221.25516999999999</v>
      </c>
      <c r="EP25" s="14">
        <v>221.25516999999999</v>
      </c>
      <c r="EQ25" s="14">
        <v>-48.855170000000001</v>
      </c>
      <c r="ER25" s="14"/>
      <c r="ES25" s="14"/>
      <c r="ET25" s="14"/>
      <c r="EU25" s="14">
        <v>0</v>
      </c>
      <c r="EV25" s="14"/>
      <c r="EW25" s="14"/>
      <c r="EX25" s="14"/>
      <c r="EY25" s="14">
        <v>0</v>
      </c>
      <c r="EZ25" s="14"/>
      <c r="FA25" s="14"/>
      <c r="FB25" s="14"/>
      <c r="FC25" s="14">
        <v>0</v>
      </c>
      <c r="FD25" s="14">
        <v>6.4</v>
      </c>
      <c r="FE25" s="14">
        <v>6.39</v>
      </c>
      <c r="FF25" s="14">
        <v>6.39</v>
      </c>
      <c r="FG25" s="14">
        <v>0.01</v>
      </c>
      <c r="FH25" s="14">
        <v>462.4</v>
      </c>
      <c r="FI25" s="14">
        <v>458.87804999999997</v>
      </c>
      <c r="FJ25" s="14">
        <v>458.87804999999997</v>
      </c>
      <c r="FK25" s="14">
        <v>3.5219499999999999</v>
      </c>
      <c r="FL25" s="14">
        <v>81.8</v>
      </c>
      <c r="FM25" s="14">
        <v>81.954149999999998</v>
      </c>
      <c r="FN25" s="14">
        <v>81.954149999999998</v>
      </c>
      <c r="FO25" s="14">
        <v>-0.15415000000000001</v>
      </c>
      <c r="FP25" s="14">
        <v>137</v>
      </c>
      <c r="FQ25" s="14">
        <v>148.62634</v>
      </c>
      <c r="FR25" s="14">
        <v>148.62634</v>
      </c>
      <c r="FS25" s="14">
        <v>-11.626340000000001</v>
      </c>
      <c r="FT25" s="14">
        <v>42</v>
      </c>
      <c r="FU25" s="14">
        <v>41.498959999999997</v>
      </c>
      <c r="FV25" s="14">
        <v>41.498959999999997</v>
      </c>
      <c r="FW25" s="14">
        <v>0.50104000000000004</v>
      </c>
      <c r="FX25" s="14">
        <v>18.7</v>
      </c>
      <c r="FY25" s="14">
        <v>19.28585</v>
      </c>
      <c r="FZ25" s="14">
        <v>19.28585</v>
      </c>
      <c r="GA25" s="14">
        <v>-0.58584999999999998</v>
      </c>
      <c r="GB25" s="14">
        <v>19.7</v>
      </c>
      <c r="GC25" s="14">
        <v>19.317070000000001</v>
      </c>
      <c r="GD25" s="14">
        <v>19.317070000000001</v>
      </c>
      <c r="GE25" s="14">
        <v>0.38292999999999999</v>
      </c>
      <c r="GF25" s="14">
        <v>94.7</v>
      </c>
      <c r="GG25" s="14">
        <v>87.657560000000004</v>
      </c>
      <c r="GH25" s="14">
        <v>87.657560000000004</v>
      </c>
      <c r="GI25" s="14">
        <v>7.04244</v>
      </c>
      <c r="GJ25" s="14"/>
      <c r="GK25" s="14"/>
      <c r="GL25" s="14"/>
      <c r="GM25" s="14">
        <v>0</v>
      </c>
      <c r="GN25" s="14"/>
      <c r="GO25" s="14"/>
      <c r="GP25" s="14">
        <v>170</v>
      </c>
      <c r="GQ25" s="14">
        <v>-170</v>
      </c>
      <c r="GR25" s="14"/>
      <c r="GS25" s="14"/>
      <c r="GT25" s="14"/>
      <c r="GU25" s="14">
        <v>0</v>
      </c>
      <c r="GV25" s="14">
        <v>108.9</v>
      </c>
      <c r="GW25" s="14">
        <v>110.91316999999999</v>
      </c>
      <c r="GX25" s="14">
        <v>110.91316999999999</v>
      </c>
      <c r="GY25" s="14">
        <v>-2.0131700000000001</v>
      </c>
      <c r="GZ25" s="14">
        <v>7.9</v>
      </c>
      <c r="HA25" s="14">
        <v>8.4518799999999992</v>
      </c>
      <c r="HB25" s="14">
        <v>8.4518799999999992</v>
      </c>
      <c r="HC25" s="14">
        <v>-0.55188000000000004</v>
      </c>
      <c r="HD25" s="14">
        <v>5.6</v>
      </c>
      <c r="HE25" s="14">
        <v>8.8668099999999992</v>
      </c>
      <c r="HF25" s="14">
        <v>8.8668200000000006</v>
      </c>
      <c r="HG25" s="14">
        <v>-3.2668200000000001</v>
      </c>
      <c r="HH25" s="14">
        <v>46.9</v>
      </c>
      <c r="HI25" s="14">
        <v>35.563189999999999</v>
      </c>
      <c r="HJ25" s="14">
        <v>35.563200000000002</v>
      </c>
      <c r="HK25" s="14">
        <v>11.3368</v>
      </c>
      <c r="HL25" s="14">
        <v>12</v>
      </c>
      <c r="HM25" s="14">
        <v>15.60994</v>
      </c>
      <c r="HN25" s="14">
        <v>20.036100000000001</v>
      </c>
      <c r="HO25" s="14">
        <v>-8.0360999999999994</v>
      </c>
      <c r="HP25" s="14">
        <v>3.8</v>
      </c>
      <c r="HQ25" s="14">
        <v>3.8872599999999999</v>
      </c>
      <c r="HR25" s="14">
        <v>3.8872599999999999</v>
      </c>
      <c r="HS25" s="14">
        <v>-8.7260000000000004E-2</v>
      </c>
      <c r="HT25" s="14">
        <v>37.9</v>
      </c>
      <c r="HU25" s="14">
        <v>34.419510000000002</v>
      </c>
      <c r="HV25" s="14">
        <v>34.419510000000002</v>
      </c>
      <c r="HW25" s="14">
        <v>3.4804900000000001</v>
      </c>
      <c r="HX25" s="14">
        <v>174.8</v>
      </c>
      <c r="HY25" s="14">
        <v>171.54185000000001</v>
      </c>
      <c r="HZ25" s="14">
        <v>171.54185000000001</v>
      </c>
      <c r="IA25" s="14">
        <v>3.2581500000000001</v>
      </c>
      <c r="IB25" s="14">
        <v>0</v>
      </c>
      <c r="IC25" s="14">
        <v>0</v>
      </c>
      <c r="ID25" s="14">
        <v>0</v>
      </c>
      <c r="IE25" s="14">
        <v>0</v>
      </c>
      <c r="IF25" s="14"/>
      <c r="IG25" s="14"/>
      <c r="IH25" s="14"/>
      <c r="II25" s="14">
        <v>0</v>
      </c>
      <c r="IJ25" s="14"/>
      <c r="IK25" s="14"/>
      <c r="IL25" s="14"/>
      <c r="IM25" s="14">
        <v>0</v>
      </c>
      <c r="IN25" s="14">
        <v>24.7</v>
      </c>
      <c r="IO25" s="14">
        <v>0</v>
      </c>
      <c r="IP25" s="14">
        <v>0</v>
      </c>
      <c r="IQ25" s="14">
        <v>24.7</v>
      </c>
      <c r="IR25" s="14"/>
      <c r="IS25" s="14"/>
      <c r="IT25" s="14"/>
      <c r="IU25" s="14">
        <v>0</v>
      </c>
      <c r="IV25" s="14"/>
      <c r="IW25" s="14"/>
      <c r="IX25" s="14"/>
      <c r="IY25" s="14">
        <v>0</v>
      </c>
      <c r="IZ25" s="14"/>
      <c r="JA25" s="14"/>
      <c r="JB25" s="14"/>
      <c r="JC25" s="14">
        <v>0</v>
      </c>
      <c r="JD25" s="14">
        <v>86.7</v>
      </c>
      <c r="JE25" s="14">
        <v>88.815600000000003</v>
      </c>
      <c r="JF25" s="14">
        <v>88.815600000000003</v>
      </c>
      <c r="JG25" s="14">
        <v>-2.1156000000000001</v>
      </c>
      <c r="JH25" s="14">
        <v>83.3</v>
      </c>
      <c r="JI25" s="14">
        <v>148.45937000000001</v>
      </c>
      <c r="JJ25" s="14">
        <v>142.41475</v>
      </c>
      <c r="JK25" s="14">
        <v>-59.114750000000001</v>
      </c>
      <c r="JL25" s="14"/>
      <c r="JM25" s="14"/>
      <c r="JN25" s="14"/>
      <c r="JO25" s="14">
        <v>0</v>
      </c>
      <c r="JP25" s="14">
        <v>83</v>
      </c>
      <c r="JQ25" s="14">
        <v>148.45937000000001</v>
      </c>
      <c r="JR25" s="14">
        <v>142.41475</v>
      </c>
      <c r="JS25" s="14">
        <v>-59.414749999999998</v>
      </c>
      <c r="JT25" s="14">
        <v>107.4</v>
      </c>
      <c r="JU25" s="14">
        <v>148.45937000000001</v>
      </c>
      <c r="JV25" s="14">
        <v>142.41475</v>
      </c>
      <c r="JW25" s="14">
        <v>-35.014749999999999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128.6</v>
      </c>
      <c r="LI25" s="14">
        <v>133.33331999999999</v>
      </c>
      <c r="LJ25" s="14">
        <v>133.33332999999999</v>
      </c>
      <c r="LK25" s="14">
        <v>-4.7333299999999996</v>
      </c>
      <c r="LL25" s="14">
        <v>124.3</v>
      </c>
      <c r="LM25" s="14">
        <v>133.67995999999999</v>
      </c>
      <c r="LN25" s="14">
        <v>133.67995999999999</v>
      </c>
      <c r="LO25" s="14">
        <v>-9.3799600000000005</v>
      </c>
      <c r="LP25" s="14">
        <v>65.400000000000006</v>
      </c>
      <c r="LQ25" s="14">
        <v>67.461460000000002</v>
      </c>
      <c r="LR25" s="14">
        <v>67.461460000000002</v>
      </c>
      <c r="LS25" s="14">
        <v>-2.0614599999999998</v>
      </c>
      <c r="LT25" s="14">
        <v>79.099999999999994</v>
      </c>
      <c r="LU25" s="14">
        <v>78.567999999999998</v>
      </c>
      <c r="LV25" s="14">
        <v>78.567999999999998</v>
      </c>
      <c r="LW25" s="14">
        <v>0.53200000000000003</v>
      </c>
      <c r="LX25" s="14">
        <v>30.3</v>
      </c>
      <c r="LY25" s="14">
        <v>30.097560000000001</v>
      </c>
      <c r="LZ25" s="14">
        <v>30.097560000000001</v>
      </c>
      <c r="MA25" s="14">
        <v>0.20244000000000001</v>
      </c>
      <c r="MB25" s="14"/>
      <c r="MC25" s="14"/>
      <c r="MD25" s="14"/>
      <c r="ME25" s="14">
        <v>0</v>
      </c>
      <c r="MF25" s="14"/>
      <c r="MG25" s="14"/>
      <c r="MH25" s="14"/>
      <c r="MI25" s="14">
        <v>0</v>
      </c>
      <c r="MJ25" s="14"/>
      <c r="MK25" s="14"/>
      <c r="ML25" s="14"/>
      <c r="MM25" s="14">
        <v>0</v>
      </c>
      <c r="MN25" s="14">
        <v>102.6</v>
      </c>
      <c r="MO25" s="14">
        <v>110.00001</v>
      </c>
      <c r="MP25" s="14">
        <v>110</v>
      </c>
      <c r="MQ25" s="14">
        <v>-7.4</v>
      </c>
      <c r="MR25" s="14">
        <v>102.6</v>
      </c>
      <c r="MS25" s="14">
        <v>110.00001</v>
      </c>
      <c r="MT25" s="14">
        <v>110</v>
      </c>
      <c r="MU25" s="14">
        <v>-7.4</v>
      </c>
      <c r="MV25" s="14">
        <v>118.8</v>
      </c>
      <c r="MW25" s="14">
        <v>110.00001</v>
      </c>
      <c r="MX25" s="14">
        <v>110</v>
      </c>
      <c r="MY25" s="14">
        <v>8.8000000000000007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0.48899999999999999</v>
      </c>
      <c r="OE25" s="14">
        <v>0.21099999999999999</v>
      </c>
      <c r="OF25" s="14">
        <v>100.6</v>
      </c>
      <c r="OG25" s="14">
        <v>97.352999999999994</v>
      </c>
      <c r="OH25" s="14">
        <v>97.352999999999994</v>
      </c>
      <c r="OI25" s="14">
        <v>3.2469999999999999</v>
      </c>
      <c r="OJ25" s="14">
        <v>73.599999999999994</v>
      </c>
      <c r="OK25" s="14"/>
      <c r="OL25" s="14">
        <v>66.245000000000005</v>
      </c>
      <c r="OM25" s="14">
        <v>7.3550000000000004</v>
      </c>
      <c r="ON25" s="14">
        <v>0.3</v>
      </c>
      <c r="OO25" s="14">
        <v>7.4960000000000004</v>
      </c>
      <c r="OP25" s="14">
        <v>7.4960000000000004</v>
      </c>
      <c r="OQ25" s="14">
        <v>-7.1959999999999997</v>
      </c>
      <c r="OR25" s="14">
        <v>0.2</v>
      </c>
      <c r="OS25" s="14"/>
      <c r="OT25" s="14">
        <v>0.1</v>
      </c>
      <c r="OU25" s="14">
        <v>0.1</v>
      </c>
      <c r="OV25" s="14">
        <v>20</v>
      </c>
      <c r="OW25" s="14">
        <v>17.560970000000001</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1.2</v>
      </c>
      <c r="PI25" s="14">
        <v>1</v>
      </c>
      <c r="PJ25" s="14">
        <v>1</v>
      </c>
      <c r="PK25" s="14">
        <v>0.2</v>
      </c>
      <c r="PL25" s="14">
        <v>3.3</v>
      </c>
      <c r="PM25" s="14">
        <v>3.4</v>
      </c>
      <c r="PN25" s="14">
        <v>3.4</v>
      </c>
      <c r="PO25" s="14">
        <v>-0.1</v>
      </c>
      <c r="PP25" s="14">
        <v>4.8</v>
      </c>
      <c r="PQ25" s="14">
        <v>5</v>
      </c>
      <c r="PR25" s="14">
        <v>5</v>
      </c>
      <c r="PS25" s="14">
        <v>-0.2</v>
      </c>
      <c r="PT25" s="14">
        <v>20.399999999999999</v>
      </c>
      <c r="PU25" s="14">
        <v>19.51219</v>
      </c>
      <c r="PV25" s="14">
        <v>19.5122</v>
      </c>
      <c r="PW25" s="14">
        <v>0.88780000000000003</v>
      </c>
      <c r="PX25" s="14">
        <v>20</v>
      </c>
      <c r="PY25" s="14">
        <v>19.51219</v>
      </c>
      <c r="PZ25" s="14">
        <v>19.5122</v>
      </c>
      <c r="QA25" s="14">
        <v>0.48780000000000001</v>
      </c>
      <c r="QB25" s="14">
        <v>19.100000000000001</v>
      </c>
      <c r="QC25" s="14">
        <v>17.560970000000001</v>
      </c>
      <c r="QD25" s="14">
        <v>17.560980000000001</v>
      </c>
      <c r="QE25" s="14">
        <v>1.5390200000000001</v>
      </c>
      <c r="QF25" s="14">
        <v>3.6</v>
      </c>
      <c r="QG25" s="14">
        <v>3.5</v>
      </c>
      <c r="QH25" s="14">
        <v>3.5</v>
      </c>
      <c r="QI25" s="14">
        <v>0.1</v>
      </c>
      <c r="QJ25" s="14">
        <v>9.3000000000000007</v>
      </c>
      <c r="QK25" s="14">
        <v>9.1999999999999993</v>
      </c>
      <c r="QL25" s="14">
        <v>9.1999999999999993</v>
      </c>
      <c r="QM25" s="14">
        <v>0.1</v>
      </c>
      <c r="QN25" s="14">
        <v>14.5</v>
      </c>
      <c r="QO25" s="14"/>
      <c r="QP25" s="14">
        <v>5.9210000000000003</v>
      </c>
      <c r="QQ25" s="14">
        <v>8.5790000000000006</v>
      </c>
      <c r="QR25" s="14">
        <v>17.7</v>
      </c>
      <c r="QS25" s="14"/>
      <c r="QT25" s="14">
        <v>7.1020000000000003</v>
      </c>
      <c r="QU25" s="14">
        <v>10.598000000000001</v>
      </c>
      <c r="QV25" s="14">
        <v>29.7</v>
      </c>
      <c r="QW25" s="14">
        <v>26.959</v>
      </c>
      <c r="QX25" s="14">
        <v>26.959</v>
      </c>
      <c r="QY25" s="14">
        <v>2.7410000000000001</v>
      </c>
      <c r="QZ25" s="14">
        <v>78.400000000000006</v>
      </c>
      <c r="RA25" s="14">
        <v>79.519000000000005</v>
      </c>
      <c r="RB25" s="14">
        <v>79.519000000000005</v>
      </c>
      <c r="RC25" s="14">
        <v>-1.119</v>
      </c>
      <c r="RD25" s="14">
        <v>4.2</v>
      </c>
      <c r="RE25" s="14">
        <v>4.2</v>
      </c>
      <c r="RF25" s="14">
        <v>4.2</v>
      </c>
      <c r="RG25" s="14">
        <v>0</v>
      </c>
      <c r="RH25" s="14">
        <v>2.2999999999999998</v>
      </c>
      <c r="RI25" s="14">
        <v>2.4</v>
      </c>
      <c r="RJ25" s="14">
        <v>2.4</v>
      </c>
      <c r="RK25" s="14">
        <v>-0.1</v>
      </c>
      <c r="RL25" s="14">
        <v>2.4</v>
      </c>
      <c r="RM25" s="14">
        <v>2.4</v>
      </c>
      <c r="RN25" s="14">
        <v>2.4</v>
      </c>
      <c r="RO25" s="14">
        <v>0</v>
      </c>
      <c r="RP25" s="14"/>
      <c r="RQ25" s="14"/>
      <c r="RR25" s="14"/>
      <c r="RS25" s="14">
        <v>0</v>
      </c>
      <c r="RT25" s="14">
        <v>17.3</v>
      </c>
      <c r="RU25" s="14"/>
      <c r="RV25" s="14">
        <v>4.407</v>
      </c>
      <c r="RW25" s="14">
        <v>12.893000000000001</v>
      </c>
      <c r="RX25" s="14">
        <v>3.3</v>
      </c>
      <c r="RY25" s="14">
        <v>3.3</v>
      </c>
      <c r="RZ25" s="14">
        <v>3.3</v>
      </c>
      <c r="SA25" s="14">
        <v>0</v>
      </c>
      <c r="SB25" s="14">
        <v>5.0999999999999996</v>
      </c>
      <c r="SC25" s="14">
        <v>0</v>
      </c>
      <c r="SD25" s="14">
        <v>0</v>
      </c>
      <c r="SE25" s="14">
        <v>5.0999999999999996</v>
      </c>
      <c r="SF25" s="14">
        <v>3.1</v>
      </c>
      <c r="SG25" s="14">
        <v>2</v>
      </c>
      <c r="SH25" s="14">
        <v>2</v>
      </c>
      <c r="SI25" s="14">
        <v>1.1000000000000001</v>
      </c>
      <c r="SJ25" s="14"/>
      <c r="SK25" s="14"/>
      <c r="SL25" s="14">
        <v>0.7</v>
      </c>
      <c r="SM25" s="14">
        <v>-0.7</v>
      </c>
      <c r="SN25" s="14">
        <v>19.8</v>
      </c>
      <c r="SO25" s="14">
        <v>19.21951</v>
      </c>
      <c r="SP25" s="14">
        <v>19.21951</v>
      </c>
      <c r="SQ25" s="14">
        <v>0.58048999999999995</v>
      </c>
      <c r="SR25" s="14">
        <v>9.6</v>
      </c>
      <c r="SS25" s="14">
        <v>9.5</v>
      </c>
      <c r="ST25" s="14">
        <v>9.5</v>
      </c>
      <c r="SU25" s="14">
        <v>0.1</v>
      </c>
      <c r="SV25" s="14">
        <v>17.600000000000001</v>
      </c>
      <c r="SW25" s="14">
        <v>18.536580000000001</v>
      </c>
      <c r="SX25" s="14">
        <v>18.53659</v>
      </c>
      <c r="SY25" s="14">
        <v>-0.93659000000000003</v>
      </c>
      <c r="SZ25" s="14">
        <v>20.3</v>
      </c>
      <c r="TA25" s="14">
        <v>19.51219</v>
      </c>
      <c r="TB25" s="14">
        <v>19.5122</v>
      </c>
      <c r="TC25" s="14">
        <v>0.78779999999999994</v>
      </c>
      <c r="TD25" s="14">
        <v>20</v>
      </c>
      <c r="TE25" s="14">
        <v>19.317070000000001</v>
      </c>
      <c r="TF25" s="14">
        <v>19.317070000000001</v>
      </c>
      <c r="TG25" s="14">
        <v>0.68293000000000004</v>
      </c>
      <c r="TH25" s="14">
        <v>12.1</v>
      </c>
      <c r="TI25" s="14">
        <v>18.251000000000001</v>
      </c>
      <c r="TJ25" s="14">
        <v>18.251000000000001</v>
      </c>
      <c r="TK25" s="14">
        <v>-6.1509999999999998</v>
      </c>
      <c r="TL25" s="14">
        <v>55.8</v>
      </c>
      <c r="TM25" s="14">
        <v>23.846</v>
      </c>
      <c r="TN25" s="14">
        <v>23.846</v>
      </c>
      <c r="TO25" s="14">
        <v>31.954000000000001</v>
      </c>
      <c r="TP25" s="14">
        <v>33.299999999999997</v>
      </c>
      <c r="TQ25" s="14"/>
      <c r="TR25" s="14">
        <v>8.7789999999999999</v>
      </c>
      <c r="TS25" s="14">
        <v>24.521000000000001</v>
      </c>
      <c r="TT25" s="14">
        <v>32.799999999999997</v>
      </c>
      <c r="TU25" s="14">
        <v>53.667999999999999</v>
      </c>
      <c r="TV25" s="14">
        <v>53.667999999999999</v>
      </c>
      <c r="TW25" s="14">
        <v>-20.867999999999999</v>
      </c>
      <c r="TX25" s="14">
        <v>64.8</v>
      </c>
      <c r="TY25" s="14">
        <v>68.566000000000003</v>
      </c>
      <c r="TZ25" s="14">
        <v>68.566000000000003</v>
      </c>
      <c r="UA25" s="14">
        <v>-3.766</v>
      </c>
      <c r="UB25" s="14">
        <v>3.4</v>
      </c>
      <c r="UC25" s="14">
        <v>2.5840000000000001</v>
      </c>
      <c r="UD25" s="14">
        <v>2.5840000000000001</v>
      </c>
      <c r="UE25" s="14">
        <v>0.81599999999999995</v>
      </c>
      <c r="UF25" s="14">
        <v>2.8</v>
      </c>
      <c r="UG25" s="14">
        <v>2.8769999999999998</v>
      </c>
      <c r="UH25" s="14">
        <v>2.8769999999999998</v>
      </c>
      <c r="UI25" s="14">
        <v>-7.6999999999999999E-2</v>
      </c>
      <c r="UJ25" s="14">
        <v>21</v>
      </c>
      <c r="UK25" s="14">
        <v>19.51219</v>
      </c>
      <c r="UL25" s="14">
        <v>19.5122</v>
      </c>
      <c r="UM25" s="14">
        <v>1.4878</v>
      </c>
      <c r="UN25" s="14">
        <v>7.2</v>
      </c>
      <c r="UO25" s="14">
        <v>8</v>
      </c>
      <c r="UP25" s="14">
        <v>8</v>
      </c>
      <c r="UQ25" s="14">
        <v>-0.8</v>
      </c>
      <c r="UR25" s="14">
        <v>8.4</v>
      </c>
      <c r="US25" s="14">
        <v>8</v>
      </c>
      <c r="UT25" s="14">
        <v>8</v>
      </c>
      <c r="UU25" s="14">
        <v>0.4</v>
      </c>
      <c r="UV25" s="14">
        <v>20.399999999999999</v>
      </c>
      <c r="UW25" s="14">
        <v>19.51219</v>
      </c>
      <c r="UX25" s="14">
        <v>19.5122</v>
      </c>
      <c r="UY25" s="14">
        <v>0.88780000000000003</v>
      </c>
      <c r="UZ25" s="14">
        <v>20.399999999999999</v>
      </c>
      <c r="VA25" s="14">
        <v>19.51219</v>
      </c>
      <c r="VB25" s="14">
        <v>19.5122</v>
      </c>
      <c r="VC25" s="14">
        <v>0.88780000000000003</v>
      </c>
      <c r="VD25" s="14">
        <v>20.2</v>
      </c>
      <c r="VE25" s="14">
        <v>19.51219</v>
      </c>
      <c r="VF25" s="14">
        <v>19.5122</v>
      </c>
      <c r="VG25" s="14">
        <v>0.68779999999999997</v>
      </c>
      <c r="VH25" s="14">
        <v>0</v>
      </c>
      <c r="VI25" s="14">
        <v>5.0609999999999999</v>
      </c>
      <c r="VJ25" s="14">
        <v>5.0609999999999999</v>
      </c>
      <c r="VK25" s="14">
        <v>-5.0609999999999999</v>
      </c>
      <c r="VL25" s="14">
        <v>225.98</v>
      </c>
      <c r="VM25" s="14"/>
      <c r="VN25" s="14">
        <v>140.44999999999999</v>
      </c>
      <c r="VO25" s="14">
        <v>85.53</v>
      </c>
      <c r="VP25" s="14">
        <v>10.9</v>
      </c>
      <c r="VQ25" s="14"/>
      <c r="VR25" s="14">
        <v>4.3040000000000003</v>
      </c>
      <c r="VS25" s="14">
        <v>6.5960000000000001</v>
      </c>
      <c r="VT25" s="14">
        <v>134.19999999999999</v>
      </c>
      <c r="VU25" s="14"/>
      <c r="VV25" s="14">
        <v>64.216840000000005</v>
      </c>
      <c r="VW25" s="14">
        <v>69.983159999999998</v>
      </c>
      <c r="VX25" s="14">
        <v>0.6</v>
      </c>
      <c r="VY25" s="14">
        <v>0.6</v>
      </c>
      <c r="VZ25" s="14">
        <v>0.6</v>
      </c>
      <c r="WA25" s="14">
        <v>0</v>
      </c>
      <c r="WB25" s="14">
        <v>98.8</v>
      </c>
      <c r="WC25" s="14">
        <v>64</v>
      </c>
      <c r="WD25" s="14">
        <v>64</v>
      </c>
      <c r="WE25" s="14">
        <v>34.799999999999997</v>
      </c>
      <c r="WF25" s="14">
        <v>106.1</v>
      </c>
      <c r="WG25" s="14">
        <v>36</v>
      </c>
      <c r="WH25" s="14">
        <v>36</v>
      </c>
      <c r="WI25" s="14">
        <v>70.099999999999994</v>
      </c>
      <c r="WJ25" s="14">
        <v>96.6</v>
      </c>
      <c r="WK25" s="14"/>
      <c r="WL25" s="14">
        <v>47.396070000000002</v>
      </c>
      <c r="WM25" s="14">
        <v>49.20393</v>
      </c>
      <c r="WN25" s="14">
        <v>10.3</v>
      </c>
      <c r="WO25" s="14"/>
      <c r="WP25" s="14">
        <v>6.8460000000000001</v>
      </c>
      <c r="WQ25" s="14">
        <v>3.4540000000000002</v>
      </c>
      <c r="WR25" s="14">
        <v>9</v>
      </c>
      <c r="WS25" s="14">
        <v>8.6</v>
      </c>
      <c r="WT25" s="14">
        <v>8.6</v>
      </c>
      <c r="WU25" s="14">
        <v>0.4</v>
      </c>
      <c r="WV25" s="14">
        <v>20</v>
      </c>
      <c r="WW25" s="14">
        <v>19.317070000000001</v>
      </c>
      <c r="WX25" s="14">
        <v>19.317070000000001</v>
      </c>
      <c r="WY25" s="14">
        <v>0.68293000000000004</v>
      </c>
      <c r="WZ25" s="14"/>
      <c r="XA25" s="14"/>
      <c r="XB25" s="14"/>
      <c r="XC25" s="14">
        <v>0</v>
      </c>
      <c r="XD25" s="14">
        <v>42.1</v>
      </c>
      <c r="XE25" s="14">
        <v>41.176470000000002</v>
      </c>
      <c r="XF25" s="14">
        <v>40</v>
      </c>
      <c r="XG25" s="14">
        <v>2.1</v>
      </c>
      <c r="XH25" s="14">
        <v>31.9</v>
      </c>
      <c r="XI25" s="14">
        <v>28.823530000000002</v>
      </c>
      <c r="XJ25" s="14">
        <v>28</v>
      </c>
      <c r="XK25" s="14">
        <v>3.9</v>
      </c>
      <c r="XL25" s="14">
        <v>29.4</v>
      </c>
      <c r="XM25" s="14">
        <v>29.184000000000001</v>
      </c>
      <c r="XN25" s="14">
        <v>29.184000000000001</v>
      </c>
      <c r="XO25" s="14">
        <v>0.216</v>
      </c>
      <c r="XP25" s="14">
        <v>3.3</v>
      </c>
      <c r="XQ25" s="14">
        <v>2.8159999999999998</v>
      </c>
      <c r="XR25" s="14">
        <v>2.8159999999999998</v>
      </c>
      <c r="XS25" s="14">
        <v>0.48399999999999999</v>
      </c>
      <c r="XT25" s="14">
        <v>15.6</v>
      </c>
      <c r="XU25" s="14">
        <v>14</v>
      </c>
      <c r="XV25" s="14">
        <v>14</v>
      </c>
      <c r="XW25" s="14">
        <v>1.6</v>
      </c>
      <c r="XX25" s="14"/>
      <c r="XY25" s="14"/>
      <c r="XZ25" s="14"/>
      <c r="YA25" s="14">
        <v>0</v>
      </c>
      <c r="YB25" s="14"/>
      <c r="YC25" s="14"/>
      <c r="YD25" s="14"/>
      <c r="YE25" s="14">
        <v>0</v>
      </c>
    </row>
    <row r="26" spans="1:655" ht="24" customHeight="1" x14ac:dyDescent="0.3">
      <c r="A26" s="1"/>
      <c r="B26" s="16" t="s">
        <v>43</v>
      </c>
      <c r="C26" s="16" t="s">
        <v>827</v>
      </c>
      <c r="D26" s="17"/>
      <c r="E26" s="17"/>
      <c r="F26" s="17"/>
      <c r="G26" s="17">
        <v>0</v>
      </c>
      <c r="H26" s="17"/>
      <c r="I26" s="17"/>
      <c r="J26" s="17"/>
      <c r="K26" s="17">
        <v>0</v>
      </c>
      <c r="L26" s="17">
        <v>0</v>
      </c>
      <c r="M26" s="17">
        <v>105</v>
      </c>
      <c r="N26" s="17">
        <v>80</v>
      </c>
      <c r="O26" s="17">
        <v>-80</v>
      </c>
      <c r="P26" s="17">
        <v>648.20000000000005</v>
      </c>
      <c r="Q26" s="17">
        <v>646.79789000000005</v>
      </c>
      <c r="R26" s="17">
        <v>646.79789000000005</v>
      </c>
      <c r="S26" s="17">
        <v>1.40211</v>
      </c>
      <c r="T26" s="17">
        <v>215.2</v>
      </c>
      <c r="U26" s="17">
        <v>211.44126</v>
      </c>
      <c r="V26" s="17">
        <v>211.44126</v>
      </c>
      <c r="W26" s="17">
        <v>3.75874</v>
      </c>
      <c r="X26" s="17"/>
      <c r="Y26" s="17"/>
      <c r="Z26" s="17"/>
      <c r="AA26" s="17">
        <v>0</v>
      </c>
      <c r="AB26" s="17"/>
      <c r="AC26" s="17"/>
      <c r="AD26" s="17"/>
      <c r="AE26" s="17">
        <v>0</v>
      </c>
      <c r="AF26" s="17">
        <v>90.9</v>
      </c>
      <c r="AG26" s="17">
        <v>61.521949999999997</v>
      </c>
      <c r="AH26" s="17">
        <v>61.521949999999997</v>
      </c>
      <c r="AI26" s="17">
        <v>29.378050000000002</v>
      </c>
      <c r="AJ26" s="17">
        <v>230.6</v>
      </c>
      <c r="AK26" s="17">
        <v>235.97717</v>
      </c>
      <c r="AL26" s="17">
        <v>235.97717</v>
      </c>
      <c r="AM26" s="17">
        <v>-5.3771699999999996</v>
      </c>
      <c r="AN26" s="17"/>
      <c r="AO26" s="17"/>
      <c r="AP26" s="17"/>
      <c r="AQ26" s="17">
        <v>0</v>
      </c>
      <c r="AR26" s="17"/>
      <c r="AS26" s="17"/>
      <c r="AT26" s="17"/>
      <c r="AU26" s="17">
        <v>0</v>
      </c>
      <c r="AV26" s="17">
        <v>108.3</v>
      </c>
      <c r="AW26" s="17">
        <v>119.71277000000001</v>
      </c>
      <c r="AX26" s="17">
        <v>119.71275</v>
      </c>
      <c r="AY26" s="17">
        <v>-11.412750000000001</v>
      </c>
      <c r="AZ26" s="17">
        <v>108.2</v>
      </c>
      <c r="BA26" s="17">
        <v>119.71277000000001</v>
      </c>
      <c r="BB26" s="17">
        <v>119.71275</v>
      </c>
      <c r="BC26" s="17">
        <v>-11.51275</v>
      </c>
      <c r="BD26" s="17">
        <v>108.4</v>
      </c>
      <c r="BE26" s="17">
        <v>119.71277000000001</v>
      </c>
      <c r="BF26" s="17">
        <v>119.71275</v>
      </c>
      <c r="BG26" s="17">
        <v>-11.312749999999999</v>
      </c>
      <c r="BH26" s="17">
        <v>208.6</v>
      </c>
      <c r="BI26" s="17">
        <v>179.56915000000001</v>
      </c>
      <c r="BJ26" s="17">
        <v>179.56912</v>
      </c>
      <c r="BK26" s="17">
        <v>29.03088</v>
      </c>
      <c r="BL26" s="17">
        <v>110.4</v>
      </c>
      <c r="BM26" s="17">
        <v>166.66609</v>
      </c>
      <c r="BN26" s="17">
        <v>154.36016000000001</v>
      </c>
      <c r="BO26" s="17">
        <v>-43.960160000000002</v>
      </c>
      <c r="BP26" s="17">
        <v>67.7</v>
      </c>
      <c r="BQ26" s="17">
        <v>83.333039999999997</v>
      </c>
      <c r="BR26" s="17">
        <v>77.180080000000004</v>
      </c>
      <c r="BS26" s="17">
        <v>-9.4800799999999992</v>
      </c>
      <c r="BT26" s="17">
        <v>559.29999999999995</v>
      </c>
      <c r="BU26" s="17">
        <v>568.29853000000003</v>
      </c>
      <c r="BV26" s="17">
        <v>568.29854</v>
      </c>
      <c r="BW26" s="17">
        <v>-8.9985400000000002</v>
      </c>
      <c r="BX26" s="17">
        <v>10.5</v>
      </c>
      <c r="BY26" s="17">
        <v>10.561999999999999</v>
      </c>
      <c r="BZ26" s="17">
        <v>10.561999999999999</v>
      </c>
      <c r="CA26" s="17">
        <v>-6.2E-2</v>
      </c>
      <c r="CB26" s="17"/>
      <c r="CC26" s="17"/>
      <c r="CD26" s="17"/>
      <c r="CE26" s="17">
        <v>0</v>
      </c>
      <c r="CF26" s="17"/>
      <c r="CG26" s="17"/>
      <c r="CH26" s="17"/>
      <c r="CI26" s="17">
        <v>0</v>
      </c>
      <c r="CJ26" s="17"/>
      <c r="CK26" s="17"/>
      <c r="CL26" s="17"/>
      <c r="CM26" s="17">
        <v>0</v>
      </c>
      <c r="CN26" s="17"/>
      <c r="CO26" s="17"/>
      <c r="CP26" s="17"/>
      <c r="CQ26" s="17">
        <v>0</v>
      </c>
      <c r="CR26" s="17">
        <v>168.1</v>
      </c>
      <c r="CS26" s="17">
        <v>164.70732000000001</v>
      </c>
      <c r="CT26" s="17">
        <v>164.70732000000001</v>
      </c>
      <c r="CU26" s="17">
        <v>3.3926799999999999</v>
      </c>
      <c r="CV26" s="17">
        <v>7.2</v>
      </c>
      <c r="CW26" s="17">
        <v>7.6877399999999998</v>
      </c>
      <c r="CX26" s="17">
        <v>7.6877500000000003</v>
      </c>
      <c r="CY26" s="17">
        <v>-0.48775000000000002</v>
      </c>
      <c r="CZ26" s="17">
        <v>3.5</v>
      </c>
      <c r="DA26" s="17">
        <v>4.2199</v>
      </c>
      <c r="DB26" s="17">
        <v>4.2199</v>
      </c>
      <c r="DC26" s="17">
        <v>-0.71989999999999998</v>
      </c>
      <c r="DD26" s="17">
        <v>0</v>
      </c>
      <c r="DE26" s="17"/>
      <c r="DF26" s="17">
        <v>0</v>
      </c>
      <c r="DG26" s="17">
        <v>0</v>
      </c>
      <c r="DH26" s="17">
        <v>6.68</v>
      </c>
      <c r="DI26" s="17">
        <v>6.8787000000000003</v>
      </c>
      <c r="DJ26" s="17">
        <v>6.8787000000000003</v>
      </c>
      <c r="DK26" s="17">
        <v>-0.19869999999999999</v>
      </c>
      <c r="DL26" s="17">
        <v>10.119999999999999</v>
      </c>
      <c r="DM26" s="17">
        <v>9.9997900000000008</v>
      </c>
      <c r="DN26" s="17">
        <v>9.9997900000000008</v>
      </c>
      <c r="DO26" s="17">
        <v>0.12021</v>
      </c>
      <c r="DP26" s="17">
        <v>90.85</v>
      </c>
      <c r="DQ26" s="17">
        <v>89.752300000000005</v>
      </c>
      <c r="DR26" s="17">
        <v>89.752300000000005</v>
      </c>
      <c r="DS26" s="17">
        <v>1.0976999999999999</v>
      </c>
      <c r="DT26" s="17">
        <v>5.72</v>
      </c>
      <c r="DU26" s="17">
        <v>8.9130000000000003</v>
      </c>
      <c r="DV26" s="17">
        <v>8.9130000000000003</v>
      </c>
      <c r="DW26" s="17">
        <v>-3.1930000000000001</v>
      </c>
      <c r="DX26" s="17"/>
      <c r="DY26" s="17"/>
      <c r="DZ26" s="17"/>
      <c r="EA26" s="17">
        <v>0</v>
      </c>
      <c r="EB26" s="17"/>
      <c r="EC26" s="17"/>
      <c r="ED26" s="17"/>
      <c r="EE26" s="17">
        <v>0</v>
      </c>
      <c r="EF26" s="17">
        <v>0</v>
      </c>
      <c r="EG26" s="17"/>
      <c r="EH26" s="17"/>
      <c r="EI26" s="17">
        <v>0</v>
      </c>
      <c r="EJ26" s="17">
        <v>110.6</v>
      </c>
      <c r="EK26" s="17">
        <v>112.90537</v>
      </c>
      <c r="EL26" s="17">
        <v>112.90537</v>
      </c>
      <c r="EM26" s="17">
        <v>-2.3053699999999999</v>
      </c>
      <c r="EN26" s="17">
        <v>193.3</v>
      </c>
      <c r="EO26" s="17">
        <v>221.25516999999999</v>
      </c>
      <c r="EP26" s="17">
        <v>221.25516999999999</v>
      </c>
      <c r="EQ26" s="17">
        <v>-27.955169999999999</v>
      </c>
      <c r="ER26" s="17"/>
      <c r="ES26" s="17"/>
      <c r="ET26" s="17"/>
      <c r="EU26" s="17">
        <v>0</v>
      </c>
      <c r="EV26" s="17"/>
      <c r="EW26" s="17"/>
      <c r="EX26" s="17"/>
      <c r="EY26" s="17">
        <v>0</v>
      </c>
      <c r="EZ26" s="17"/>
      <c r="FA26" s="17"/>
      <c r="FB26" s="17"/>
      <c r="FC26" s="17">
        <v>0</v>
      </c>
      <c r="FD26" s="17">
        <v>6.4</v>
      </c>
      <c r="FE26" s="17">
        <v>6.39</v>
      </c>
      <c r="FF26" s="17">
        <v>6.39</v>
      </c>
      <c r="FG26" s="17">
        <v>0.01</v>
      </c>
      <c r="FH26" s="17">
        <v>459.7</v>
      </c>
      <c r="FI26" s="17">
        <v>458.87804999999997</v>
      </c>
      <c r="FJ26" s="17">
        <v>458.87804999999997</v>
      </c>
      <c r="FK26" s="17">
        <v>0.82194999999999996</v>
      </c>
      <c r="FL26" s="17">
        <v>81.8</v>
      </c>
      <c r="FM26" s="17">
        <v>81.954149999999998</v>
      </c>
      <c r="FN26" s="17">
        <v>81.954149999999998</v>
      </c>
      <c r="FO26" s="17">
        <v>-0.15415000000000001</v>
      </c>
      <c r="FP26" s="17">
        <v>133.19999999999999</v>
      </c>
      <c r="FQ26" s="17">
        <v>148.62634</v>
      </c>
      <c r="FR26" s="17">
        <v>148.62634</v>
      </c>
      <c r="FS26" s="17">
        <v>-15.42634</v>
      </c>
      <c r="FT26" s="17">
        <v>42.1</v>
      </c>
      <c r="FU26" s="17">
        <v>41.498959999999997</v>
      </c>
      <c r="FV26" s="17">
        <v>41.498959999999997</v>
      </c>
      <c r="FW26" s="17">
        <v>0.60104000000000002</v>
      </c>
      <c r="FX26" s="17">
        <v>18.7</v>
      </c>
      <c r="FY26" s="17">
        <v>19.28585</v>
      </c>
      <c r="FZ26" s="17">
        <v>19.28585</v>
      </c>
      <c r="GA26" s="17">
        <v>-0.58584999999999998</v>
      </c>
      <c r="GB26" s="17">
        <v>19.7</v>
      </c>
      <c r="GC26" s="17">
        <v>19.317070000000001</v>
      </c>
      <c r="GD26" s="17">
        <v>19.317070000000001</v>
      </c>
      <c r="GE26" s="17">
        <v>0.38292999999999999</v>
      </c>
      <c r="GF26" s="17">
        <v>94.2</v>
      </c>
      <c r="GG26" s="17">
        <v>87.657560000000004</v>
      </c>
      <c r="GH26" s="17">
        <v>87.657560000000004</v>
      </c>
      <c r="GI26" s="17">
        <v>6.54244</v>
      </c>
      <c r="GJ26" s="17"/>
      <c r="GK26" s="17"/>
      <c r="GL26" s="17"/>
      <c r="GM26" s="17">
        <v>0</v>
      </c>
      <c r="GN26" s="17"/>
      <c r="GO26" s="17"/>
      <c r="GP26" s="17">
        <v>170</v>
      </c>
      <c r="GQ26" s="17">
        <v>-170</v>
      </c>
      <c r="GR26" s="17"/>
      <c r="GS26" s="17"/>
      <c r="GT26" s="17"/>
      <c r="GU26" s="17">
        <v>0</v>
      </c>
      <c r="GV26" s="17">
        <v>108.8</v>
      </c>
      <c r="GW26" s="17">
        <v>110.91316999999999</v>
      </c>
      <c r="GX26" s="17">
        <v>110.91316999999999</v>
      </c>
      <c r="GY26" s="17">
        <v>-2.1131700000000002</v>
      </c>
      <c r="GZ26" s="17">
        <v>7.9</v>
      </c>
      <c r="HA26" s="17">
        <v>8.4518799999999992</v>
      </c>
      <c r="HB26" s="17">
        <v>8.4518799999999992</v>
      </c>
      <c r="HC26" s="17">
        <v>-0.55188000000000004</v>
      </c>
      <c r="HD26" s="17">
        <v>5.5</v>
      </c>
      <c r="HE26" s="17">
        <v>8.8668099999999992</v>
      </c>
      <c r="HF26" s="17">
        <v>8.8668200000000006</v>
      </c>
      <c r="HG26" s="17">
        <v>-3.3668200000000001</v>
      </c>
      <c r="HH26" s="17">
        <v>47</v>
      </c>
      <c r="HI26" s="17">
        <v>35.563189999999999</v>
      </c>
      <c r="HJ26" s="17">
        <v>35.563200000000002</v>
      </c>
      <c r="HK26" s="17">
        <v>11.4368</v>
      </c>
      <c r="HL26" s="17">
        <v>11.9</v>
      </c>
      <c r="HM26" s="17">
        <v>15.60994</v>
      </c>
      <c r="HN26" s="17">
        <v>20.036100000000001</v>
      </c>
      <c r="HO26" s="17">
        <v>-8.1361000000000008</v>
      </c>
      <c r="HP26" s="17">
        <v>3.8</v>
      </c>
      <c r="HQ26" s="17">
        <v>3.8872599999999999</v>
      </c>
      <c r="HR26" s="17">
        <v>3.8872599999999999</v>
      </c>
      <c r="HS26" s="17">
        <v>-8.7260000000000004E-2</v>
      </c>
      <c r="HT26" s="17">
        <v>38.4</v>
      </c>
      <c r="HU26" s="17">
        <v>34.419510000000002</v>
      </c>
      <c r="HV26" s="17">
        <v>34.419510000000002</v>
      </c>
      <c r="HW26" s="17">
        <v>3.9804900000000001</v>
      </c>
      <c r="HX26" s="17">
        <v>174.8</v>
      </c>
      <c r="HY26" s="17">
        <v>171.54185000000001</v>
      </c>
      <c r="HZ26" s="17">
        <v>171.54185000000001</v>
      </c>
      <c r="IA26" s="17">
        <v>3.2581500000000001</v>
      </c>
      <c r="IB26" s="17">
        <v>0</v>
      </c>
      <c r="IC26" s="17">
        <v>0</v>
      </c>
      <c r="ID26" s="17">
        <v>0</v>
      </c>
      <c r="IE26" s="17">
        <v>0</v>
      </c>
      <c r="IF26" s="17"/>
      <c r="IG26" s="17"/>
      <c r="IH26" s="17"/>
      <c r="II26" s="17">
        <v>0</v>
      </c>
      <c r="IJ26" s="17"/>
      <c r="IK26" s="17"/>
      <c r="IL26" s="17"/>
      <c r="IM26" s="17">
        <v>0</v>
      </c>
      <c r="IN26" s="17">
        <v>46.6</v>
      </c>
      <c r="IO26" s="17">
        <v>0</v>
      </c>
      <c r="IP26" s="17">
        <v>0</v>
      </c>
      <c r="IQ26" s="17">
        <v>46.6</v>
      </c>
      <c r="IR26" s="17"/>
      <c r="IS26" s="17"/>
      <c r="IT26" s="17"/>
      <c r="IU26" s="17">
        <v>0</v>
      </c>
      <c r="IV26" s="17"/>
      <c r="IW26" s="17"/>
      <c r="IX26" s="17"/>
      <c r="IY26" s="17">
        <v>0</v>
      </c>
      <c r="IZ26" s="17"/>
      <c r="JA26" s="17"/>
      <c r="JB26" s="17"/>
      <c r="JC26" s="17">
        <v>0</v>
      </c>
      <c r="JD26" s="17">
        <v>86.6</v>
      </c>
      <c r="JE26" s="17">
        <v>88.815600000000003</v>
      </c>
      <c r="JF26" s="17">
        <v>88.815600000000003</v>
      </c>
      <c r="JG26" s="17">
        <v>-2.2155999999999998</v>
      </c>
      <c r="JH26" s="17">
        <v>83.5</v>
      </c>
      <c r="JI26" s="17">
        <v>178.7269</v>
      </c>
      <c r="JJ26" s="17">
        <v>178.72722999999999</v>
      </c>
      <c r="JK26" s="17">
        <v>-95.227230000000006</v>
      </c>
      <c r="JL26" s="17"/>
      <c r="JM26" s="17"/>
      <c r="JN26" s="17"/>
      <c r="JO26" s="17">
        <v>0</v>
      </c>
      <c r="JP26" s="17">
        <v>83.3</v>
      </c>
      <c r="JQ26" s="17">
        <v>178.7269</v>
      </c>
      <c r="JR26" s="17">
        <v>178.72722999999999</v>
      </c>
      <c r="JS26" s="17">
        <v>-95.427229999999994</v>
      </c>
      <c r="JT26" s="17">
        <v>108.4</v>
      </c>
      <c r="JU26" s="17">
        <v>178.7269</v>
      </c>
      <c r="JV26" s="17">
        <v>178.72722999999999</v>
      </c>
      <c r="JW26" s="17">
        <v>-70.32723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107.3</v>
      </c>
      <c r="LI26" s="17">
        <v>133.33331999999999</v>
      </c>
      <c r="LJ26" s="17">
        <v>134.10525000000001</v>
      </c>
      <c r="LK26" s="17">
        <v>-26.805250000000001</v>
      </c>
      <c r="LL26" s="17">
        <v>120.8</v>
      </c>
      <c r="LM26" s="17">
        <v>133.67995999999999</v>
      </c>
      <c r="LN26" s="17">
        <v>133.67995999999999</v>
      </c>
      <c r="LO26" s="17">
        <v>-12.879960000000001</v>
      </c>
      <c r="LP26" s="17">
        <v>65.3</v>
      </c>
      <c r="LQ26" s="17">
        <v>67.461460000000002</v>
      </c>
      <c r="LR26" s="17">
        <v>67.461460000000002</v>
      </c>
      <c r="LS26" s="17">
        <v>-2.1614599999999999</v>
      </c>
      <c r="LT26" s="17">
        <v>80.099999999999994</v>
      </c>
      <c r="LU26" s="17">
        <v>78.567999999999998</v>
      </c>
      <c r="LV26" s="17">
        <v>78.567999999999998</v>
      </c>
      <c r="LW26" s="17">
        <v>1.532</v>
      </c>
      <c r="LX26" s="17">
        <v>30.3</v>
      </c>
      <c r="LY26" s="17">
        <v>30.097560000000001</v>
      </c>
      <c r="LZ26" s="17">
        <v>30.097560000000001</v>
      </c>
      <c r="MA26" s="17">
        <v>0.20244000000000001</v>
      </c>
      <c r="MB26" s="17"/>
      <c r="MC26" s="17"/>
      <c r="MD26" s="17"/>
      <c r="ME26" s="17">
        <v>0</v>
      </c>
      <c r="MF26" s="17"/>
      <c r="MG26" s="17"/>
      <c r="MH26" s="17"/>
      <c r="MI26" s="17">
        <v>0</v>
      </c>
      <c r="MJ26" s="17"/>
      <c r="MK26" s="17"/>
      <c r="ML26" s="17"/>
      <c r="MM26" s="17">
        <v>0</v>
      </c>
      <c r="MN26" s="17">
        <v>103.1</v>
      </c>
      <c r="MO26" s="17">
        <v>110.00001</v>
      </c>
      <c r="MP26" s="17">
        <v>110</v>
      </c>
      <c r="MQ26" s="17">
        <v>-6.9</v>
      </c>
      <c r="MR26" s="17">
        <v>103</v>
      </c>
      <c r="MS26" s="17">
        <v>110.00001</v>
      </c>
      <c r="MT26" s="17">
        <v>110</v>
      </c>
      <c r="MU26" s="17">
        <v>-7</v>
      </c>
      <c r="MV26" s="17">
        <v>120</v>
      </c>
      <c r="MW26" s="17">
        <v>110.00001</v>
      </c>
      <c r="MX26" s="17">
        <v>110</v>
      </c>
      <c r="MY26" s="17">
        <v>10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0.66600000000000004</v>
      </c>
      <c r="OE26" s="17">
        <v>0.23400000000000001</v>
      </c>
      <c r="OF26" s="17">
        <v>79.900000000000006</v>
      </c>
      <c r="OG26" s="17">
        <v>102.081</v>
      </c>
      <c r="OH26" s="17">
        <v>102.081</v>
      </c>
      <c r="OI26" s="17">
        <v>-22.181000000000001</v>
      </c>
      <c r="OJ26" s="17">
        <v>77.3</v>
      </c>
      <c r="OK26" s="17"/>
      <c r="OL26" s="17">
        <v>69.231999999999999</v>
      </c>
      <c r="OM26" s="17">
        <v>8.0679999999999996</v>
      </c>
      <c r="ON26" s="17">
        <v>0.5</v>
      </c>
      <c r="OO26" s="17">
        <v>8.125</v>
      </c>
      <c r="OP26" s="17">
        <v>8.125</v>
      </c>
      <c r="OQ26" s="17">
        <v>-7.625</v>
      </c>
      <c r="OR26" s="17">
        <v>0.3</v>
      </c>
      <c r="OS26" s="17"/>
      <c r="OT26" s="17">
        <v>0.2</v>
      </c>
      <c r="OU26" s="17">
        <v>0.1</v>
      </c>
      <c r="OV26" s="17">
        <v>20</v>
      </c>
      <c r="OW26" s="17">
        <v>17.560970000000001</v>
      </c>
      <c r="OX26" s="17">
        <v>17.560980000000001</v>
      </c>
      <c r="OY26" s="17">
        <v>2.4390200000000002</v>
      </c>
      <c r="OZ26" s="17">
        <v>9.8000000000000007</v>
      </c>
      <c r="PA26" s="17">
        <v>9.9830000000000005</v>
      </c>
      <c r="PB26" s="17">
        <v>9.9830000000000005</v>
      </c>
      <c r="PC26" s="17">
        <v>-0.183</v>
      </c>
      <c r="PD26" s="17">
        <v>5.6</v>
      </c>
      <c r="PE26" s="17">
        <v>5.67</v>
      </c>
      <c r="PF26" s="17">
        <v>5.67</v>
      </c>
      <c r="PG26" s="17">
        <v>-7.0000000000000007E-2</v>
      </c>
      <c r="PH26" s="17">
        <v>1.2</v>
      </c>
      <c r="PI26" s="17">
        <v>1</v>
      </c>
      <c r="PJ26" s="17">
        <v>1</v>
      </c>
      <c r="PK26" s="17">
        <v>0.2</v>
      </c>
      <c r="PL26" s="17">
        <v>3.3</v>
      </c>
      <c r="PM26" s="17">
        <v>3.4</v>
      </c>
      <c r="PN26" s="17">
        <v>3.4</v>
      </c>
      <c r="PO26" s="17">
        <v>-0.1</v>
      </c>
      <c r="PP26" s="17">
        <v>5</v>
      </c>
      <c r="PQ26" s="17">
        <v>5</v>
      </c>
      <c r="PR26" s="17">
        <v>5</v>
      </c>
      <c r="PS26" s="17">
        <v>0</v>
      </c>
      <c r="PT26" s="17">
        <v>20.2</v>
      </c>
      <c r="PU26" s="17">
        <v>19.51219</v>
      </c>
      <c r="PV26" s="17">
        <v>19.5122</v>
      </c>
      <c r="PW26" s="17">
        <v>0.68779999999999997</v>
      </c>
      <c r="PX26" s="17">
        <v>20</v>
      </c>
      <c r="PY26" s="17">
        <v>19.51219</v>
      </c>
      <c r="PZ26" s="17">
        <v>19.5122</v>
      </c>
      <c r="QA26" s="17">
        <v>0.48780000000000001</v>
      </c>
      <c r="QB26" s="17">
        <v>19.100000000000001</v>
      </c>
      <c r="QC26" s="17">
        <v>17.560970000000001</v>
      </c>
      <c r="QD26" s="17">
        <v>17.560980000000001</v>
      </c>
      <c r="QE26" s="17">
        <v>1.5390200000000001</v>
      </c>
      <c r="QF26" s="17">
        <v>3.6</v>
      </c>
      <c r="QG26" s="17">
        <v>3.5</v>
      </c>
      <c r="QH26" s="17">
        <v>3.5</v>
      </c>
      <c r="QI26" s="17">
        <v>0.1</v>
      </c>
      <c r="QJ26" s="17">
        <v>9.3000000000000007</v>
      </c>
      <c r="QK26" s="17">
        <v>9.1999999999999993</v>
      </c>
      <c r="QL26" s="17">
        <v>9.1999999999999993</v>
      </c>
      <c r="QM26" s="17">
        <v>0.1</v>
      </c>
      <c r="QN26" s="17">
        <v>14.5</v>
      </c>
      <c r="QO26" s="17"/>
      <c r="QP26" s="17">
        <v>5.4050000000000002</v>
      </c>
      <c r="QQ26" s="17">
        <v>9.0950000000000006</v>
      </c>
      <c r="QR26" s="17">
        <v>17.600000000000001</v>
      </c>
      <c r="QS26" s="17"/>
      <c r="QT26" s="17">
        <v>6.3150000000000004</v>
      </c>
      <c r="QU26" s="17">
        <v>11.285</v>
      </c>
      <c r="QV26" s="17">
        <v>30.9</v>
      </c>
      <c r="QW26" s="17">
        <v>26.998000000000001</v>
      </c>
      <c r="QX26" s="17">
        <v>26.998000000000001</v>
      </c>
      <c r="QY26" s="17">
        <v>3.9020000000000001</v>
      </c>
      <c r="QZ26" s="17">
        <v>82.9</v>
      </c>
      <c r="RA26" s="17">
        <v>81.22</v>
      </c>
      <c r="RB26" s="17">
        <v>81.22</v>
      </c>
      <c r="RC26" s="17">
        <v>1.68</v>
      </c>
      <c r="RD26" s="17">
        <v>4.2</v>
      </c>
      <c r="RE26" s="17">
        <v>4.2</v>
      </c>
      <c r="RF26" s="17">
        <v>4.2</v>
      </c>
      <c r="RG26" s="17">
        <v>0</v>
      </c>
      <c r="RH26" s="17">
        <v>2.2999999999999998</v>
      </c>
      <c r="RI26" s="17">
        <v>2.4</v>
      </c>
      <c r="RJ26" s="17">
        <v>2.4</v>
      </c>
      <c r="RK26" s="17">
        <v>-0.1</v>
      </c>
      <c r="RL26" s="17">
        <v>2.4</v>
      </c>
      <c r="RM26" s="17">
        <v>2.4</v>
      </c>
      <c r="RN26" s="17">
        <v>2.4</v>
      </c>
      <c r="RO26" s="17">
        <v>0</v>
      </c>
      <c r="RP26" s="17"/>
      <c r="RQ26" s="17"/>
      <c r="RR26" s="17"/>
      <c r="RS26" s="17">
        <v>0</v>
      </c>
      <c r="RT26" s="17">
        <v>17.2</v>
      </c>
      <c r="RU26" s="17"/>
      <c r="RV26" s="17">
        <v>6.0730000000000004</v>
      </c>
      <c r="RW26" s="17">
        <v>11.127000000000001</v>
      </c>
      <c r="RX26" s="17">
        <v>3.3</v>
      </c>
      <c r="RY26" s="17">
        <v>3.3</v>
      </c>
      <c r="RZ26" s="17">
        <v>3.3</v>
      </c>
      <c r="SA26" s="17">
        <v>0</v>
      </c>
      <c r="SB26" s="17">
        <v>5.0999999999999996</v>
      </c>
      <c r="SC26" s="17">
        <v>0</v>
      </c>
      <c r="SD26" s="17">
        <v>0</v>
      </c>
      <c r="SE26" s="17">
        <v>5.0999999999999996</v>
      </c>
      <c r="SF26" s="17">
        <v>3.1</v>
      </c>
      <c r="SG26" s="17">
        <v>2</v>
      </c>
      <c r="SH26" s="17">
        <v>2</v>
      </c>
      <c r="SI26" s="17">
        <v>1.1000000000000001</v>
      </c>
      <c r="SJ26" s="17"/>
      <c r="SK26" s="17"/>
      <c r="SL26" s="17">
        <v>0.7</v>
      </c>
      <c r="SM26" s="17">
        <v>-0.7</v>
      </c>
      <c r="SN26" s="17">
        <v>19.8</v>
      </c>
      <c r="SO26" s="17">
        <v>19.21951</v>
      </c>
      <c r="SP26" s="17">
        <v>19.21951</v>
      </c>
      <c r="SQ26" s="17">
        <v>0.58048999999999995</v>
      </c>
      <c r="SR26" s="17">
        <v>9.6</v>
      </c>
      <c r="SS26" s="17">
        <v>9.5</v>
      </c>
      <c r="ST26" s="17">
        <v>9.5</v>
      </c>
      <c r="SU26" s="17">
        <v>0.1</v>
      </c>
      <c r="SV26" s="17">
        <v>17.600000000000001</v>
      </c>
      <c r="SW26" s="17">
        <v>18.536580000000001</v>
      </c>
      <c r="SX26" s="17">
        <v>18.53659</v>
      </c>
      <c r="SY26" s="17">
        <v>-0.93659000000000003</v>
      </c>
      <c r="SZ26" s="17">
        <v>20.3</v>
      </c>
      <c r="TA26" s="17">
        <v>19.51219</v>
      </c>
      <c r="TB26" s="17">
        <v>19.5122</v>
      </c>
      <c r="TC26" s="17">
        <v>0.78779999999999994</v>
      </c>
      <c r="TD26" s="17">
        <v>20</v>
      </c>
      <c r="TE26" s="17">
        <v>19.317070000000001</v>
      </c>
      <c r="TF26" s="17">
        <v>19.317070000000001</v>
      </c>
      <c r="TG26" s="17">
        <v>0.68293000000000004</v>
      </c>
      <c r="TH26" s="17">
        <v>12.1</v>
      </c>
      <c r="TI26" s="17">
        <v>17.927</v>
      </c>
      <c r="TJ26" s="17">
        <v>17.927</v>
      </c>
      <c r="TK26" s="17">
        <v>-5.827</v>
      </c>
      <c r="TL26" s="17">
        <v>52.4</v>
      </c>
      <c r="TM26" s="17">
        <v>27.332000000000001</v>
      </c>
      <c r="TN26" s="17">
        <v>27.332000000000001</v>
      </c>
      <c r="TO26" s="17">
        <v>25.068000000000001</v>
      </c>
      <c r="TP26" s="17">
        <v>33.700000000000003</v>
      </c>
      <c r="TQ26" s="17"/>
      <c r="TR26" s="17">
        <v>9.8520000000000003</v>
      </c>
      <c r="TS26" s="17">
        <v>23.847999999999999</v>
      </c>
      <c r="TT26" s="17">
        <v>83.9</v>
      </c>
      <c r="TU26" s="17">
        <v>56.466999999999999</v>
      </c>
      <c r="TV26" s="17">
        <v>56.466999999999999</v>
      </c>
      <c r="TW26" s="17">
        <v>27.433</v>
      </c>
      <c r="TX26" s="17">
        <v>82</v>
      </c>
      <c r="TY26" s="17">
        <v>69.114999999999995</v>
      </c>
      <c r="TZ26" s="17">
        <v>69.114999999999995</v>
      </c>
      <c r="UA26" s="17">
        <v>12.885</v>
      </c>
      <c r="UB26" s="17">
        <v>9.5</v>
      </c>
      <c r="UC26" s="17">
        <v>3.4279999999999999</v>
      </c>
      <c r="UD26" s="17">
        <v>3.4279999999999999</v>
      </c>
      <c r="UE26" s="17">
        <v>6.0720000000000001</v>
      </c>
      <c r="UF26" s="17">
        <v>9.3000000000000007</v>
      </c>
      <c r="UG26" s="17">
        <v>3.7389999999999999</v>
      </c>
      <c r="UH26" s="17">
        <v>3.7389999999999999</v>
      </c>
      <c r="UI26" s="17">
        <v>5.5609999999999999</v>
      </c>
      <c r="UJ26" s="17">
        <v>21</v>
      </c>
      <c r="UK26" s="17">
        <v>19.51219</v>
      </c>
      <c r="UL26" s="17">
        <v>19.5122</v>
      </c>
      <c r="UM26" s="17">
        <v>1.4878</v>
      </c>
      <c r="UN26" s="17">
        <v>7.2</v>
      </c>
      <c r="UO26" s="17">
        <v>8</v>
      </c>
      <c r="UP26" s="17">
        <v>8</v>
      </c>
      <c r="UQ26" s="17">
        <v>-0.8</v>
      </c>
      <c r="UR26" s="17">
        <v>7.8</v>
      </c>
      <c r="US26" s="17">
        <v>8</v>
      </c>
      <c r="UT26" s="17">
        <v>8</v>
      </c>
      <c r="UU26" s="17">
        <v>-0.2</v>
      </c>
      <c r="UV26" s="17">
        <v>20.399999999999999</v>
      </c>
      <c r="UW26" s="17">
        <v>19.51219</v>
      </c>
      <c r="UX26" s="17">
        <v>19.5122</v>
      </c>
      <c r="UY26" s="17">
        <v>0.88780000000000003</v>
      </c>
      <c r="UZ26" s="17">
        <v>20.399999999999999</v>
      </c>
      <c r="VA26" s="17">
        <v>19.51219</v>
      </c>
      <c r="VB26" s="17">
        <v>19.5122</v>
      </c>
      <c r="VC26" s="17">
        <v>0.88780000000000003</v>
      </c>
      <c r="VD26" s="17">
        <v>20.2</v>
      </c>
      <c r="VE26" s="17">
        <v>19.51219</v>
      </c>
      <c r="VF26" s="17">
        <v>19.5122</v>
      </c>
      <c r="VG26" s="17">
        <v>0.68779999999999997</v>
      </c>
      <c r="VH26" s="17">
        <v>0</v>
      </c>
      <c r="VI26" s="17">
        <v>5.7519999999999998</v>
      </c>
      <c r="VJ26" s="17">
        <v>5.7519999999999998</v>
      </c>
      <c r="VK26" s="17">
        <v>-5.7519999999999998</v>
      </c>
      <c r="VL26" s="17">
        <v>234.89</v>
      </c>
      <c r="VM26" s="17"/>
      <c r="VN26" s="17">
        <v>149.41</v>
      </c>
      <c r="VO26" s="17">
        <v>85.48</v>
      </c>
      <c r="VP26" s="17">
        <v>12.9</v>
      </c>
      <c r="VQ26" s="17"/>
      <c r="VR26" s="17">
        <v>8.7780000000000005</v>
      </c>
      <c r="VS26" s="17">
        <v>4.1219999999999999</v>
      </c>
      <c r="VT26" s="17">
        <v>133.4</v>
      </c>
      <c r="VU26" s="17"/>
      <c r="VV26" s="17">
        <v>70.105540000000005</v>
      </c>
      <c r="VW26" s="17">
        <v>63.294460000000001</v>
      </c>
      <c r="VX26" s="17">
        <v>0.6</v>
      </c>
      <c r="VY26" s="17">
        <v>0.6</v>
      </c>
      <c r="VZ26" s="17">
        <v>0.6</v>
      </c>
      <c r="WA26" s="17">
        <v>0</v>
      </c>
      <c r="WB26" s="17">
        <v>94.9</v>
      </c>
      <c r="WC26" s="17">
        <v>67</v>
      </c>
      <c r="WD26" s="17">
        <v>67</v>
      </c>
      <c r="WE26" s="17">
        <v>27.9</v>
      </c>
      <c r="WF26" s="17">
        <v>98.1</v>
      </c>
      <c r="WG26" s="17">
        <v>42</v>
      </c>
      <c r="WH26" s="17">
        <v>42</v>
      </c>
      <c r="WI26" s="17">
        <v>56.1</v>
      </c>
      <c r="WJ26" s="17">
        <v>96.3</v>
      </c>
      <c r="WK26" s="17"/>
      <c r="WL26" s="17">
        <v>51.553429999999999</v>
      </c>
      <c r="WM26" s="17">
        <v>44.746569999999998</v>
      </c>
      <c r="WN26" s="17">
        <v>12.3</v>
      </c>
      <c r="WO26" s="17"/>
      <c r="WP26" s="17">
        <v>8.4700000000000006</v>
      </c>
      <c r="WQ26" s="17">
        <v>3.83</v>
      </c>
      <c r="WR26" s="17">
        <v>9</v>
      </c>
      <c r="WS26" s="17">
        <v>8.6</v>
      </c>
      <c r="WT26" s="17">
        <v>8.6</v>
      </c>
      <c r="WU26" s="17">
        <v>0.4</v>
      </c>
      <c r="WV26" s="17">
        <v>20</v>
      </c>
      <c r="WW26" s="17">
        <v>19.317070000000001</v>
      </c>
      <c r="WX26" s="17">
        <v>19.317070000000001</v>
      </c>
      <c r="WY26" s="17">
        <v>0.68293000000000004</v>
      </c>
      <c r="WZ26" s="17"/>
      <c r="XA26" s="17"/>
      <c r="XB26" s="17"/>
      <c r="XC26" s="17">
        <v>0</v>
      </c>
      <c r="XD26" s="17">
        <v>42.8</v>
      </c>
      <c r="XE26" s="17">
        <v>41.176470000000002</v>
      </c>
      <c r="XF26" s="17">
        <v>40</v>
      </c>
      <c r="XG26" s="17">
        <v>2.8</v>
      </c>
      <c r="XH26" s="17">
        <v>31.7</v>
      </c>
      <c r="XI26" s="17">
        <v>28.823530000000002</v>
      </c>
      <c r="XJ26" s="17">
        <v>28</v>
      </c>
      <c r="XK26" s="17">
        <v>3.7</v>
      </c>
      <c r="XL26" s="17">
        <v>29.4</v>
      </c>
      <c r="XM26" s="17">
        <v>29.184000000000001</v>
      </c>
      <c r="XN26" s="17">
        <v>29.184000000000001</v>
      </c>
      <c r="XO26" s="17">
        <v>0.216</v>
      </c>
      <c r="XP26" s="17">
        <v>3.3</v>
      </c>
      <c r="XQ26" s="17">
        <v>2.8159999999999998</v>
      </c>
      <c r="XR26" s="17">
        <v>2.8159999999999998</v>
      </c>
      <c r="XS26" s="17">
        <v>0.48399999999999999</v>
      </c>
      <c r="XT26" s="17">
        <v>15.1</v>
      </c>
      <c r="XU26" s="17">
        <v>14</v>
      </c>
      <c r="XV26" s="17">
        <v>14</v>
      </c>
      <c r="XW26" s="17">
        <v>1.1000000000000001</v>
      </c>
      <c r="XX26" s="17"/>
      <c r="XY26" s="17"/>
      <c r="XZ26" s="17"/>
      <c r="YA26" s="17">
        <v>0</v>
      </c>
      <c r="YB26" s="17"/>
      <c r="YC26" s="17"/>
      <c r="YD26" s="17"/>
      <c r="YE26" s="17">
        <v>0</v>
      </c>
    </row>
    <row r="27" spans="1:655" ht="24" customHeight="1" x14ac:dyDescent="0.3">
      <c r="A27" s="1"/>
      <c r="B27" s="16" t="s">
        <v>43</v>
      </c>
      <c r="C27" s="16" t="s">
        <v>828</v>
      </c>
      <c r="D27" s="17"/>
      <c r="E27" s="17"/>
      <c r="F27" s="17"/>
      <c r="G27" s="17">
        <v>0</v>
      </c>
      <c r="H27" s="17"/>
      <c r="I27" s="17"/>
      <c r="J27" s="17"/>
      <c r="K27" s="17">
        <v>0</v>
      </c>
      <c r="L27" s="17">
        <v>0</v>
      </c>
      <c r="M27" s="17">
        <v>105</v>
      </c>
      <c r="N27" s="17">
        <v>80</v>
      </c>
      <c r="O27" s="17">
        <v>-80</v>
      </c>
      <c r="P27" s="17">
        <v>646.70000000000005</v>
      </c>
      <c r="Q27" s="17">
        <v>646.79789000000005</v>
      </c>
      <c r="R27" s="17">
        <v>646.79789000000005</v>
      </c>
      <c r="S27" s="17">
        <v>-9.7890000000000005E-2</v>
      </c>
      <c r="T27" s="17">
        <v>214.5</v>
      </c>
      <c r="U27" s="17">
        <v>211.44126</v>
      </c>
      <c r="V27" s="17">
        <v>211.44126</v>
      </c>
      <c r="W27" s="17">
        <v>3.0587399999999998</v>
      </c>
      <c r="X27" s="17"/>
      <c r="Y27" s="17"/>
      <c r="Z27" s="17"/>
      <c r="AA27" s="17">
        <v>0</v>
      </c>
      <c r="AB27" s="17"/>
      <c r="AC27" s="17"/>
      <c r="AD27" s="17"/>
      <c r="AE27" s="17">
        <v>0</v>
      </c>
      <c r="AF27" s="17">
        <v>90.4</v>
      </c>
      <c r="AG27" s="17">
        <v>61.521949999999997</v>
      </c>
      <c r="AH27" s="17">
        <v>61.521949999999997</v>
      </c>
      <c r="AI27" s="17">
        <v>28.878050000000002</v>
      </c>
      <c r="AJ27" s="17">
        <v>229</v>
      </c>
      <c r="AK27" s="17">
        <v>235.97717</v>
      </c>
      <c r="AL27" s="17">
        <v>235.97717</v>
      </c>
      <c r="AM27" s="17">
        <v>-6.9771700000000001</v>
      </c>
      <c r="AN27" s="17"/>
      <c r="AO27" s="17"/>
      <c r="AP27" s="17"/>
      <c r="AQ27" s="17">
        <v>0</v>
      </c>
      <c r="AR27" s="17"/>
      <c r="AS27" s="17"/>
      <c r="AT27" s="17"/>
      <c r="AU27" s="17">
        <v>0</v>
      </c>
      <c r="AV27" s="17">
        <v>107.7</v>
      </c>
      <c r="AW27" s="17">
        <v>119.71278</v>
      </c>
      <c r="AX27" s="17">
        <v>119.71275</v>
      </c>
      <c r="AY27" s="17">
        <v>-12.01275</v>
      </c>
      <c r="AZ27" s="17">
        <v>106.7</v>
      </c>
      <c r="BA27" s="17">
        <v>119.71278</v>
      </c>
      <c r="BB27" s="17">
        <v>119.71275</v>
      </c>
      <c r="BC27" s="17">
        <v>-13.01275</v>
      </c>
      <c r="BD27" s="17">
        <v>107.5</v>
      </c>
      <c r="BE27" s="17">
        <v>119.71278</v>
      </c>
      <c r="BF27" s="17">
        <v>119.71275</v>
      </c>
      <c r="BG27" s="17">
        <v>-12.21275</v>
      </c>
      <c r="BH27" s="17">
        <v>215.4</v>
      </c>
      <c r="BI27" s="17">
        <v>179.56917000000001</v>
      </c>
      <c r="BJ27" s="17">
        <v>179.56912</v>
      </c>
      <c r="BK27" s="17">
        <v>35.830880000000001</v>
      </c>
      <c r="BL27" s="17">
        <v>110</v>
      </c>
      <c r="BM27" s="17">
        <v>195.12200000000001</v>
      </c>
      <c r="BN27" s="17">
        <v>180.38624999999999</v>
      </c>
      <c r="BO27" s="17">
        <v>-70.386250000000004</v>
      </c>
      <c r="BP27" s="17">
        <v>67.5</v>
      </c>
      <c r="BQ27" s="17">
        <v>97.561000000000007</v>
      </c>
      <c r="BR27" s="17">
        <v>90.193119999999993</v>
      </c>
      <c r="BS27" s="17">
        <v>-22.69312</v>
      </c>
      <c r="BT27" s="17">
        <v>558.6</v>
      </c>
      <c r="BU27" s="17">
        <v>568.29853000000003</v>
      </c>
      <c r="BV27" s="17">
        <v>568.29854</v>
      </c>
      <c r="BW27" s="17">
        <v>-9.6985399999999995</v>
      </c>
      <c r="BX27" s="17">
        <v>10.4</v>
      </c>
      <c r="BY27" s="17">
        <v>10.561999999999999</v>
      </c>
      <c r="BZ27" s="17">
        <v>10.561999999999999</v>
      </c>
      <c r="CA27" s="17">
        <v>-0.16200000000000001</v>
      </c>
      <c r="CB27" s="17"/>
      <c r="CC27" s="17"/>
      <c r="CD27" s="17"/>
      <c r="CE27" s="17">
        <v>0</v>
      </c>
      <c r="CF27" s="17"/>
      <c r="CG27" s="17"/>
      <c r="CH27" s="17"/>
      <c r="CI27" s="17">
        <v>0</v>
      </c>
      <c r="CJ27" s="17"/>
      <c r="CK27" s="17"/>
      <c r="CL27" s="17"/>
      <c r="CM27" s="17">
        <v>0</v>
      </c>
      <c r="CN27" s="17"/>
      <c r="CO27" s="17"/>
      <c r="CP27" s="17"/>
      <c r="CQ27" s="17">
        <v>0</v>
      </c>
      <c r="CR27" s="17">
        <v>166.4</v>
      </c>
      <c r="CS27" s="17">
        <v>164.70732000000001</v>
      </c>
      <c r="CT27" s="17">
        <v>164.70732000000001</v>
      </c>
      <c r="CU27" s="17">
        <v>1.69268</v>
      </c>
      <c r="CV27" s="17">
        <v>7.2</v>
      </c>
      <c r="CW27" s="17">
        <v>7.6877399999999998</v>
      </c>
      <c r="CX27" s="17">
        <v>7.6877500000000003</v>
      </c>
      <c r="CY27" s="17">
        <v>-0.48775000000000002</v>
      </c>
      <c r="CZ27" s="17">
        <v>3.6</v>
      </c>
      <c r="DA27" s="17">
        <v>4.2199</v>
      </c>
      <c r="DB27" s="17">
        <v>4.2199</v>
      </c>
      <c r="DC27" s="17">
        <v>-0.61990000000000001</v>
      </c>
      <c r="DD27" s="17">
        <v>0</v>
      </c>
      <c r="DE27" s="17"/>
      <c r="DF27" s="17">
        <v>0</v>
      </c>
      <c r="DG27" s="17">
        <v>0</v>
      </c>
      <c r="DH27" s="17">
        <v>6.68</v>
      </c>
      <c r="DI27" s="17">
        <v>6.8787000000000003</v>
      </c>
      <c r="DJ27" s="17">
        <v>6.8787000000000003</v>
      </c>
      <c r="DK27" s="17">
        <v>-0.19869999999999999</v>
      </c>
      <c r="DL27" s="17">
        <v>10.119999999999999</v>
      </c>
      <c r="DM27" s="17">
        <v>9.9997900000000008</v>
      </c>
      <c r="DN27" s="17">
        <v>9.9997900000000008</v>
      </c>
      <c r="DO27" s="17">
        <v>0.12021</v>
      </c>
      <c r="DP27" s="17">
        <v>90.21</v>
      </c>
      <c r="DQ27" s="17">
        <v>92.860810000000001</v>
      </c>
      <c r="DR27" s="17">
        <v>92.860939999999999</v>
      </c>
      <c r="DS27" s="17">
        <v>-2.6509399999999999</v>
      </c>
      <c r="DT27" s="17">
        <v>5.97</v>
      </c>
      <c r="DU27" s="17">
        <v>8.9130000000000003</v>
      </c>
      <c r="DV27" s="17">
        <v>8.9130000000000003</v>
      </c>
      <c r="DW27" s="17">
        <v>-2.9430000000000001</v>
      </c>
      <c r="DX27" s="17"/>
      <c r="DY27" s="17"/>
      <c r="DZ27" s="17"/>
      <c r="EA27" s="17">
        <v>0</v>
      </c>
      <c r="EB27" s="17"/>
      <c r="EC27" s="17"/>
      <c r="ED27" s="17"/>
      <c r="EE27" s="17">
        <v>0</v>
      </c>
      <c r="EF27" s="17">
        <v>0</v>
      </c>
      <c r="EG27" s="17"/>
      <c r="EH27" s="17"/>
      <c r="EI27" s="17">
        <v>0</v>
      </c>
      <c r="EJ27" s="17">
        <v>110.6</v>
      </c>
      <c r="EK27" s="17">
        <v>112.90537</v>
      </c>
      <c r="EL27" s="17">
        <v>112.90537</v>
      </c>
      <c r="EM27" s="17">
        <v>-2.3053699999999999</v>
      </c>
      <c r="EN27" s="17">
        <v>211.8</v>
      </c>
      <c r="EO27" s="17">
        <v>221.25516999999999</v>
      </c>
      <c r="EP27" s="17">
        <v>221.25516999999999</v>
      </c>
      <c r="EQ27" s="17">
        <v>-9.4551700000000007</v>
      </c>
      <c r="ER27" s="17"/>
      <c r="ES27" s="17"/>
      <c r="ET27" s="17"/>
      <c r="EU27" s="17">
        <v>0</v>
      </c>
      <c r="EV27" s="17"/>
      <c r="EW27" s="17"/>
      <c r="EX27" s="17"/>
      <c r="EY27" s="17">
        <v>0</v>
      </c>
      <c r="EZ27" s="17"/>
      <c r="FA27" s="17"/>
      <c r="FB27" s="17"/>
      <c r="FC27" s="17">
        <v>0</v>
      </c>
      <c r="FD27" s="17">
        <v>6.4</v>
      </c>
      <c r="FE27" s="17">
        <v>6.39</v>
      </c>
      <c r="FF27" s="17">
        <v>6.39</v>
      </c>
      <c r="FG27" s="17">
        <v>0.01</v>
      </c>
      <c r="FH27" s="17">
        <v>459.8</v>
      </c>
      <c r="FI27" s="17">
        <v>458.87804999999997</v>
      </c>
      <c r="FJ27" s="17">
        <v>458.87804999999997</v>
      </c>
      <c r="FK27" s="17">
        <v>0.92195000000000005</v>
      </c>
      <c r="FL27" s="17">
        <v>81.900000000000006</v>
      </c>
      <c r="FM27" s="17">
        <v>81.954149999999998</v>
      </c>
      <c r="FN27" s="17">
        <v>81.954149999999998</v>
      </c>
      <c r="FO27" s="17">
        <v>-5.4149999999999997E-2</v>
      </c>
      <c r="FP27" s="17">
        <v>147.6</v>
      </c>
      <c r="FQ27" s="17">
        <v>148.62634</v>
      </c>
      <c r="FR27" s="17">
        <v>148.62634</v>
      </c>
      <c r="FS27" s="17">
        <v>-1.02634</v>
      </c>
      <c r="FT27" s="17">
        <v>42.1</v>
      </c>
      <c r="FU27" s="17">
        <v>41.498959999999997</v>
      </c>
      <c r="FV27" s="17">
        <v>41.498959999999997</v>
      </c>
      <c r="FW27" s="17">
        <v>0.60104000000000002</v>
      </c>
      <c r="FX27" s="17">
        <v>18.7</v>
      </c>
      <c r="FY27" s="17">
        <v>19.28585</v>
      </c>
      <c r="FZ27" s="17">
        <v>19.28585</v>
      </c>
      <c r="GA27" s="17">
        <v>-0.58584999999999998</v>
      </c>
      <c r="GB27" s="17">
        <v>19.7</v>
      </c>
      <c r="GC27" s="17">
        <v>19.317070000000001</v>
      </c>
      <c r="GD27" s="17">
        <v>19.317070000000001</v>
      </c>
      <c r="GE27" s="17">
        <v>0.38292999999999999</v>
      </c>
      <c r="GF27" s="17">
        <v>92.6</v>
      </c>
      <c r="GG27" s="17">
        <v>87.657560000000004</v>
      </c>
      <c r="GH27" s="17">
        <v>87.657560000000004</v>
      </c>
      <c r="GI27" s="17">
        <v>4.9424400000000004</v>
      </c>
      <c r="GJ27" s="17"/>
      <c r="GK27" s="17"/>
      <c r="GL27" s="17"/>
      <c r="GM27" s="17">
        <v>0</v>
      </c>
      <c r="GN27" s="17"/>
      <c r="GO27" s="17"/>
      <c r="GP27" s="17">
        <v>170</v>
      </c>
      <c r="GQ27" s="17">
        <v>-170</v>
      </c>
      <c r="GR27" s="17"/>
      <c r="GS27" s="17"/>
      <c r="GT27" s="17"/>
      <c r="GU27" s="17">
        <v>0</v>
      </c>
      <c r="GV27" s="17">
        <v>108.9</v>
      </c>
      <c r="GW27" s="17">
        <v>110.91316999999999</v>
      </c>
      <c r="GX27" s="17">
        <v>110.91316999999999</v>
      </c>
      <c r="GY27" s="17">
        <v>-2.0131700000000001</v>
      </c>
      <c r="GZ27" s="17">
        <v>7.9</v>
      </c>
      <c r="HA27" s="17">
        <v>8.4518799999999992</v>
      </c>
      <c r="HB27" s="17">
        <v>8.4518799999999992</v>
      </c>
      <c r="HC27" s="17">
        <v>-0.55188000000000004</v>
      </c>
      <c r="HD27" s="17">
        <v>5.6</v>
      </c>
      <c r="HE27" s="17">
        <v>8.8668099999999992</v>
      </c>
      <c r="HF27" s="17">
        <v>8.8668200000000006</v>
      </c>
      <c r="HG27" s="17">
        <v>-3.2668200000000001</v>
      </c>
      <c r="HH27" s="17">
        <v>35.5</v>
      </c>
      <c r="HI27" s="17">
        <v>35.563189999999999</v>
      </c>
      <c r="HJ27" s="17">
        <v>35.563200000000002</v>
      </c>
      <c r="HK27" s="17">
        <v>-6.3200000000000006E-2</v>
      </c>
      <c r="HL27" s="17">
        <v>12</v>
      </c>
      <c r="HM27" s="17">
        <v>15.60994</v>
      </c>
      <c r="HN27" s="17">
        <v>20.036100000000001</v>
      </c>
      <c r="HO27" s="17">
        <v>-8.0360999999999994</v>
      </c>
      <c r="HP27" s="17">
        <v>3.8</v>
      </c>
      <c r="HQ27" s="17">
        <v>3.8872599999999999</v>
      </c>
      <c r="HR27" s="17">
        <v>3.8872599999999999</v>
      </c>
      <c r="HS27" s="17">
        <v>-8.7260000000000004E-2</v>
      </c>
      <c r="HT27" s="17">
        <v>38</v>
      </c>
      <c r="HU27" s="17">
        <v>34.419510000000002</v>
      </c>
      <c r="HV27" s="17">
        <v>34.419510000000002</v>
      </c>
      <c r="HW27" s="17">
        <v>3.5804900000000002</v>
      </c>
      <c r="HX27" s="17">
        <v>173.9</v>
      </c>
      <c r="HY27" s="17">
        <v>171.54185000000001</v>
      </c>
      <c r="HZ27" s="17">
        <v>171.54185000000001</v>
      </c>
      <c r="IA27" s="17">
        <v>2.3581500000000002</v>
      </c>
      <c r="IB27" s="17">
        <v>19.100000000000001</v>
      </c>
      <c r="IC27" s="17">
        <v>24.904419999999998</v>
      </c>
      <c r="ID27" s="17">
        <v>51.246459999999999</v>
      </c>
      <c r="IE27" s="17">
        <v>-32.146459999999998</v>
      </c>
      <c r="IF27" s="17"/>
      <c r="IG27" s="17"/>
      <c r="IH27" s="17"/>
      <c r="II27" s="17">
        <v>0</v>
      </c>
      <c r="IJ27" s="17"/>
      <c r="IK27" s="17"/>
      <c r="IL27" s="17"/>
      <c r="IM27" s="17">
        <v>0</v>
      </c>
      <c r="IN27" s="17">
        <v>46.3</v>
      </c>
      <c r="IO27" s="17">
        <v>48.41648</v>
      </c>
      <c r="IP27" s="17">
        <v>0</v>
      </c>
      <c r="IQ27" s="17">
        <v>46.3</v>
      </c>
      <c r="IR27" s="17"/>
      <c r="IS27" s="17"/>
      <c r="IT27" s="17"/>
      <c r="IU27" s="17">
        <v>0</v>
      </c>
      <c r="IV27" s="17"/>
      <c r="IW27" s="17"/>
      <c r="IX27" s="17"/>
      <c r="IY27" s="17">
        <v>0</v>
      </c>
      <c r="IZ27" s="17"/>
      <c r="JA27" s="17"/>
      <c r="JB27" s="17"/>
      <c r="JC27" s="17">
        <v>0</v>
      </c>
      <c r="JD27" s="17">
        <v>86.3</v>
      </c>
      <c r="JE27" s="17">
        <v>88.815600000000003</v>
      </c>
      <c r="JF27" s="17">
        <v>88.815600000000003</v>
      </c>
      <c r="JG27" s="17">
        <v>-2.5156000000000001</v>
      </c>
      <c r="JH27" s="17">
        <v>109.9</v>
      </c>
      <c r="JI27" s="17">
        <v>178.72722999999999</v>
      </c>
      <c r="JJ27" s="17">
        <v>178.72722999999999</v>
      </c>
      <c r="JK27" s="17">
        <v>-68.82723</v>
      </c>
      <c r="JL27" s="17"/>
      <c r="JM27" s="17"/>
      <c r="JN27" s="17"/>
      <c r="JO27" s="17">
        <v>0</v>
      </c>
      <c r="JP27" s="17">
        <v>105.7</v>
      </c>
      <c r="JQ27" s="17">
        <v>178.72722999999999</v>
      </c>
      <c r="JR27" s="17">
        <v>178.72722999999999</v>
      </c>
      <c r="JS27" s="17">
        <v>-73.027230000000003</v>
      </c>
      <c r="JT27" s="17">
        <v>117.8</v>
      </c>
      <c r="JU27" s="17">
        <v>178.72722999999999</v>
      </c>
      <c r="JV27" s="17">
        <v>178.72722999999999</v>
      </c>
      <c r="JW27" s="17">
        <v>-60.927230000000002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159.4</v>
      </c>
      <c r="LI27" s="17">
        <v>157.45417</v>
      </c>
      <c r="LJ27" s="17">
        <v>135.86340999999999</v>
      </c>
      <c r="LK27" s="17">
        <v>23.53659</v>
      </c>
      <c r="LL27" s="17">
        <v>133.30000000000001</v>
      </c>
      <c r="LM27" s="17">
        <v>133.67995999999999</v>
      </c>
      <c r="LN27" s="17">
        <v>133.67995999999999</v>
      </c>
      <c r="LO27" s="17">
        <v>-0.37996000000000002</v>
      </c>
      <c r="LP27" s="17">
        <v>65.2</v>
      </c>
      <c r="LQ27" s="17">
        <v>67.461460000000002</v>
      </c>
      <c r="LR27" s="17">
        <v>67.461460000000002</v>
      </c>
      <c r="LS27" s="17">
        <v>-2.26146</v>
      </c>
      <c r="LT27" s="17">
        <v>80</v>
      </c>
      <c r="LU27" s="17">
        <v>78.567999999999998</v>
      </c>
      <c r="LV27" s="17">
        <v>78.567999999999998</v>
      </c>
      <c r="LW27" s="17">
        <v>1.4319999999999999</v>
      </c>
      <c r="LX27" s="17">
        <v>30.3</v>
      </c>
      <c r="LY27" s="17">
        <v>30.097560000000001</v>
      </c>
      <c r="LZ27" s="17">
        <v>30.097560000000001</v>
      </c>
      <c r="MA27" s="17">
        <v>0.20244000000000001</v>
      </c>
      <c r="MB27" s="17"/>
      <c r="MC27" s="17"/>
      <c r="MD27" s="17"/>
      <c r="ME27" s="17">
        <v>0</v>
      </c>
      <c r="MF27" s="17"/>
      <c r="MG27" s="17"/>
      <c r="MH27" s="17"/>
      <c r="MI27" s="17">
        <v>0</v>
      </c>
      <c r="MJ27" s="17"/>
      <c r="MK27" s="17"/>
      <c r="ML27" s="17"/>
      <c r="MM27" s="17">
        <v>0</v>
      </c>
      <c r="MN27" s="17">
        <v>102.7</v>
      </c>
      <c r="MO27" s="17">
        <v>110.00015999999999</v>
      </c>
      <c r="MP27" s="17">
        <v>110</v>
      </c>
      <c r="MQ27" s="17">
        <v>-7.3</v>
      </c>
      <c r="MR27" s="17">
        <v>102.7</v>
      </c>
      <c r="MS27" s="17">
        <v>110.00015999999999</v>
      </c>
      <c r="MT27" s="17">
        <v>110</v>
      </c>
      <c r="MU27" s="17">
        <v>-7.3</v>
      </c>
      <c r="MV27" s="17">
        <v>119.4</v>
      </c>
      <c r="MW27" s="17">
        <v>110.00015999999999</v>
      </c>
      <c r="MX27" s="17">
        <v>110</v>
      </c>
      <c r="MY27" s="17">
        <v>9.4</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0.82599999999999996</v>
      </c>
      <c r="OE27" s="17">
        <v>0.17399999999999999</v>
      </c>
      <c r="OF27" s="17">
        <v>89.9</v>
      </c>
      <c r="OG27" s="17">
        <v>106.38</v>
      </c>
      <c r="OH27" s="17">
        <v>106.38</v>
      </c>
      <c r="OI27" s="17">
        <v>-16.48</v>
      </c>
      <c r="OJ27" s="17">
        <v>77.599999999999994</v>
      </c>
      <c r="OK27" s="17"/>
      <c r="OL27" s="17">
        <v>70.006</v>
      </c>
      <c r="OM27" s="17">
        <v>7.5940000000000003</v>
      </c>
      <c r="ON27" s="17">
        <v>0.4</v>
      </c>
      <c r="OO27" s="17">
        <v>8.8420000000000005</v>
      </c>
      <c r="OP27" s="17">
        <v>8.8420000000000005</v>
      </c>
      <c r="OQ27" s="17">
        <v>-8.4420000000000002</v>
      </c>
      <c r="OR27" s="17">
        <v>0.3</v>
      </c>
      <c r="OS27" s="17"/>
      <c r="OT27" s="17">
        <v>0.2</v>
      </c>
      <c r="OU27" s="17">
        <v>0.1</v>
      </c>
      <c r="OV27" s="17">
        <v>20</v>
      </c>
      <c r="OW27" s="17">
        <v>17.560970000000001</v>
      </c>
      <c r="OX27" s="17">
        <v>17.560980000000001</v>
      </c>
      <c r="OY27" s="17">
        <v>2.4390200000000002</v>
      </c>
      <c r="OZ27" s="17">
        <v>9.9</v>
      </c>
      <c r="PA27" s="17">
        <v>9.9830000000000005</v>
      </c>
      <c r="PB27" s="17">
        <v>9.9830000000000005</v>
      </c>
      <c r="PC27" s="17">
        <v>-8.3000000000000004E-2</v>
      </c>
      <c r="PD27" s="17">
        <v>5.5</v>
      </c>
      <c r="PE27" s="17">
        <v>5.67</v>
      </c>
      <c r="PF27" s="17">
        <v>5.67</v>
      </c>
      <c r="PG27" s="17">
        <v>-0.17</v>
      </c>
      <c r="PH27" s="17">
        <v>1.2</v>
      </c>
      <c r="PI27" s="17">
        <v>1</v>
      </c>
      <c r="PJ27" s="17">
        <v>1</v>
      </c>
      <c r="PK27" s="17">
        <v>0.2</v>
      </c>
      <c r="PL27" s="17">
        <v>3.2</v>
      </c>
      <c r="PM27" s="17">
        <v>3.4</v>
      </c>
      <c r="PN27" s="17">
        <v>3.4</v>
      </c>
      <c r="PO27" s="17">
        <v>-0.2</v>
      </c>
      <c r="PP27" s="17">
        <v>5</v>
      </c>
      <c r="PQ27" s="17">
        <v>5</v>
      </c>
      <c r="PR27" s="17">
        <v>5</v>
      </c>
      <c r="PS27" s="17">
        <v>0</v>
      </c>
      <c r="PT27" s="17">
        <v>20.3</v>
      </c>
      <c r="PU27" s="17">
        <v>19.51219</v>
      </c>
      <c r="PV27" s="17">
        <v>19.5122</v>
      </c>
      <c r="PW27" s="17">
        <v>0.78779999999999994</v>
      </c>
      <c r="PX27" s="17">
        <v>20</v>
      </c>
      <c r="PY27" s="17">
        <v>19.51219</v>
      </c>
      <c r="PZ27" s="17">
        <v>19.5122</v>
      </c>
      <c r="QA27" s="17">
        <v>0.48780000000000001</v>
      </c>
      <c r="QB27" s="17">
        <v>19.100000000000001</v>
      </c>
      <c r="QC27" s="17">
        <v>17.560970000000001</v>
      </c>
      <c r="QD27" s="17">
        <v>17.560980000000001</v>
      </c>
      <c r="QE27" s="17">
        <v>1.5390200000000001</v>
      </c>
      <c r="QF27" s="17">
        <v>3.6</v>
      </c>
      <c r="QG27" s="17">
        <v>3.5</v>
      </c>
      <c r="QH27" s="17">
        <v>3.5</v>
      </c>
      <c r="QI27" s="17">
        <v>0.1</v>
      </c>
      <c r="QJ27" s="17">
        <v>9.3000000000000007</v>
      </c>
      <c r="QK27" s="17">
        <v>9.1999999999999993</v>
      </c>
      <c r="QL27" s="17">
        <v>9.1999999999999993</v>
      </c>
      <c r="QM27" s="17">
        <v>0.1</v>
      </c>
      <c r="QN27" s="17">
        <v>14.2</v>
      </c>
      <c r="QO27" s="17"/>
      <c r="QP27" s="17">
        <v>5.7510000000000003</v>
      </c>
      <c r="QQ27" s="17">
        <v>8.4489999999999998</v>
      </c>
      <c r="QR27" s="17">
        <v>17.399999999999999</v>
      </c>
      <c r="QS27" s="17"/>
      <c r="QT27" s="17">
        <v>6.7869999999999999</v>
      </c>
      <c r="QU27" s="17">
        <v>10.613</v>
      </c>
      <c r="QV27" s="17">
        <v>31.4</v>
      </c>
      <c r="QW27" s="17">
        <v>27.16</v>
      </c>
      <c r="QX27" s="17">
        <v>27.16</v>
      </c>
      <c r="QY27" s="17">
        <v>4.24</v>
      </c>
      <c r="QZ27" s="17">
        <v>82</v>
      </c>
      <c r="RA27" s="17">
        <v>82.804000000000002</v>
      </c>
      <c r="RB27" s="17">
        <v>82.804000000000002</v>
      </c>
      <c r="RC27" s="17">
        <v>-0.80400000000000005</v>
      </c>
      <c r="RD27" s="17">
        <v>4.2</v>
      </c>
      <c r="RE27" s="17">
        <v>4.2</v>
      </c>
      <c r="RF27" s="17">
        <v>4.2</v>
      </c>
      <c r="RG27" s="17">
        <v>0</v>
      </c>
      <c r="RH27" s="17">
        <v>2.2999999999999998</v>
      </c>
      <c r="RI27" s="17">
        <v>2.4</v>
      </c>
      <c r="RJ27" s="17">
        <v>2.4</v>
      </c>
      <c r="RK27" s="17">
        <v>-0.1</v>
      </c>
      <c r="RL27" s="17">
        <v>2.4</v>
      </c>
      <c r="RM27" s="17">
        <v>2.4</v>
      </c>
      <c r="RN27" s="17">
        <v>2.4</v>
      </c>
      <c r="RO27" s="17">
        <v>0</v>
      </c>
      <c r="RP27" s="17"/>
      <c r="RQ27" s="17"/>
      <c r="RR27" s="17"/>
      <c r="RS27" s="17">
        <v>0</v>
      </c>
      <c r="RT27" s="17">
        <v>17.600000000000001</v>
      </c>
      <c r="RU27" s="17"/>
      <c r="RV27" s="17">
        <v>7.0369999999999999</v>
      </c>
      <c r="RW27" s="17">
        <v>10.563000000000001</v>
      </c>
      <c r="RX27" s="17">
        <v>3.3</v>
      </c>
      <c r="RY27" s="17">
        <v>3.3</v>
      </c>
      <c r="RZ27" s="17">
        <v>3.3</v>
      </c>
      <c r="SA27" s="17">
        <v>0</v>
      </c>
      <c r="SB27" s="17">
        <v>6.7</v>
      </c>
      <c r="SC27" s="17">
        <v>5.7886899999999999</v>
      </c>
      <c r="SD27" s="17">
        <v>11.911530000000001</v>
      </c>
      <c r="SE27" s="17">
        <v>-5.2115299999999998</v>
      </c>
      <c r="SF27" s="17">
        <v>3</v>
      </c>
      <c r="SG27" s="17">
        <v>2</v>
      </c>
      <c r="SH27" s="17">
        <v>2</v>
      </c>
      <c r="SI27" s="17">
        <v>1</v>
      </c>
      <c r="SJ27" s="17"/>
      <c r="SK27" s="17"/>
      <c r="SL27" s="17">
        <v>0.7</v>
      </c>
      <c r="SM27" s="17">
        <v>-0.7</v>
      </c>
      <c r="SN27" s="17">
        <v>19.8</v>
      </c>
      <c r="SO27" s="17">
        <v>19.21951</v>
      </c>
      <c r="SP27" s="17">
        <v>19.21951</v>
      </c>
      <c r="SQ27" s="17">
        <v>0.58048999999999995</v>
      </c>
      <c r="SR27" s="17">
        <v>9.5</v>
      </c>
      <c r="SS27" s="17">
        <v>9.5</v>
      </c>
      <c r="ST27" s="17">
        <v>9.5</v>
      </c>
      <c r="SU27" s="17">
        <v>0</v>
      </c>
      <c r="SV27" s="17">
        <v>17.5</v>
      </c>
      <c r="SW27" s="17">
        <v>18.536580000000001</v>
      </c>
      <c r="SX27" s="17">
        <v>18.53659</v>
      </c>
      <c r="SY27" s="17">
        <v>-1.0365899999999999</v>
      </c>
      <c r="SZ27" s="17">
        <v>20.3</v>
      </c>
      <c r="TA27" s="17">
        <v>19.51219</v>
      </c>
      <c r="TB27" s="17">
        <v>19.5122</v>
      </c>
      <c r="TC27" s="17">
        <v>0.78779999999999994</v>
      </c>
      <c r="TD27" s="17">
        <v>20</v>
      </c>
      <c r="TE27" s="17">
        <v>19.317070000000001</v>
      </c>
      <c r="TF27" s="17">
        <v>19.317070000000001</v>
      </c>
      <c r="TG27" s="17">
        <v>0.68293000000000004</v>
      </c>
      <c r="TH27" s="17">
        <v>14.8</v>
      </c>
      <c r="TI27" s="17">
        <v>17.364999999999998</v>
      </c>
      <c r="TJ27" s="17">
        <v>17.364999999999998</v>
      </c>
      <c r="TK27" s="17">
        <v>-2.5649999999999999</v>
      </c>
      <c r="TL27" s="17">
        <v>55.4</v>
      </c>
      <c r="TM27" s="17">
        <v>31.893999999999998</v>
      </c>
      <c r="TN27" s="17">
        <v>31.893999999999998</v>
      </c>
      <c r="TO27" s="17">
        <v>23.506</v>
      </c>
      <c r="TP27" s="17">
        <v>33.1</v>
      </c>
      <c r="TQ27" s="17"/>
      <c r="TR27" s="17">
        <v>11.167</v>
      </c>
      <c r="TS27" s="17">
        <v>21.933</v>
      </c>
      <c r="TT27" s="17">
        <v>71.8</v>
      </c>
      <c r="TU27" s="17">
        <v>59.625999999999998</v>
      </c>
      <c r="TV27" s="17">
        <v>59.625999999999998</v>
      </c>
      <c r="TW27" s="17">
        <v>12.173999999999999</v>
      </c>
      <c r="TX27" s="17">
        <v>75.099999999999994</v>
      </c>
      <c r="TY27" s="17">
        <v>70.146000000000001</v>
      </c>
      <c r="TZ27" s="17">
        <v>70.146000000000001</v>
      </c>
      <c r="UA27" s="17">
        <v>4.9539999999999997</v>
      </c>
      <c r="UB27" s="17">
        <v>9.8000000000000007</v>
      </c>
      <c r="UC27" s="17">
        <v>4.2699999999999996</v>
      </c>
      <c r="UD27" s="17">
        <v>4.2699999999999996</v>
      </c>
      <c r="UE27" s="17">
        <v>5.53</v>
      </c>
      <c r="UF27" s="17">
        <v>10.5</v>
      </c>
      <c r="UG27" s="17">
        <v>4.5789999999999997</v>
      </c>
      <c r="UH27" s="17">
        <v>4.5789999999999997</v>
      </c>
      <c r="UI27" s="17">
        <v>5.9210000000000003</v>
      </c>
      <c r="UJ27" s="17">
        <v>21</v>
      </c>
      <c r="UK27" s="17">
        <v>19.51219</v>
      </c>
      <c r="UL27" s="17">
        <v>19.5122</v>
      </c>
      <c r="UM27" s="17">
        <v>1.4878</v>
      </c>
      <c r="UN27" s="17">
        <v>7.2</v>
      </c>
      <c r="UO27" s="17">
        <v>8</v>
      </c>
      <c r="UP27" s="17">
        <v>8</v>
      </c>
      <c r="UQ27" s="17">
        <v>-0.8</v>
      </c>
      <c r="UR27" s="17">
        <v>7.6</v>
      </c>
      <c r="US27" s="17">
        <v>8</v>
      </c>
      <c r="UT27" s="17">
        <v>8</v>
      </c>
      <c r="UU27" s="17">
        <v>-0.4</v>
      </c>
      <c r="UV27" s="17">
        <v>20.399999999999999</v>
      </c>
      <c r="UW27" s="17">
        <v>19.51219</v>
      </c>
      <c r="UX27" s="17">
        <v>19.5122</v>
      </c>
      <c r="UY27" s="17">
        <v>0.88780000000000003</v>
      </c>
      <c r="UZ27" s="17">
        <v>20.399999999999999</v>
      </c>
      <c r="VA27" s="17">
        <v>19.51219</v>
      </c>
      <c r="VB27" s="17">
        <v>19.5122</v>
      </c>
      <c r="VC27" s="17">
        <v>0.88780000000000003</v>
      </c>
      <c r="VD27" s="17">
        <v>20.2</v>
      </c>
      <c r="VE27" s="17">
        <v>19.51219</v>
      </c>
      <c r="VF27" s="17">
        <v>19.5122</v>
      </c>
      <c r="VG27" s="17">
        <v>0.68779999999999997</v>
      </c>
      <c r="VH27" s="17">
        <v>0</v>
      </c>
      <c r="VI27" s="17">
        <v>6.4160000000000004</v>
      </c>
      <c r="VJ27" s="17">
        <v>6.4160000000000004</v>
      </c>
      <c r="VK27" s="17">
        <v>-6.4160000000000004</v>
      </c>
      <c r="VL27" s="17">
        <v>234.1</v>
      </c>
      <c r="VM27" s="17"/>
      <c r="VN27" s="17">
        <v>150.63</v>
      </c>
      <c r="VO27" s="17">
        <v>83.47</v>
      </c>
      <c r="VP27" s="17">
        <v>14.7</v>
      </c>
      <c r="VQ27" s="17"/>
      <c r="VR27" s="17">
        <v>11.9</v>
      </c>
      <c r="VS27" s="17">
        <v>2.8</v>
      </c>
      <c r="VT27" s="17">
        <v>133.5</v>
      </c>
      <c r="VU27" s="17"/>
      <c r="VV27" s="17">
        <v>73.955789999999993</v>
      </c>
      <c r="VW27" s="17">
        <v>59.54421</v>
      </c>
      <c r="VX27" s="17">
        <v>0.6</v>
      </c>
      <c r="VY27" s="17">
        <v>0.6</v>
      </c>
      <c r="VZ27" s="17">
        <v>0.6</v>
      </c>
      <c r="WA27" s="17">
        <v>0</v>
      </c>
      <c r="WB27" s="17">
        <v>104.5</v>
      </c>
      <c r="WC27" s="17">
        <v>70</v>
      </c>
      <c r="WD27" s="17">
        <v>70</v>
      </c>
      <c r="WE27" s="17">
        <v>34.5</v>
      </c>
      <c r="WF27" s="17">
        <v>92.5</v>
      </c>
      <c r="WG27" s="17">
        <v>45</v>
      </c>
      <c r="WH27" s="17">
        <v>45</v>
      </c>
      <c r="WI27" s="17">
        <v>47.5</v>
      </c>
      <c r="WJ27" s="17">
        <v>96.9</v>
      </c>
      <c r="WK27" s="17"/>
      <c r="WL27" s="17">
        <v>54.803280000000001</v>
      </c>
      <c r="WM27" s="17">
        <v>42.096719999999998</v>
      </c>
      <c r="WN27" s="17">
        <v>14</v>
      </c>
      <c r="WO27" s="17"/>
      <c r="WP27" s="17">
        <v>9.7959999999999994</v>
      </c>
      <c r="WQ27" s="17">
        <v>4.2039999999999997</v>
      </c>
      <c r="WR27" s="17">
        <v>8.9</v>
      </c>
      <c r="WS27" s="17">
        <v>8.6</v>
      </c>
      <c r="WT27" s="17">
        <v>8.6</v>
      </c>
      <c r="WU27" s="17">
        <v>0.3</v>
      </c>
      <c r="WV27" s="17">
        <v>20</v>
      </c>
      <c r="WW27" s="17">
        <v>19.317070000000001</v>
      </c>
      <c r="WX27" s="17">
        <v>19.317070000000001</v>
      </c>
      <c r="WY27" s="17">
        <v>0.68293000000000004</v>
      </c>
      <c r="WZ27" s="17"/>
      <c r="XA27" s="17"/>
      <c r="XB27" s="17"/>
      <c r="XC27" s="17">
        <v>0</v>
      </c>
      <c r="XD27" s="17">
        <v>42.7</v>
      </c>
      <c r="XE27" s="17">
        <v>41.176470000000002</v>
      </c>
      <c r="XF27" s="17">
        <v>40</v>
      </c>
      <c r="XG27" s="17">
        <v>2.7</v>
      </c>
      <c r="XH27" s="17">
        <v>31.8</v>
      </c>
      <c r="XI27" s="17">
        <v>28.823530000000002</v>
      </c>
      <c r="XJ27" s="17">
        <v>28</v>
      </c>
      <c r="XK27" s="17">
        <v>3.8</v>
      </c>
      <c r="XL27" s="17">
        <v>29.2</v>
      </c>
      <c r="XM27" s="17">
        <v>29.184000000000001</v>
      </c>
      <c r="XN27" s="17">
        <v>29.184000000000001</v>
      </c>
      <c r="XO27" s="17">
        <v>1.6E-2</v>
      </c>
      <c r="XP27" s="17">
        <v>3.4</v>
      </c>
      <c r="XQ27" s="17">
        <v>2.8159999999999998</v>
      </c>
      <c r="XR27" s="17">
        <v>2.8159999999999998</v>
      </c>
      <c r="XS27" s="17">
        <v>0.58399999999999996</v>
      </c>
      <c r="XT27" s="17">
        <v>15.9</v>
      </c>
      <c r="XU27" s="17">
        <v>14</v>
      </c>
      <c r="XV27" s="17">
        <v>14</v>
      </c>
      <c r="XW27" s="17">
        <v>1.9</v>
      </c>
      <c r="XX27" s="17"/>
      <c r="XY27" s="17"/>
      <c r="XZ27" s="17"/>
      <c r="YA27" s="17">
        <v>0</v>
      </c>
      <c r="YB27" s="17"/>
      <c r="YC27" s="17"/>
      <c r="YD27" s="17"/>
      <c r="YE27" s="17">
        <v>0</v>
      </c>
    </row>
    <row r="28" spans="1:655" ht="24" customHeight="1" x14ac:dyDescent="0.3">
      <c r="A28" s="1"/>
      <c r="B28" s="16" t="s">
        <v>43</v>
      </c>
      <c r="C28" s="16" t="s">
        <v>829</v>
      </c>
      <c r="D28" s="17"/>
      <c r="E28" s="17"/>
      <c r="F28" s="17"/>
      <c r="G28" s="17">
        <v>0</v>
      </c>
      <c r="H28" s="17"/>
      <c r="I28" s="17"/>
      <c r="J28" s="17"/>
      <c r="K28" s="17">
        <v>0</v>
      </c>
      <c r="L28" s="17">
        <v>0</v>
      </c>
      <c r="M28" s="17">
        <v>105</v>
      </c>
      <c r="N28" s="17">
        <v>80</v>
      </c>
      <c r="O28" s="17">
        <v>-80</v>
      </c>
      <c r="P28" s="17">
        <v>648.5</v>
      </c>
      <c r="Q28" s="17">
        <v>646.79789000000005</v>
      </c>
      <c r="R28" s="17">
        <v>646.79789000000005</v>
      </c>
      <c r="S28" s="17">
        <v>1.70211</v>
      </c>
      <c r="T28" s="17">
        <v>214.7</v>
      </c>
      <c r="U28" s="17">
        <v>211.44126</v>
      </c>
      <c r="V28" s="17">
        <v>211.44126</v>
      </c>
      <c r="W28" s="17">
        <v>3.25874</v>
      </c>
      <c r="X28" s="17"/>
      <c r="Y28" s="17"/>
      <c r="Z28" s="17"/>
      <c r="AA28" s="17">
        <v>0</v>
      </c>
      <c r="AB28" s="17"/>
      <c r="AC28" s="17"/>
      <c r="AD28" s="17"/>
      <c r="AE28" s="17">
        <v>0</v>
      </c>
      <c r="AF28" s="17">
        <v>91.1</v>
      </c>
      <c r="AG28" s="17">
        <v>61.521949999999997</v>
      </c>
      <c r="AH28" s="17">
        <v>61.521949999999997</v>
      </c>
      <c r="AI28" s="17">
        <v>29.578050000000001</v>
      </c>
      <c r="AJ28" s="17">
        <v>229.6</v>
      </c>
      <c r="AK28" s="17">
        <v>235.97717</v>
      </c>
      <c r="AL28" s="17">
        <v>235.97717</v>
      </c>
      <c r="AM28" s="17">
        <v>-6.3771699999999996</v>
      </c>
      <c r="AN28" s="17"/>
      <c r="AO28" s="17"/>
      <c r="AP28" s="17"/>
      <c r="AQ28" s="17">
        <v>0</v>
      </c>
      <c r="AR28" s="17"/>
      <c r="AS28" s="17"/>
      <c r="AT28" s="17"/>
      <c r="AU28" s="17">
        <v>0</v>
      </c>
      <c r="AV28" s="17">
        <v>122.2</v>
      </c>
      <c r="AW28" s="17">
        <v>124.82388</v>
      </c>
      <c r="AX28" s="17">
        <v>124.82386</v>
      </c>
      <c r="AY28" s="17">
        <v>-2.6238600000000001</v>
      </c>
      <c r="AZ28" s="17">
        <v>122</v>
      </c>
      <c r="BA28" s="17">
        <v>124.82388</v>
      </c>
      <c r="BB28" s="17">
        <v>124.82386</v>
      </c>
      <c r="BC28" s="17">
        <v>-2.8238599999999998</v>
      </c>
      <c r="BD28" s="17">
        <v>121.9</v>
      </c>
      <c r="BE28" s="17">
        <v>124.82388</v>
      </c>
      <c r="BF28" s="17">
        <v>124.82386</v>
      </c>
      <c r="BG28" s="17">
        <v>-2.9238599999999999</v>
      </c>
      <c r="BH28" s="17">
        <v>216.2</v>
      </c>
      <c r="BI28" s="17">
        <v>187.23581999999999</v>
      </c>
      <c r="BJ28" s="17">
        <v>187.23578000000001</v>
      </c>
      <c r="BK28" s="17">
        <v>28.964220000000001</v>
      </c>
      <c r="BL28" s="17">
        <v>109.3</v>
      </c>
      <c r="BM28" s="17">
        <v>195.12200000000001</v>
      </c>
      <c r="BN28" s="17">
        <v>167.37278000000001</v>
      </c>
      <c r="BO28" s="17">
        <v>-58.072780000000002</v>
      </c>
      <c r="BP28" s="17">
        <v>68</v>
      </c>
      <c r="BQ28" s="17">
        <v>97.561000000000007</v>
      </c>
      <c r="BR28" s="17">
        <v>83.686390000000003</v>
      </c>
      <c r="BS28" s="17">
        <v>-15.686389999999999</v>
      </c>
      <c r="BT28" s="17">
        <v>560.29999999999995</v>
      </c>
      <c r="BU28" s="17">
        <v>568.29853000000003</v>
      </c>
      <c r="BV28" s="17">
        <v>568.29854</v>
      </c>
      <c r="BW28" s="17">
        <v>-7.9985400000000002</v>
      </c>
      <c r="BX28" s="17">
        <v>10.7</v>
      </c>
      <c r="BY28" s="17">
        <v>10.561999999999999</v>
      </c>
      <c r="BZ28" s="17">
        <v>10.561999999999999</v>
      </c>
      <c r="CA28" s="17">
        <v>0.13800000000000001</v>
      </c>
      <c r="CB28" s="17"/>
      <c r="CC28" s="17"/>
      <c r="CD28" s="17"/>
      <c r="CE28" s="17">
        <v>0</v>
      </c>
      <c r="CF28" s="17"/>
      <c r="CG28" s="17"/>
      <c r="CH28" s="17"/>
      <c r="CI28" s="17">
        <v>0</v>
      </c>
      <c r="CJ28" s="17"/>
      <c r="CK28" s="17"/>
      <c r="CL28" s="17"/>
      <c r="CM28" s="17">
        <v>0</v>
      </c>
      <c r="CN28" s="17"/>
      <c r="CO28" s="17"/>
      <c r="CP28" s="17"/>
      <c r="CQ28" s="17">
        <v>0</v>
      </c>
      <c r="CR28" s="17">
        <v>165.2</v>
      </c>
      <c r="CS28" s="17">
        <v>164.70732000000001</v>
      </c>
      <c r="CT28" s="17">
        <v>164.70732000000001</v>
      </c>
      <c r="CU28" s="17">
        <v>0.49268000000000001</v>
      </c>
      <c r="CV28" s="17">
        <v>7.2</v>
      </c>
      <c r="CW28" s="17">
        <v>7.6877399999999998</v>
      </c>
      <c r="CX28" s="17">
        <v>7.6877500000000003</v>
      </c>
      <c r="CY28" s="17">
        <v>-0.48775000000000002</v>
      </c>
      <c r="CZ28" s="17">
        <v>3.7</v>
      </c>
      <c r="DA28" s="17">
        <v>4.2199</v>
      </c>
      <c r="DB28" s="17">
        <v>4.2199</v>
      </c>
      <c r="DC28" s="17">
        <v>-0.51990000000000003</v>
      </c>
      <c r="DD28" s="17">
        <v>0</v>
      </c>
      <c r="DE28" s="17"/>
      <c r="DF28" s="17">
        <v>0</v>
      </c>
      <c r="DG28" s="17">
        <v>0</v>
      </c>
      <c r="DH28" s="17">
        <v>6.69</v>
      </c>
      <c r="DI28" s="17">
        <v>6.8787000000000003</v>
      </c>
      <c r="DJ28" s="17">
        <v>6.8787000000000003</v>
      </c>
      <c r="DK28" s="17">
        <v>-0.18870000000000001</v>
      </c>
      <c r="DL28" s="17">
        <v>10.1</v>
      </c>
      <c r="DM28" s="17">
        <v>9.9997900000000008</v>
      </c>
      <c r="DN28" s="17">
        <v>9.9997900000000008</v>
      </c>
      <c r="DO28" s="17">
        <v>0.10020999999999999</v>
      </c>
      <c r="DP28" s="17">
        <v>91.54</v>
      </c>
      <c r="DQ28" s="17">
        <v>86.643789999999996</v>
      </c>
      <c r="DR28" s="17">
        <v>86.643659999999997</v>
      </c>
      <c r="DS28" s="17">
        <v>4.8963400000000004</v>
      </c>
      <c r="DT28" s="17">
        <v>5.73</v>
      </c>
      <c r="DU28" s="17">
        <v>8.9130000000000003</v>
      </c>
      <c r="DV28" s="17">
        <v>8.9130000000000003</v>
      </c>
      <c r="DW28" s="17">
        <v>-3.1829999999999998</v>
      </c>
      <c r="DX28" s="17"/>
      <c r="DY28" s="17"/>
      <c r="DZ28" s="17"/>
      <c r="EA28" s="17">
        <v>0</v>
      </c>
      <c r="EB28" s="17"/>
      <c r="EC28" s="17"/>
      <c r="ED28" s="17"/>
      <c r="EE28" s="17">
        <v>0</v>
      </c>
      <c r="EF28" s="17">
        <v>0</v>
      </c>
      <c r="EG28" s="17"/>
      <c r="EH28" s="17"/>
      <c r="EI28" s="17">
        <v>0</v>
      </c>
      <c r="EJ28" s="17">
        <v>110.8</v>
      </c>
      <c r="EK28" s="17">
        <v>112.90537</v>
      </c>
      <c r="EL28" s="17">
        <v>112.90537</v>
      </c>
      <c r="EM28" s="17">
        <v>-2.1053700000000002</v>
      </c>
      <c r="EN28" s="17">
        <v>201.9</v>
      </c>
      <c r="EO28" s="17">
        <v>221.25516999999999</v>
      </c>
      <c r="EP28" s="17">
        <v>221.25516999999999</v>
      </c>
      <c r="EQ28" s="17">
        <v>-19.355170000000001</v>
      </c>
      <c r="ER28" s="17"/>
      <c r="ES28" s="17"/>
      <c r="ET28" s="17"/>
      <c r="EU28" s="17">
        <v>0</v>
      </c>
      <c r="EV28" s="17"/>
      <c r="EW28" s="17"/>
      <c r="EX28" s="17"/>
      <c r="EY28" s="17">
        <v>0</v>
      </c>
      <c r="EZ28" s="17"/>
      <c r="FA28" s="17"/>
      <c r="FB28" s="17"/>
      <c r="FC28" s="17">
        <v>0</v>
      </c>
      <c r="FD28" s="17">
        <v>6.4</v>
      </c>
      <c r="FE28" s="17">
        <v>6.39</v>
      </c>
      <c r="FF28" s="17">
        <v>6.39</v>
      </c>
      <c r="FG28" s="17">
        <v>0.01</v>
      </c>
      <c r="FH28" s="17">
        <v>458.2</v>
      </c>
      <c r="FI28" s="17">
        <v>458.87804999999997</v>
      </c>
      <c r="FJ28" s="17">
        <v>458.87804999999997</v>
      </c>
      <c r="FK28" s="17">
        <v>-0.67805000000000004</v>
      </c>
      <c r="FL28" s="17">
        <v>81.900000000000006</v>
      </c>
      <c r="FM28" s="17">
        <v>81.954149999999998</v>
      </c>
      <c r="FN28" s="17">
        <v>81.954149999999998</v>
      </c>
      <c r="FO28" s="17">
        <v>-5.4149999999999997E-2</v>
      </c>
      <c r="FP28" s="17">
        <v>149.19999999999999</v>
      </c>
      <c r="FQ28" s="17">
        <v>148.62634</v>
      </c>
      <c r="FR28" s="17">
        <v>148.62634</v>
      </c>
      <c r="FS28" s="17">
        <v>0.57365999999999995</v>
      </c>
      <c r="FT28" s="17">
        <v>42.2</v>
      </c>
      <c r="FU28" s="17">
        <v>41.498959999999997</v>
      </c>
      <c r="FV28" s="17">
        <v>41.498959999999997</v>
      </c>
      <c r="FW28" s="17">
        <v>0.70104</v>
      </c>
      <c r="FX28" s="17">
        <v>18.7</v>
      </c>
      <c r="FY28" s="17">
        <v>19.28585</v>
      </c>
      <c r="FZ28" s="17">
        <v>19.28585</v>
      </c>
      <c r="GA28" s="17">
        <v>-0.58584999999999998</v>
      </c>
      <c r="GB28" s="17">
        <v>19.7</v>
      </c>
      <c r="GC28" s="17">
        <v>19.317070000000001</v>
      </c>
      <c r="GD28" s="17">
        <v>19.317070000000001</v>
      </c>
      <c r="GE28" s="17">
        <v>0.38292999999999999</v>
      </c>
      <c r="GF28" s="17">
        <v>89.8</v>
      </c>
      <c r="GG28" s="17">
        <v>87.657560000000004</v>
      </c>
      <c r="GH28" s="17">
        <v>87.657560000000004</v>
      </c>
      <c r="GI28" s="17">
        <v>2.1424400000000001</v>
      </c>
      <c r="GJ28" s="17"/>
      <c r="GK28" s="17"/>
      <c r="GL28" s="17"/>
      <c r="GM28" s="17">
        <v>0</v>
      </c>
      <c r="GN28" s="17"/>
      <c r="GO28" s="17"/>
      <c r="GP28" s="17">
        <v>170</v>
      </c>
      <c r="GQ28" s="17">
        <v>-170</v>
      </c>
      <c r="GR28" s="17"/>
      <c r="GS28" s="17"/>
      <c r="GT28" s="17"/>
      <c r="GU28" s="17">
        <v>0</v>
      </c>
      <c r="GV28" s="17">
        <v>108.7</v>
      </c>
      <c r="GW28" s="17">
        <v>110.91316999999999</v>
      </c>
      <c r="GX28" s="17">
        <v>110.91316999999999</v>
      </c>
      <c r="GY28" s="17">
        <v>-2.2131699999999999</v>
      </c>
      <c r="GZ28" s="17">
        <v>7.9</v>
      </c>
      <c r="HA28" s="17">
        <v>8.4518799999999992</v>
      </c>
      <c r="HB28" s="17">
        <v>8.4518799999999992</v>
      </c>
      <c r="HC28" s="17">
        <v>-0.55188000000000004</v>
      </c>
      <c r="HD28" s="17">
        <v>5.6</v>
      </c>
      <c r="HE28" s="17">
        <v>8.8668099999999992</v>
      </c>
      <c r="HF28" s="17">
        <v>8.8668200000000006</v>
      </c>
      <c r="HG28" s="17">
        <v>-3.2668200000000001</v>
      </c>
      <c r="HH28" s="17">
        <v>35.5</v>
      </c>
      <c r="HI28" s="17">
        <v>35.563189999999999</v>
      </c>
      <c r="HJ28" s="17">
        <v>35.563200000000002</v>
      </c>
      <c r="HK28" s="17">
        <v>-6.3200000000000006E-2</v>
      </c>
      <c r="HL28" s="17">
        <v>5.9</v>
      </c>
      <c r="HM28" s="17">
        <v>15.60994</v>
      </c>
      <c r="HN28" s="17">
        <v>20.036100000000001</v>
      </c>
      <c r="HO28" s="17">
        <v>-14.136100000000001</v>
      </c>
      <c r="HP28" s="17">
        <v>3.8</v>
      </c>
      <c r="HQ28" s="17">
        <v>3.8872599999999999</v>
      </c>
      <c r="HR28" s="17">
        <v>3.8872599999999999</v>
      </c>
      <c r="HS28" s="17">
        <v>-8.7260000000000004E-2</v>
      </c>
      <c r="HT28" s="17">
        <v>38.1</v>
      </c>
      <c r="HU28" s="17">
        <v>34.419510000000002</v>
      </c>
      <c r="HV28" s="17">
        <v>34.419510000000002</v>
      </c>
      <c r="HW28" s="17">
        <v>3.6804899999999998</v>
      </c>
      <c r="HX28" s="17">
        <v>174.7</v>
      </c>
      <c r="HY28" s="17">
        <v>171.54185000000001</v>
      </c>
      <c r="HZ28" s="17">
        <v>171.54185000000001</v>
      </c>
      <c r="IA28" s="17">
        <v>3.15815</v>
      </c>
      <c r="IB28" s="17">
        <v>19.2</v>
      </c>
      <c r="IC28" s="17">
        <v>26.54279</v>
      </c>
      <c r="ID28" s="17">
        <v>52.03331</v>
      </c>
      <c r="IE28" s="17">
        <v>-32.833309999999997</v>
      </c>
      <c r="IF28" s="17"/>
      <c r="IG28" s="17"/>
      <c r="IH28" s="17"/>
      <c r="II28" s="17">
        <v>0</v>
      </c>
      <c r="IJ28" s="17"/>
      <c r="IK28" s="17"/>
      <c r="IL28" s="17"/>
      <c r="IM28" s="17">
        <v>0</v>
      </c>
      <c r="IN28" s="17">
        <v>46.2</v>
      </c>
      <c r="IO28" s="17">
        <v>48.41648</v>
      </c>
      <c r="IP28" s="17">
        <v>0</v>
      </c>
      <c r="IQ28" s="17">
        <v>46.2</v>
      </c>
      <c r="IR28" s="17"/>
      <c r="IS28" s="17"/>
      <c r="IT28" s="17"/>
      <c r="IU28" s="17">
        <v>0</v>
      </c>
      <c r="IV28" s="17"/>
      <c r="IW28" s="17"/>
      <c r="IX28" s="17"/>
      <c r="IY28" s="17">
        <v>0</v>
      </c>
      <c r="IZ28" s="17"/>
      <c r="JA28" s="17"/>
      <c r="JB28" s="17"/>
      <c r="JC28" s="17">
        <v>0</v>
      </c>
      <c r="JD28" s="17">
        <v>86.9</v>
      </c>
      <c r="JE28" s="17">
        <v>88.815600000000003</v>
      </c>
      <c r="JF28" s="17">
        <v>88.815600000000003</v>
      </c>
      <c r="JG28" s="17">
        <v>-1.9156</v>
      </c>
      <c r="JH28" s="17">
        <v>115</v>
      </c>
      <c r="JI28" s="17">
        <v>178.72722999999999</v>
      </c>
      <c r="JJ28" s="17">
        <v>178.72722999999999</v>
      </c>
      <c r="JK28" s="17">
        <v>-63.727229999999999</v>
      </c>
      <c r="JL28" s="17"/>
      <c r="JM28" s="17"/>
      <c r="JN28" s="17"/>
      <c r="JO28" s="17">
        <v>0</v>
      </c>
      <c r="JP28" s="17">
        <v>110.9</v>
      </c>
      <c r="JQ28" s="17">
        <v>178.72722999999999</v>
      </c>
      <c r="JR28" s="17">
        <v>178.72722999999999</v>
      </c>
      <c r="JS28" s="17">
        <v>-67.82723</v>
      </c>
      <c r="JT28" s="17">
        <v>131.69999999999999</v>
      </c>
      <c r="JU28" s="17">
        <v>178.72722999999999</v>
      </c>
      <c r="JV28" s="17">
        <v>178.72722999999999</v>
      </c>
      <c r="JW28" s="17">
        <v>-47.027230000000003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166</v>
      </c>
      <c r="LI28" s="17">
        <v>167.35544999999999</v>
      </c>
      <c r="LJ28" s="17">
        <v>135.86340999999999</v>
      </c>
      <c r="LK28" s="17">
        <v>30.136590000000002</v>
      </c>
      <c r="LL28" s="17">
        <v>135.30000000000001</v>
      </c>
      <c r="LM28" s="17">
        <v>133.67995999999999</v>
      </c>
      <c r="LN28" s="17">
        <v>133.67995999999999</v>
      </c>
      <c r="LO28" s="17">
        <v>1.6200399999999999</v>
      </c>
      <c r="LP28" s="17">
        <v>65.400000000000006</v>
      </c>
      <c r="LQ28" s="17">
        <v>67.461460000000002</v>
      </c>
      <c r="LR28" s="17">
        <v>67.461460000000002</v>
      </c>
      <c r="LS28" s="17">
        <v>-2.0614599999999998</v>
      </c>
      <c r="LT28" s="17">
        <v>80</v>
      </c>
      <c r="LU28" s="17">
        <v>78.567999999999998</v>
      </c>
      <c r="LV28" s="17">
        <v>78.567999999999998</v>
      </c>
      <c r="LW28" s="17">
        <v>1.4319999999999999</v>
      </c>
      <c r="LX28" s="17">
        <v>30.3</v>
      </c>
      <c r="LY28" s="17">
        <v>30.097560000000001</v>
      </c>
      <c r="LZ28" s="17">
        <v>30.097560000000001</v>
      </c>
      <c r="MA28" s="17">
        <v>0.20244000000000001</v>
      </c>
      <c r="MB28" s="17"/>
      <c r="MC28" s="17"/>
      <c r="MD28" s="17"/>
      <c r="ME28" s="17">
        <v>0</v>
      </c>
      <c r="MF28" s="17"/>
      <c r="MG28" s="17"/>
      <c r="MH28" s="17"/>
      <c r="MI28" s="17">
        <v>0</v>
      </c>
      <c r="MJ28" s="17"/>
      <c r="MK28" s="17"/>
      <c r="ML28" s="17"/>
      <c r="MM28" s="17">
        <v>0</v>
      </c>
      <c r="MN28" s="17">
        <v>101.9</v>
      </c>
      <c r="MO28" s="17">
        <v>110.00026</v>
      </c>
      <c r="MP28" s="17">
        <v>110</v>
      </c>
      <c r="MQ28" s="17">
        <v>-8.1</v>
      </c>
      <c r="MR28" s="17">
        <v>102</v>
      </c>
      <c r="MS28" s="17">
        <v>110.00026</v>
      </c>
      <c r="MT28" s="17">
        <v>110</v>
      </c>
      <c r="MU28" s="17">
        <v>-8</v>
      </c>
      <c r="MV28" s="17">
        <v>119.1</v>
      </c>
      <c r="MW28" s="17">
        <v>110.00026</v>
      </c>
      <c r="MX28" s="17">
        <v>110</v>
      </c>
      <c r="MY28" s="17">
        <v>9.1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0.92500000000000004</v>
      </c>
      <c r="OE28" s="17">
        <v>0.17499999999999999</v>
      </c>
      <c r="OF28" s="17">
        <v>107</v>
      </c>
      <c r="OG28" s="17">
        <v>109.393</v>
      </c>
      <c r="OH28" s="17">
        <v>109.393</v>
      </c>
      <c r="OI28" s="17">
        <v>-2.3929999999999998</v>
      </c>
      <c r="OJ28" s="17">
        <v>78</v>
      </c>
      <c r="OK28" s="17"/>
      <c r="OL28" s="17">
        <v>70.278000000000006</v>
      </c>
      <c r="OM28" s="17">
        <v>7.7220000000000004</v>
      </c>
      <c r="ON28" s="17">
        <v>1.8</v>
      </c>
      <c r="OO28" s="17">
        <v>9.8219999999999992</v>
      </c>
      <c r="OP28" s="17">
        <v>9.8219999999999992</v>
      </c>
      <c r="OQ28" s="17">
        <v>-8.0220000000000002</v>
      </c>
      <c r="OR28" s="17">
        <v>0.4</v>
      </c>
      <c r="OS28" s="17"/>
      <c r="OT28" s="17">
        <v>0.3</v>
      </c>
      <c r="OU28" s="17">
        <v>0.1</v>
      </c>
      <c r="OV28" s="17">
        <v>20</v>
      </c>
      <c r="OW28" s="17">
        <v>17.560970000000001</v>
      </c>
      <c r="OX28" s="17">
        <v>17.560980000000001</v>
      </c>
      <c r="OY28" s="17">
        <v>2.4390200000000002</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3.2</v>
      </c>
      <c r="PM28" s="17">
        <v>3.4</v>
      </c>
      <c r="PN28" s="17">
        <v>3.4</v>
      </c>
      <c r="PO28" s="17">
        <v>-0.2</v>
      </c>
      <c r="PP28" s="17">
        <v>4.9000000000000004</v>
      </c>
      <c r="PQ28" s="17">
        <v>5</v>
      </c>
      <c r="PR28" s="17">
        <v>5</v>
      </c>
      <c r="PS28" s="17">
        <v>-0.1</v>
      </c>
      <c r="PT28" s="17">
        <v>20.100000000000001</v>
      </c>
      <c r="PU28" s="17">
        <v>19.51219</v>
      </c>
      <c r="PV28" s="17">
        <v>19.5122</v>
      </c>
      <c r="PW28" s="17">
        <v>0.58779999999999999</v>
      </c>
      <c r="PX28" s="17">
        <v>20</v>
      </c>
      <c r="PY28" s="17">
        <v>19.51219</v>
      </c>
      <c r="PZ28" s="17">
        <v>19.5122</v>
      </c>
      <c r="QA28" s="17">
        <v>0.48780000000000001</v>
      </c>
      <c r="QB28" s="17">
        <v>19.100000000000001</v>
      </c>
      <c r="QC28" s="17">
        <v>17.560970000000001</v>
      </c>
      <c r="QD28" s="17">
        <v>17.560980000000001</v>
      </c>
      <c r="QE28" s="17">
        <v>1.5390200000000001</v>
      </c>
      <c r="QF28" s="17">
        <v>3.6</v>
      </c>
      <c r="QG28" s="17">
        <v>3.5</v>
      </c>
      <c r="QH28" s="17">
        <v>3.5</v>
      </c>
      <c r="QI28" s="17">
        <v>0.1</v>
      </c>
      <c r="QJ28" s="17">
        <v>9.3000000000000007</v>
      </c>
      <c r="QK28" s="17">
        <v>9.1999999999999993</v>
      </c>
      <c r="QL28" s="17">
        <v>9.1999999999999993</v>
      </c>
      <c r="QM28" s="17">
        <v>0.1</v>
      </c>
      <c r="QN28" s="17">
        <v>14.1</v>
      </c>
      <c r="QO28" s="17"/>
      <c r="QP28" s="17">
        <v>4.7119999999999997</v>
      </c>
      <c r="QQ28" s="17">
        <v>9.3879999999999999</v>
      </c>
      <c r="QR28" s="17">
        <v>17.100000000000001</v>
      </c>
      <c r="QS28" s="17"/>
      <c r="QT28" s="17">
        <v>5.5970000000000004</v>
      </c>
      <c r="QU28" s="17">
        <v>11.503</v>
      </c>
      <c r="QV28" s="17">
        <v>30.7</v>
      </c>
      <c r="QW28" s="17">
        <v>27.443999999999999</v>
      </c>
      <c r="QX28" s="17">
        <v>27.443999999999999</v>
      </c>
      <c r="QY28" s="17">
        <v>3.2559999999999998</v>
      </c>
      <c r="QZ28" s="17">
        <v>80.400000000000006</v>
      </c>
      <c r="RA28" s="17">
        <v>84.271000000000001</v>
      </c>
      <c r="RB28" s="17">
        <v>84.271000000000001</v>
      </c>
      <c r="RC28" s="17">
        <v>-3.871</v>
      </c>
      <c r="RD28" s="17">
        <v>4.2</v>
      </c>
      <c r="RE28" s="17">
        <v>4.2</v>
      </c>
      <c r="RF28" s="17">
        <v>4.2</v>
      </c>
      <c r="RG28" s="17">
        <v>0</v>
      </c>
      <c r="RH28" s="17">
        <v>2.2999999999999998</v>
      </c>
      <c r="RI28" s="17">
        <v>2.4</v>
      </c>
      <c r="RJ28" s="17">
        <v>2.4</v>
      </c>
      <c r="RK28" s="17">
        <v>-0.1</v>
      </c>
      <c r="RL28" s="17">
        <v>2.4</v>
      </c>
      <c r="RM28" s="17">
        <v>2.4</v>
      </c>
      <c r="RN28" s="17">
        <v>2.4</v>
      </c>
      <c r="RO28" s="17">
        <v>0</v>
      </c>
      <c r="RP28" s="17"/>
      <c r="RQ28" s="17"/>
      <c r="RR28" s="17"/>
      <c r="RS28" s="17">
        <v>0</v>
      </c>
      <c r="RT28" s="17">
        <v>17.8</v>
      </c>
      <c r="RU28" s="17"/>
      <c r="RV28" s="17">
        <v>9.7230000000000008</v>
      </c>
      <c r="RW28" s="17">
        <v>8.077</v>
      </c>
      <c r="RX28" s="17">
        <v>3.3</v>
      </c>
      <c r="RY28" s="17">
        <v>3.3</v>
      </c>
      <c r="RZ28" s="17">
        <v>3.3</v>
      </c>
      <c r="SA28" s="17">
        <v>0</v>
      </c>
      <c r="SB28" s="17">
        <v>9.6</v>
      </c>
      <c r="SC28" s="17">
        <v>6.1695000000000002</v>
      </c>
      <c r="SD28" s="17">
        <v>12.09442</v>
      </c>
      <c r="SE28" s="17">
        <v>-2.4944199999999999</v>
      </c>
      <c r="SF28" s="17">
        <v>3.1</v>
      </c>
      <c r="SG28" s="17">
        <v>2</v>
      </c>
      <c r="SH28" s="17">
        <v>2</v>
      </c>
      <c r="SI28" s="17">
        <v>1.1000000000000001</v>
      </c>
      <c r="SJ28" s="17"/>
      <c r="SK28" s="17"/>
      <c r="SL28" s="17">
        <v>0.7</v>
      </c>
      <c r="SM28" s="17">
        <v>-0.7</v>
      </c>
      <c r="SN28" s="17">
        <v>19.8</v>
      </c>
      <c r="SO28" s="17">
        <v>19.21951</v>
      </c>
      <c r="SP28" s="17">
        <v>19.21951</v>
      </c>
      <c r="SQ28" s="17">
        <v>0.58048999999999995</v>
      </c>
      <c r="SR28" s="17">
        <v>9.5</v>
      </c>
      <c r="SS28" s="17">
        <v>9.5</v>
      </c>
      <c r="ST28" s="17">
        <v>9.5</v>
      </c>
      <c r="SU28" s="17">
        <v>0</v>
      </c>
      <c r="SV28" s="17">
        <v>17.5</v>
      </c>
      <c r="SW28" s="17">
        <v>18.536580000000001</v>
      </c>
      <c r="SX28" s="17">
        <v>18.53659</v>
      </c>
      <c r="SY28" s="17">
        <v>-1.0365899999999999</v>
      </c>
      <c r="SZ28" s="17">
        <v>20.3</v>
      </c>
      <c r="TA28" s="17">
        <v>19.51219</v>
      </c>
      <c r="TB28" s="17">
        <v>19.5122</v>
      </c>
      <c r="TC28" s="17">
        <v>0.78779999999999994</v>
      </c>
      <c r="TD28" s="17">
        <v>20</v>
      </c>
      <c r="TE28" s="17">
        <v>19.317070000000001</v>
      </c>
      <c r="TF28" s="17">
        <v>19.317070000000001</v>
      </c>
      <c r="TG28" s="17">
        <v>0.68293000000000004</v>
      </c>
      <c r="TH28" s="17">
        <v>17.100000000000001</v>
      </c>
      <c r="TI28" s="17">
        <v>16.088000000000001</v>
      </c>
      <c r="TJ28" s="17">
        <v>16.088000000000001</v>
      </c>
      <c r="TK28" s="17">
        <v>1.012</v>
      </c>
      <c r="TL28" s="17">
        <v>56.1</v>
      </c>
      <c r="TM28" s="17">
        <v>39.68</v>
      </c>
      <c r="TN28" s="17">
        <v>39.68</v>
      </c>
      <c r="TO28" s="17">
        <v>16.420000000000002</v>
      </c>
      <c r="TP28" s="17">
        <v>33.299999999999997</v>
      </c>
      <c r="TQ28" s="17"/>
      <c r="TR28" s="17">
        <v>14.294</v>
      </c>
      <c r="TS28" s="17">
        <v>19.006</v>
      </c>
      <c r="TT28" s="17">
        <v>61.5</v>
      </c>
      <c r="TU28" s="17">
        <v>63.86</v>
      </c>
      <c r="TV28" s="17">
        <v>63.86</v>
      </c>
      <c r="TW28" s="17">
        <v>-2.36</v>
      </c>
      <c r="TX28" s="17">
        <v>61.6</v>
      </c>
      <c r="TY28" s="17">
        <v>72.617999999999995</v>
      </c>
      <c r="TZ28" s="17">
        <v>72.617999999999995</v>
      </c>
      <c r="UA28" s="17">
        <v>-11.018000000000001</v>
      </c>
      <c r="UB28" s="17">
        <v>8</v>
      </c>
      <c r="UC28" s="17">
        <v>5.109</v>
      </c>
      <c r="UD28" s="17">
        <v>5.109</v>
      </c>
      <c r="UE28" s="17">
        <v>2.891</v>
      </c>
      <c r="UF28" s="17">
        <v>8.6999999999999993</v>
      </c>
      <c r="UG28" s="17">
        <v>5.3559999999999999</v>
      </c>
      <c r="UH28" s="17">
        <v>5.3559999999999999</v>
      </c>
      <c r="UI28" s="17">
        <v>3.3439999999999999</v>
      </c>
      <c r="UJ28" s="17">
        <v>21</v>
      </c>
      <c r="UK28" s="17">
        <v>19.51219</v>
      </c>
      <c r="UL28" s="17">
        <v>19.5122</v>
      </c>
      <c r="UM28" s="17">
        <v>1.4878</v>
      </c>
      <c r="UN28" s="17">
        <v>7.2</v>
      </c>
      <c r="UO28" s="17">
        <v>8</v>
      </c>
      <c r="UP28" s="17">
        <v>8</v>
      </c>
      <c r="UQ28" s="17">
        <v>-0.8</v>
      </c>
      <c r="UR28" s="17">
        <v>7.8</v>
      </c>
      <c r="US28" s="17">
        <v>8</v>
      </c>
      <c r="UT28" s="17">
        <v>8</v>
      </c>
      <c r="UU28" s="17">
        <v>-0.2</v>
      </c>
      <c r="UV28" s="17">
        <v>20.399999999999999</v>
      </c>
      <c r="UW28" s="17">
        <v>19.51219</v>
      </c>
      <c r="UX28" s="17">
        <v>19.5122</v>
      </c>
      <c r="UY28" s="17">
        <v>0.88780000000000003</v>
      </c>
      <c r="UZ28" s="17">
        <v>20.399999999999999</v>
      </c>
      <c r="VA28" s="17">
        <v>19.51219</v>
      </c>
      <c r="VB28" s="17">
        <v>19.5122</v>
      </c>
      <c r="VC28" s="17">
        <v>0.88780000000000003</v>
      </c>
      <c r="VD28" s="17">
        <v>20.2</v>
      </c>
      <c r="VE28" s="17">
        <v>19.51219</v>
      </c>
      <c r="VF28" s="17">
        <v>19.5122</v>
      </c>
      <c r="VG28" s="17">
        <v>0.68779999999999997</v>
      </c>
      <c r="VH28" s="17">
        <v>1.5</v>
      </c>
      <c r="VI28" s="17">
        <v>7.0030000000000001</v>
      </c>
      <c r="VJ28" s="17">
        <v>7.0030000000000001</v>
      </c>
      <c r="VK28" s="17">
        <v>-5.5030000000000001</v>
      </c>
      <c r="VL28" s="17">
        <v>234.81</v>
      </c>
      <c r="VM28" s="17"/>
      <c r="VN28" s="17">
        <v>147.05000000000001</v>
      </c>
      <c r="VO28" s="17">
        <v>87.76</v>
      </c>
      <c r="VP28" s="17">
        <v>16.100000000000001</v>
      </c>
      <c r="VQ28" s="17"/>
      <c r="VR28" s="17">
        <v>12.29</v>
      </c>
      <c r="VS28" s="17">
        <v>3.81</v>
      </c>
      <c r="VT28" s="17">
        <v>133.30000000000001</v>
      </c>
      <c r="VU28" s="17"/>
      <c r="VV28" s="17">
        <v>104.62054999999999</v>
      </c>
      <c r="VW28" s="17">
        <v>28.679449999999999</v>
      </c>
      <c r="VX28" s="17">
        <v>0.6</v>
      </c>
      <c r="VY28" s="17">
        <v>0.6</v>
      </c>
      <c r="VZ28" s="17">
        <v>0.6</v>
      </c>
      <c r="WA28" s="17">
        <v>0</v>
      </c>
      <c r="WB28" s="17">
        <v>115.1</v>
      </c>
      <c r="WC28" s="17">
        <v>74</v>
      </c>
      <c r="WD28" s="17">
        <v>74</v>
      </c>
      <c r="WE28" s="17">
        <v>41.1</v>
      </c>
      <c r="WF28" s="17">
        <v>106.2</v>
      </c>
      <c r="WG28" s="17">
        <v>46</v>
      </c>
      <c r="WH28" s="17">
        <v>46</v>
      </c>
      <c r="WI28" s="17">
        <v>60.2</v>
      </c>
      <c r="WJ28" s="17">
        <v>97.3</v>
      </c>
      <c r="WK28" s="17"/>
      <c r="WL28" s="17">
        <v>72.810220000000001</v>
      </c>
      <c r="WM28" s="17">
        <v>24.48978</v>
      </c>
      <c r="WN28" s="17">
        <v>15.5</v>
      </c>
      <c r="WO28" s="17"/>
      <c r="WP28" s="17">
        <v>12.552</v>
      </c>
      <c r="WQ28" s="17">
        <v>2.948</v>
      </c>
      <c r="WR28" s="17">
        <v>9</v>
      </c>
      <c r="WS28" s="17">
        <v>8.6</v>
      </c>
      <c r="WT28" s="17">
        <v>8.6</v>
      </c>
      <c r="WU28" s="17">
        <v>0.4</v>
      </c>
      <c r="WV28" s="17">
        <v>20</v>
      </c>
      <c r="WW28" s="17">
        <v>19.317070000000001</v>
      </c>
      <c r="WX28" s="17">
        <v>19.317070000000001</v>
      </c>
      <c r="WY28" s="17">
        <v>0.68293000000000004</v>
      </c>
      <c r="WZ28" s="17"/>
      <c r="XA28" s="17"/>
      <c r="XB28" s="17"/>
      <c r="XC28" s="17">
        <v>0</v>
      </c>
      <c r="XD28" s="17">
        <v>42.5</v>
      </c>
      <c r="XE28" s="17">
        <v>41.176470000000002</v>
      </c>
      <c r="XF28" s="17">
        <v>40</v>
      </c>
      <c r="XG28" s="17">
        <v>2.5</v>
      </c>
      <c r="XH28" s="17">
        <v>31.9</v>
      </c>
      <c r="XI28" s="17">
        <v>28.823530000000002</v>
      </c>
      <c r="XJ28" s="17">
        <v>28</v>
      </c>
      <c r="XK28" s="17">
        <v>3.9</v>
      </c>
      <c r="XL28" s="17">
        <v>29</v>
      </c>
      <c r="XM28" s="17">
        <v>29.184000000000001</v>
      </c>
      <c r="XN28" s="17">
        <v>29.184000000000001</v>
      </c>
      <c r="XO28" s="17">
        <v>-0.184</v>
      </c>
      <c r="XP28" s="17">
        <v>3.4</v>
      </c>
      <c r="XQ28" s="17">
        <v>2.8159999999999998</v>
      </c>
      <c r="XR28" s="17">
        <v>2.8159999999999998</v>
      </c>
      <c r="XS28" s="17">
        <v>0.58399999999999996</v>
      </c>
      <c r="XT28" s="17">
        <v>15.8</v>
      </c>
      <c r="XU28" s="17">
        <v>14</v>
      </c>
      <c r="XV28" s="17">
        <v>14</v>
      </c>
      <c r="XW28" s="17">
        <v>1.8</v>
      </c>
      <c r="XX28" s="17"/>
      <c r="XY28" s="17"/>
      <c r="XZ28" s="17"/>
      <c r="YA28" s="17">
        <v>0</v>
      </c>
      <c r="YB28" s="17"/>
      <c r="YC28" s="17"/>
      <c r="YD28" s="17"/>
      <c r="YE28" s="17">
        <v>0</v>
      </c>
    </row>
    <row r="29" spans="1:655" ht="24" customHeight="1" x14ac:dyDescent="0.3">
      <c r="A29" s="1"/>
      <c r="B29" s="16" t="s">
        <v>43</v>
      </c>
      <c r="C29" s="16" t="s">
        <v>830</v>
      </c>
      <c r="D29" s="17"/>
      <c r="E29" s="17"/>
      <c r="F29" s="17"/>
      <c r="G29" s="17">
        <v>0</v>
      </c>
      <c r="H29" s="17"/>
      <c r="I29" s="17"/>
      <c r="J29" s="17"/>
      <c r="K29" s="17">
        <v>0</v>
      </c>
      <c r="L29" s="17">
        <v>0</v>
      </c>
      <c r="M29" s="17">
        <v>0</v>
      </c>
      <c r="N29" s="17">
        <v>80</v>
      </c>
      <c r="O29" s="17">
        <v>-80</v>
      </c>
      <c r="P29" s="17">
        <v>653.6</v>
      </c>
      <c r="Q29" s="17">
        <v>646.79789000000005</v>
      </c>
      <c r="R29" s="17">
        <v>646.79789000000005</v>
      </c>
      <c r="S29" s="17">
        <v>6.8021099999999999</v>
      </c>
      <c r="T29" s="17">
        <v>214.6</v>
      </c>
      <c r="U29" s="17">
        <v>211.44126</v>
      </c>
      <c r="V29" s="17">
        <v>211.44126</v>
      </c>
      <c r="W29" s="17">
        <v>3.1587399999999999</v>
      </c>
      <c r="X29" s="17"/>
      <c r="Y29" s="17"/>
      <c r="Z29" s="17"/>
      <c r="AA29" s="17">
        <v>0</v>
      </c>
      <c r="AB29" s="17"/>
      <c r="AC29" s="17"/>
      <c r="AD29" s="17"/>
      <c r="AE29" s="17">
        <v>0</v>
      </c>
      <c r="AF29" s="17">
        <v>92.1</v>
      </c>
      <c r="AG29" s="17">
        <v>92.226339999999993</v>
      </c>
      <c r="AH29" s="17">
        <v>92.226339999999993</v>
      </c>
      <c r="AI29" s="17">
        <v>-0.12634000000000001</v>
      </c>
      <c r="AJ29" s="17">
        <v>231.6</v>
      </c>
      <c r="AK29" s="17">
        <v>235.97717</v>
      </c>
      <c r="AL29" s="17">
        <v>235.97717</v>
      </c>
      <c r="AM29" s="17">
        <v>-4.3771699999999996</v>
      </c>
      <c r="AN29" s="17"/>
      <c r="AO29" s="17"/>
      <c r="AP29" s="17"/>
      <c r="AQ29" s="17">
        <v>0</v>
      </c>
      <c r="AR29" s="17"/>
      <c r="AS29" s="17"/>
      <c r="AT29" s="17"/>
      <c r="AU29" s="17">
        <v>0</v>
      </c>
      <c r="AV29" s="17">
        <v>116.7</v>
      </c>
      <c r="AW29" s="17">
        <v>130.89528000000001</v>
      </c>
      <c r="AX29" s="17">
        <v>135.95123000000001</v>
      </c>
      <c r="AY29" s="17">
        <v>-19.25123</v>
      </c>
      <c r="AZ29" s="17">
        <v>116.7</v>
      </c>
      <c r="BA29" s="17">
        <v>130.89528000000001</v>
      </c>
      <c r="BB29" s="17">
        <v>135.95123000000001</v>
      </c>
      <c r="BC29" s="17">
        <v>-19.25123</v>
      </c>
      <c r="BD29" s="17">
        <v>116.8</v>
      </c>
      <c r="BE29" s="17">
        <v>130.89528000000001</v>
      </c>
      <c r="BF29" s="17">
        <v>135.95123000000001</v>
      </c>
      <c r="BG29" s="17">
        <v>-19.151230000000002</v>
      </c>
      <c r="BH29" s="17">
        <v>220.4</v>
      </c>
      <c r="BI29" s="17">
        <v>196.34291999999999</v>
      </c>
      <c r="BJ29" s="17">
        <v>203.92684</v>
      </c>
      <c r="BK29" s="17">
        <v>16.47316</v>
      </c>
      <c r="BL29" s="17">
        <v>109.6</v>
      </c>
      <c r="BM29" s="17">
        <v>119.65812</v>
      </c>
      <c r="BN29" s="17">
        <v>173.38845000000001</v>
      </c>
      <c r="BO29" s="17">
        <v>-63.788449999999997</v>
      </c>
      <c r="BP29" s="17">
        <v>67.8</v>
      </c>
      <c r="BQ29" s="17">
        <v>59.829059999999998</v>
      </c>
      <c r="BR29" s="17">
        <v>86.694230000000005</v>
      </c>
      <c r="BS29" s="17">
        <v>-18.89423</v>
      </c>
      <c r="BT29" s="17">
        <v>567.70000000000005</v>
      </c>
      <c r="BU29" s="17">
        <v>568.29854</v>
      </c>
      <c r="BV29" s="17">
        <v>568.29854</v>
      </c>
      <c r="BW29" s="17">
        <v>-0.59853999999999996</v>
      </c>
      <c r="BX29" s="17">
        <v>10.6</v>
      </c>
      <c r="BY29" s="17">
        <v>10.561999999999999</v>
      </c>
      <c r="BZ29" s="17">
        <v>10.561999999999999</v>
      </c>
      <c r="CA29" s="17">
        <v>3.7999999999999999E-2</v>
      </c>
      <c r="CB29" s="17"/>
      <c r="CC29" s="17"/>
      <c r="CD29" s="17"/>
      <c r="CE29" s="17">
        <v>0</v>
      </c>
      <c r="CF29" s="17"/>
      <c r="CG29" s="17"/>
      <c r="CH29" s="17"/>
      <c r="CI29" s="17">
        <v>0</v>
      </c>
      <c r="CJ29" s="17"/>
      <c r="CK29" s="17"/>
      <c r="CL29" s="17"/>
      <c r="CM29" s="17">
        <v>0</v>
      </c>
      <c r="CN29" s="17"/>
      <c r="CO29" s="17"/>
      <c r="CP29" s="17"/>
      <c r="CQ29" s="17">
        <v>0</v>
      </c>
      <c r="CR29" s="17">
        <v>172.5</v>
      </c>
      <c r="CS29" s="17">
        <v>164.70732000000001</v>
      </c>
      <c r="CT29" s="17">
        <v>164.70732000000001</v>
      </c>
      <c r="CU29" s="17">
        <v>7.7926799999999998</v>
      </c>
      <c r="CV29" s="17">
        <v>7.9</v>
      </c>
      <c r="CW29" s="17">
        <v>7.6877500000000003</v>
      </c>
      <c r="CX29" s="17">
        <v>7.6877500000000003</v>
      </c>
      <c r="CY29" s="17">
        <v>0.21224999999999999</v>
      </c>
      <c r="CZ29" s="17">
        <v>3.6</v>
      </c>
      <c r="DA29" s="17">
        <v>4.2199</v>
      </c>
      <c r="DB29" s="17">
        <v>4.2199</v>
      </c>
      <c r="DC29" s="17">
        <v>-0.61990000000000001</v>
      </c>
      <c r="DD29" s="17">
        <v>0</v>
      </c>
      <c r="DE29" s="17"/>
      <c r="DF29" s="17">
        <v>0</v>
      </c>
      <c r="DG29" s="17">
        <v>0</v>
      </c>
      <c r="DH29" s="17">
        <v>6.7</v>
      </c>
      <c r="DI29" s="17">
        <v>6.8787000000000003</v>
      </c>
      <c r="DJ29" s="17">
        <v>6.8787000000000003</v>
      </c>
      <c r="DK29" s="17">
        <v>-0.1787</v>
      </c>
      <c r="DL29" s="17">
        <v>10.119999999999999</v>
      </c>
      <c r="DM29" s="17">
        <v>9.9997900000000008</v>
      </c>
      <c r="DN29" s="17">
        <v>9.9997900000000008</v>
      </c>
      <c r="DO29" s="17">
        <v>0.12021</v>
      </c>
      <c r="DP29" s="17">
        <v>91.36</v>
      </c>
      <c r="DQ29" s="17">
        <v>89.752300000000005</v>
      </c>
      <c r="DR29" s="17">
        <v>89.752300000000005</v>
      </c>
      <c r="DS29" s="17">
        <v>1.6076999999999999</v>
      </c>
      <c r="DT29" s="17">
        <v>5.98</v>
      </c>
      <c r="DU29" s="17">
        <v>8.9130000000000003</v>
      </c>
      <c r="DV29" s="17">
        <v>8.9130000000000003</v>
      </c>
      <c r="DW29" s="17">
        <v>-2.9329999999999998</v>
      </c>
      <c r="DX29" s="17"/>
      <c r="DY29" s="17"/>
      <c r="DZ29" s="17"/>
      <c r="EA29" s="17">
        <v>0</v>
      </c>
      <c r="EB29" s="17"/>
      <c r="EC29" s="17"/>
      <c r="ED29" s="17"/>
      <c r="EE29" s="17">
        <v>0</v>
      </c>
      <c r="EF29" s="17">
        <v>0</v>
      </c>
      <c r="EG29" s="17"/>
      <c r="EH29" s="17"/>
      <c r="EI29" s="17">
        <v>0</v>
      </c>
      <c r="EJ29" s="17">
        <v>110.8</v>
      </c>
      <c r="EK29" s="17">
        <v>112.90537</v>
      </c>
      <c r="EL29" s="17">
        <v>112.90537</v>
      </c>
      <c r="EM29" s="17">
        <v>-2.1053700000000002</v>
      </c>
      <c r="EN29" s="17">
        <v>212.5</v>
      </c>
      <c r="EO29" s="17">
        <v>221.25516999999999</v>
      </c>
      <c r="EP29" s="17">
        <v>221.25516999999999</v>
      </c>
      <c r="EQ29" s="17">
        <v>-8.7551699999999997</v>
      </c>
      <c r="ER29" s="17"/>
      <c r="ES29" s="17"/>
      <c r="ET29" s="17"/>
      <c r="EU29" s="17">
        <v>0</v>
      </c>
      <c r="EV29" s="17"/>
      <c r="EW29" s="17"/>
      <c r="EX29" s="17"/>
      <c r="EY29" s="17">
        <v>0</v>
      </c>
      <c r="EZ29" s="17"/>
      <c r="FA29" s="17"/>
      <c r="FB29" s="17"/>
      <c r="FC29" s="17">
        <v>0</v>
      </c>
      <c r="FD29" s="17">
        <v>6.4</v>
      </c>
      <c r="FE29" s="17">
        <v>6.39</v>
      </c>
      <c r="FF29" s="17">
        <v>6.39</v>
      </c>
      <c r="FG29" s="17">
        <v>0.01</v>
      </c>
      <c r="FH29" s="17">
        <v>462.5</v>
      </c>
      <c r="FI29" s="17">
        <v>458.87804999999997</v>
      </c>
      <c r="FJ29" s="17">
        <v>458.87804999999997</v>
      </c>
      <c r="FK29" s="17">
        <v>3.62195</v>
      </c>
      <c r="FL29" s="17">
        <v>81.8</v>
      </c>
      <c r="FM29" s="17">
        <v>81.954149999999998</v>
      </c>
      <c r="FN29" s="17">
        <v>81.954149999999998</v>
      </c>
      <c r="FO29" s="17">
        <v>-0.15415000000000001</v>
      </c>
      <c r="FP29" s="17">
        <v>147.1</v>
      </c>
      <c r="FQ29" s="17">
        <v>148.62634</v>
      </c>
      <c r="FR29" s="17">
        <v>148.62634</v>
      </c>
      <c r="FS29" s="17">
        <v>-1.52634</v>
      </c>
      <c r="FT29" s="17">
        <v>42.1</v>
      </c>
      <c r="FU29" s="17">
        <v>41.498959999999997</v>
      </c>
      <c r="FV29" s="17">
        <v>41.498959999999997</v>
      </c>
      <c r="FW29" s="17">
        <v>0.60104000000000002</v>
      </c>
      <c r="FX29" s="17">
        <v>18.600000000000001</v>
      </c>
      <c r="FY29" s="17">
        <v>19.28585</v>
      </c>
      <c r="FZ29" s="17">
        <v>19.28585</v>
      </c>
      <c r="GA29" s="17">
        <v>-0.68584999999999996</v>
      </c>
      <c r="GB29" s="17">
        <v>19.7</v>
      </c>
      <c r="GC29" s="17">
        <v>19.317070000000001</v>
      </c>
      <c r="GD29" s="17">
        <v>19.317070000000001</v>
      </c>
      <c r="GE29" s="17">
        <v>0.38292999999999999</v>
      </c>
      <c r="GF29" s="17">
        <v>93.9</v>
      </c>
      <c r="GG29" s="17">
        <v>87.657560000000004</v>
      </c>
      <c r="GH29" s="17">
        <v>87.657560000000004</v>
      </c>
      <c r="GI29" s="17">
        <v>6.2424400000000002</v>
      </c>
      <c r="GJ29" s="17"/>
      <c r="GK29" s="17"/>
      <c r="GL29" s="17"/>
      <c r="GM29" s="17">
        <v>0</v>
      </c>
      <c r="GN29" s="17"/>
      <c r="GO29" s="17"/>
      <c r="GP29" s="17">
        <v>170</v>
      </c>
      <c r="GQ29" s="17">
        <v>-170</v>
      </c>
      <c r="GR29" s="17"/>
      <c r="GS29" s="17"/>
      <c r="GT29" s="17"/>
      <c r="GU29" s="17">
        <v>0</v>
      </c>
      <c r="GV29" s="17">
        <v>109.8</v>
      </c>
      <c r="GW29" s="17">
        <v>110.91316999999999</v>
      </c>
      <c r="GX29" s="17">
        <v>110.91316999999999</v>
      </c>
      <c r="GY29" s="17">
        <v>-1.11317</v>
      </c>
      <c r="GZ29" s="17">
        <v>8</v>
      </c>
      <c r="HA29" s="17">
        <v>8.4518799999999992</v>
      </c>
      <c r="HB29" s="17">
        <v>8.4518799999999992</v>
      </c>
      <c r="HC29" s="17">
        <v>-0.45188</v>
      </c>
      <c r="HD29" s="17">
        <v>5.5</v>
      </c>
      <c r="HE29" s="17">
        <v>8.8668200000000006</v>
      </c>
      <c r="HF29" s="17">
        <v>8.8668200000000006</v>
      </c>
      <c r="HG29" s="17">
        <v>-3.3668200000000001</v>
      </c>
      <c r="HH29" s="17">
        <v>36</v>
      </c>
      <c r="HI29" s="17">
        <v>35.563200000000002</v>
      </c>
      <c r="HJ29" s="17">
        <v>35.563200000000002</v>
      </c>
      <c r="HK29" s="17">
        <v>0.43680000000000002</v>
      </c>
      <c r="HL29" s="17">
        <v>6</v>
      </c>
      <c r="HM29" s="17">
        <v>13.008279999999999</v>
      </c>
      <c r="HN29" s="17">
        <v>20.036100000000001</v>
      </c>
      <c r="HO29" s="17">
        <v>-14.036099999999999</v>
      </c>
      <c r="HP29" s="17">
        <v>3.8</v>
      </c>
      <c r="HQ29" s="17">
        <v>3.8872599999999999</v>
      </c>
      <c r="HR29" s="17">
        <v>3.8872599999999999</v>
      </c>
      <c r="HS29" s="17">
        <v>-8.7260000000000004E-2</v>
      </c>
      <c r="HT29" s="17">
        <v>38.799999999999997</v>
      </c>
      <c r="HU29" s="17">
        <v>34.419510000000002</v>
      </c>
      <c r="HV29" s="17">
        <v>34.419510000000002</v>
      </c>
      <c r="HW29" s="17">
        <v>4.38049</v>
      </c>
      <c r="HX29" s="17">
        <v>176.7</v>
      </c>
      <c r="HY29" s="17">
        <v>171.54185000000001</v>
      </c>
      <c r="HZ29" s="17">
        <v>171.54185000000001</v>
      </c>
      <c r="IA29" s="17">
        <v>5.15815</v>
      </c>
      <c r="IB29" s="17">
        <v>21.2</v>
      </c>
      <c r="IC29" s="17">
        <v>50.945729999999998</v>
      </c>
      <c r="ID29" s="17">
        <v>57.56476</v>
      </c>
      <c r="IE29" s="17">
        <v>-36.364759999999997</v>
      </c>
      <c r="IF29" s="17"/>
      <c r="IG29" s="17"/>
      <c r="IH29" s="17"/>
      <c r="II29" s="17">
        <v>0</v>
      </c>
      <c r="IJ29" s="17"/>
      <c r="IK29" s="17"/>
      <c r="IL29" s="17"/>
      <c r="IM29" s="17">
        <v>0</v>
      </c>
      <c r="IN29" s="17">
        <v>45.6</v>
      </c>
      <c r="IO29" s="17">
        <v>48.41648</v>
      </c>
      <c r="IP29" s="17">
        <v>0</v>
      </c>
      <c r="IQ29" s="17">
        <v>45.6</v>
      </c>
      <c r="IR29" s="17"/>
      <c r="IS29" s="17"/>
      <c r="IT29" s="17"/>
      <c r="IU29" s="17">
        <v>0</v>
      </c>
      <c r="IV29" s="17"/>
      <c r="IW29" s="17"/>
      <c r="IX29" s="17"/>
      <c r="IY29" s="17">
        <v>0</v>
      </c>
      <c r="IZ29" s="17"/>
      <c r="JA29" s="17"/>
      <c r="JB29" s="17"/>
      <c r="JC29" s="17">
        <v>0</v>
      </c>
      <c r="JD29" s="17">
        <v>87.3</v>
      </c>
      <c r="JE29" s="17">
        <v>88.815600000000003</v>
      </c>
      <c r="JF29" s="17">
        <v>88.815600000000003</v>
      </c>
      <c r="JG29" s="17">
        <v>-1.5156000000000001</v>
      </c>
      <c r="JH29" s="17">
        <v>152.19999999999999</v>
      </c>
      <c r="JI29" s="17">
        <v>151.02948000000001</v>
      </c>
      <c r="JJ29" s="17">
        <v>178.72722999999999</v>
      </c>
      <c r="JK29" s="17">
        <v>-26.527229999999999</v>
      </c>
      <c r="JL29" s="17"/>
      <c r="JM29" s="17"/>
      <c r="JN29" s="17"/>
      <c r="JO29" s="17">
        <v>0</v>
      </c>
      <c r="JP29" s="17">
        <v>147.69999999999999</v>
      </c>
      <c r="JQ29" s="17">
        <v>151.02948000000001</v>
      </c>
      <c r="JR29" s="17">
        <v>178.72722999999999</v>
      </c>
      <c r="JS29" s="17">
        <v>-31.027229999999999</v>
      </c>
      <c r="JT29" s="17">
        <v>152.1</v>
      </c>
      <c r="JU29" s="17">
        <v>151.02948000000001</v>
      </c>
      <c r="JV29" s="17">
        <v>178.72722999999999</v>
      </c>
      <c r="JW29" s="17">
        <v>-26.627230000000001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146.6</v>
      </c>
      <c r="LI29" s="17">
        <v>146.33703</v>
      </c>
      <c r="LJ29" s="17">
        <v>129.6722</v>
      </c>
      <c r="LK29" s="17">
        <v>16.927800000000001</v>
      </c>
      <c r="LL29" s="17">
        <v>138.69999999999999</v>
      </c>
      <c r="LM29" s="17">
        <v>133.67995999999999</v>
      </c>
      <c r="LN29" s="17">
        <v>133.67995999999999</v>
      </c>
      <c r="LO29" s="17">
        <v>5.0200399999999998</v>
      </c>
      <c r="LP29" s="17">
        <v>66.900000000000006</v>
      </c>
      <c r="LQ29" s="17">
        <v>67.461460000000002</v>
      </c>
      <c r="LR29" s="17">
        <v>67.461460000000002</v>
      </c>
      <c r="LS29" s="17">
        <v>-0.56145999999999996</v>
      </c>
      <c r="LT29" s="17">
        <v>80.5</v>
      </c>
      <c r="LU29" s="17">
        <v>78.567999999999998</v>
      </c>
      <c r="LV29" s="17">
        <v>78.567999999999998</v>
      </c>
      <c r="LW29" s="17">
        <v>1.9319999999999999</v>
      </c>
      <c r="LX29" s="17">
        <v>31</v>
      </c>
      <c r="LY29" s="17">
        <v>30.097560000000001</v>
      </c>
      <c r="LZ29" s="17">
        <v>30.097560000000001</v>
      </c>
      <c r="MA29" s="17">
        <v>0.90244000000000002</v>
      </c>
      <c r="MB29" s="17"/>
      <c r="MC29" s="17"/>
      <c r="MD29" s="17"/>
      <c r="ME29" s="17">
        <v>0</v>
      </c>
      <c r="MF29" s="17"/>
      <c r="MG29" s="17"/>
      <c r="MH29" s="17"/>
      <c r="MI29" s="17">
        <v>0</v>
      </c>
      <c r="MJ29" s="17"/>
      <c r="MK29" s="17"/>
      <c r="ML29" s="17"/>
      <c r="MM29" s="17">
        <v>0</v>
      </c>
      <c r="MN29" s="17">
        <v>102.7</v>
      </c>
      <c r="MO29" s="17">
        <v>110</v>
      </c>
      <c r="MP29" s="17">
        <v>110</v>
      </c>
      <c r="MQ29" s="17">
        <v>-7.3</v>
      </c>
      <c r="MR29" s="17">
        <v>102.6</v>
      </c>
      <c r="MS29" s="17">
        <v>110</v>
      </c>
      <c r="MT29" s="17">
        <v>110</v>
      </c>
      <c r="MU29" s="17">
        <v>-7.4</v>
      </c>
      <c r="MV29" s="17">
        <v>119.8</v>
      </c>
      <c r="MW29" s="17">
        <v>110</v>
      </c>
      <c r="MX29" s="17">
        <v>110</v>
      </c>
      <c r="MY29" s="17">
        <v>9.8000000000000007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1.0069999999999999</v>
      </c>
      <c r="OE29" s="17">
        <v>0.193</v>
      </c>
      <c r="OF29" s="17">
        <v>102.2</v>
      </c>
      <c r="OG29" s="17">
        <v>112.274</v>
      </c>
      <c r="OH29" s="17">
        <v>112.274</v>
      </c>
      <c r="OI29" s="17">
        <v>-10.074</v>
      </c>
      <c r="OJ29" s="17">
        <v>78</v>
      </c>
      <c r="OK29" s="17"/>
      <c r="OL29" s="17">
        <v>70.236000000000004</v>
      </c>
      <c r="OM29" s="17">
        <v>7.7640000000000002</v>
      </c>
      <c r="ON29" s="17">
        <v>4.3</v>
      </c>
      <c r="OO29" s="17">
        <v>10.53</v>
      </c>
      <c r="OP29" s="17">
        <v>10.53</v>
      </c>
      <c r="OQ29" s="17">
        <v>-6.23</v>
      </c>
      <c r="OR29" s="17">
        <v>0.4</v>
      </c>
      <c r="OS29" s="17"/>
      <c r="OT29" s="17">
        <v>0.3</v>
      </c>
      <c r="OU29" s="17">
        <v>0.1</v>
      </c>
      <c r="OV29" s="17">
        <v>20</v>
      </c>
      <c r="OW29" s="17">
        <v>17.560980000000001</v>
      </c>
      <c r="OX29" s="17">
        <v>17.560980000000001</v>
      </c>
      <c r="OY29" s="17">
        <v>2.4390200000000002</v>
      </c>
      <c r="OZ29" s="17">
        <v>9.9</v>
      </c>
      <c r="PA29" s="17">
        <v>9.9830000000000005</v>
      </c>
      <c r="PB29" s="17">
        <v>9.9830000000000005</v>
      </c>
      <c r="PC29" s="17">
        <v>-8.3000000000000004E-2</v>
      </c>
      <c r="PD29" s="17">
        <v>5.5</v>
      </c>
      <c r="PE29" s="17">
        <v>5.67</v>
      </c>
      <c r="PF29" s="17">
        <v>5.67</v>
      </c>
      <c r="PG29" s="17">
        <v>-0.17</v>
      </c>
      <c r="PH29" s="17">
        <v>1.2</v>
      </c>
      <c r="PI29" s="17">
        <v>1</v>
      </c>
      <c r="PJ29" s="17">
        <v>1</v>
      </c>
      <c r="PK29" s="17">
        <v>0.2</v>
      </c>
      <c r="PL29" s="17">
        <v>3.2</v>
      </c>
      <c r="PM29" s="17">
        <v>3.4</v>
      </c>
      <c r="PN29" s="17">
        <v>3.4</v>
      </c>
      <c r="PO29" s="17">
        <v>-0.2</v>
      </c>
      <c r="PP29" s="17">
        <v>4.8</v>
      </c>
      <c r="PQ29" s="17">
        <v>5</v>
      </c>
      <c r="PR29" s="17">
        <v>5</v>
      </c>
      <c r="PS29" s="17">
        <v>-0.2</v>
      </c>
      <c r="PT29" s="17">
        <v>20.8</v>
      </c>
      <c r="PU29" s="17">
        <v>19.5122</v>
      </c>
      <c r="PV29" s="17">
        <v>19.5122</v>
      </c>
      <c r="PW29" s="17">
        <v>1.2878000000000001</v>
      </c>
      <c r="PX29" s="17">
        <v>20</v>
      </c>
      <c r="PY29" s="17">
        <v>19.5122</v>
      </c>
      <c r="PZ29" s="17">
        <v>19.5122</v>
      </c>
      <c r="QA29" s="17">
        <v>0.48780000000000001</v>
      </c>
      <c r="QB29" s="17">
        <v>19.100000000000001</v>
      </c>
      <c r="QC29" s="17">
        <v>17.560980000000001</v>
      </c>
      <c r="QD29" s="17">
        <v>17.560980000000001</v>
      </c>
      <c r="QE29" s="17">
        <v>1.5390200000000001</v>
      </c>
      <c r="QF29" s="17">
        <v>3.6</v>
      </c>
      <c r="QG29" s="17">
        <v>3.5</v>
      </c>
      <c r="QH29" s="17">
        <v>3.5</v>
      </c>
      <c r="QI29" s="17">
        <v>0.1</v>
      </c>
      <c r="QJ29" s="17">
        <v>9.3000000000000007</v>
      </c>
      <c r="QK29" s="17">
        <v>9.1999999999999993</v>
      </c>
      <c r="QL29" s="17">
        <v>9.1999999999999993</v>
      </c>
      <c r="QM29" s="17">
        <v>0.1</v>
      </c>
      <c r="QN29" s="17">
        <v>13.9</v>
      </c>
      <c r="QO29" s="17"/>
      <c r="QP29" s="17">
        <v>5.5789999999999997</v>
      </c>
      <c r="QQ29" s="17">
        <v>8.3209999999999997</v>
      </c>
      <c r="QR29" s="17">
        <v>16.899999999999999</v>
      </c>
      <c r="QS29" s="17"/>
      <c r="QT29" s="17">
        <v>6.694</v>
      </c>
      <c r="QU29" s="17">
        <v>10.206</v>
      </c>
      <c r="QV29" s="17">
        <v>26.5</v>
      </c>
      <c r="QW29" s="17">
        <v>27.704000000000001</v>
      </c>
      <c r="QX29" s="17">
        <v>27.704000000000001</v>
      </c>
      <c r="QY29" s="17">
        <v>-1.204</v>
      </c>
      <c r="QZ29" s="17">
        <v>78.7</v>
      </c>
      <c r="RA29" s="17">
        <v>85.591999999999999</v>
      </c>
      <c r="RB29" s="17">
        <v>85.591999999999999</v>
      </c>
      <c r="RC29" s="17">
        <v>-6.8920000000000003</v>
      </c>
      <c r="RD29" s="17">
        <v>4.2</v>
      </c>
      <c r="RE29" s="17">
        <v>4.2</v>
      </c>
      <c r="RF29" s="17">
        <v>4.2</v>
      </c>
      <c r="RG29" s="17">
        <v>0</v>
      </c>
      <c r="RH29" s="17">
        <v>2.2999999999999998</v>
      </c>
      <c r="RI29" s="17">
        <v>2.4</v>
      </c>
      <c r="RJ29" s="17">
        <v>2.4</v>
      </c>
      <c r="RK29" s="17">
        <v>-0.1</v>
      </c>
      <c r="RL29" s="17">
        <v>2.4</v>
      </c>
      <c r="RM29" s="17">
        <v>2.4</v>
      </c>
      <c r="RN29" s="17">
        <v>2.4</v>
      </c>
      <c r="RO29" s="17">
        <v>0</v>
      </c>
      <c r="RP29" s="17"/>
      <c r="RQ29" s="17"/>
      <c r="RR29" s="17"/>
      <c r="RS29" s="17">
        <v>0</v>
      </c>
      <c r="RT29" s="17">
        <v>17.600000000000001</v>
      </c>
      <c r="RU29" s="17"/>
      <c r="RV29" s="17">
        <v>8.6959999999999997</v>
      </c>
      <c r="RW29" s="17">
        <v>8.9039999999999999</v>
      </c>
      <c r="RX29" s="17">
        <v>3.3</v>
      </c>
      <c r="RY29" s="17">
        <v>3.3</v>
      </c>
      <c r="RZ29" s="17">
        <v>3.3</v>
      </c>
      <c r="SA29" s="17">
        <v>0</v>
      </c>
      <c r="SB29" s="17">
        <v>10.1</v>
      </c>
      <c r="SC29" s="17">
        <v>11.84163</v>
      </c>
      <c r="SD29" s="17">
        <v>13.380129999999999</v>
      </c>
      <c r="SE29" s="17">
        <v>-3.2801300000000002</v>
      </c>
      <c r="SF29" s="17">
        <v>3</v>
      </c>
      <c r="SG29" s="17">
        <v>2</v>
      </c>
      <c r="SH29" s="17">
        <v>2</v>
      </c>
      <c r="SI29" s="17">
        <v>1</v>
      </c>
      <c r="SJ29" s="17"/>
      <c r="SK29" s="17"/>
      <c r="SL29" s="17">
        <v>0.7</v>
      </c>
      <c r="SM29" s="17">
        <v>-0.7</v>
      </c>
      <c r="SN29" s="17">
        <v>19.8</v>
      </c>
      <c r="SO29" s="17">
        <v>19.21951</v>
      </c>
      <c r="SP29" s="17">
        <v>19.21951</v>
      </c>
      <c r="SQ29" s="17">
        <v>0.58048999999999995</v>
      </c>
      <c r="SR29" s="17">
        <v>9.6</v>
      </c>
      <c r="SS29" s="17">
        <v>9.5</v>
      </c>
      <c r="ST29" s="17">
        <v>9.5</v>
      </c>
      <c r="SU29" s="17">
        <v>0.1</v>
      </c>
      <c r="SV29" s="17">
        <v>17.5</v>
      </c>
      <c r="SW29" s="17">
        <v>18.53659</v>
      </c>
      <c r="SX29" s="17">
        <v>18.53659</v>
      </c>
      <c r="SY29" s="17">
        <v>-1.0365899999999999</v>
      </c>
      <c r="SZ29" s="17">
        <v>20.3</v>
      </c>
      <c r="TA29" s="17">
        <v>19.5122</v>
      </c>
      <c r="TB29" s="17">
        <v>19.5122</v>
      </c>
      <c r="TC29" s="17">
        <v>0.78779999999999994</v>
      </c>
      <c r="TD29" s="17">
        <v>20</v>
      </c>
      <c r="TE29" s="17">
        <v>19.317070000000001</v>
      </c>
      <c r="TF29" s="17">
        <v>19.317070000000001</v>
      </c>
      <c r="TG29" s="17">
        <v>0.68293000000000004</v>
      </c>
      <c r="TH29" s="17">
        <v>16.7</v>
      </c>
      <c r="TI29" s="17">
        <v>14.936999999999999</v>
      </c>
      <c r="TJ29" s="17">
        <v>14.936999999999999</v>
      </c>
      <c r="TK29" s="17">
        <v>1.7629999999999999</v>
      </c>
      <c r="TL29" s="17">
        <v>73</v>
      </c>
      <c r="TM29" s="17">
        <v>68.7</v>
      </c>
      <c r="TN29" s="17">
        <v>47.470999999999997</v>
      </c>
      <c r="TO29" s="17">
        <v>25.529</v>
      </c>
      <c r="TP29" s="17">
        <v>33.700000000000003</v>
      </c>
      <c r="TQ29" s="17"/>
      <c r="TR29" s="17">
        <v>33</v>
      </c>
      <c r="TS29" s="17">
        <v>0.7</v>
      </c>
      <c r="TT29" s="17">
        <v>54.1</v>
      </c>
      <c r="TU29" s="17">
        <v>47.776829999999997</v>
      </c>
      <c r="TV29" s="17">
        <v>67.519000000000005</v>
      </c>
      <c r="TW29" s="17">
        <v>-13.419</v>
      </c>
      <c r="TX29" s="17">
        <v>55.6</v>
      </c>
      <c r="TY29" s="17">
        <v>78.799199999999999</v>
      </c>
      <c r="TZ29" s="17">
        <v>74.799000000000007</v>
      </c>
      <c r="UA29" s="17">
        <v>-19.199000000000002</v>
      </c>
      <c r="UB29" s="17">
        <v>6.1</v>
      </c>
      <c r="UC29" s="17">
        <v>3.0454699999999999</v>
      </c>
      <c r="UD29" s="17">
        <v>5.9459999999999997</v>
      </c>
      <c r="UE29" s="17">
        <v>0.154</v>
      </c>
      <c r="UF29" s="17">
        <v>5.6</v>
      </c>
      <c r="UG29" s="17">
        <v>6.0922000000000001</v>
      </c>
      <c r="UH29" s="17">
        <v>6.093</v>
      </c>
      <c r="UI29" s="17">
        <v>-0.49299999999999999</v>
      </c>
      <c r="UJ29" s="17">
        <v>21</v>
      </c>
      <c r="UK29" s="17">
        <v>19.5122</v>
      </c>
      <c r="UL29" s="17">
        <v>19.5122</v>
      </c>
      <c r="UM29" s="17">
        <v>1.4878</v>
      </c>
      <c r="UN29" s="17">
        <v>7.2</v>
      </c>
      <c r="UO29" s="17">
        <v>8</v>
      </c>
      <c r="UP29" s="17">
        <v>8</v>
      </c>
      <c r="UQ29" s="17">
        <v>-0.8</v>
      </c>
      <c r="UR29" s="17">
        <v>7.9</v>
      </c>
      <c r="US29" s="17">
        <v>8</v>
      </c>
      <c r="UT29" s="17">
        <v>8</v>
      </c>
      <c r="UU29" s="17">
        <v>-0.1</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2.4</v>
      </c>
      <c r="VI29" s="17">
        <v>7.3849999999999998</v>
      </c>
      <c r="VJ29" s="17">
        <v>7.3849999999999998</v>
      </c>
      <c r="VK29" s="17">
        <v>-4.9850000000000003</v>
      </c>
      <c r="VL29" s="17">
        <v>239.93</v>
      </c>
      <c r="VM29" s="17"/>
      <c r="VN29" s="17">
        <v>145.04</v>
      </c>
      <c r="VO29" s="17">
        <v>94.89</v>
      </c>
      <c r="VP29" s="17">
        <v>17.100000000000001</v>
      </c>
      <c r="VQ29" s="17"/>
      <c r="VR29" s="17">
        <v>12.603</v>
      </c>
      <c r="VS29" s="17">
        <v>4.4969999999999999</v>
      </c>
      <c r="VT29" s="17">
        <v>133.9</v>
      </c>
      <c r="VU29" s="17"/>
      <c r="VV29" s="17">
        <v>78.771360000000001</v>
      </c>
      <c r="VW29" s="17">
        <v>55.128639999999997</v>
      </c>
      <c r="VX29" s="17">
        <v>0.6</v>
      </c>
      <c r="VY29" s="17">
        <v>0.6</v>
      </c>
      <c r="VZ29" s="17">
        <v>0.6</v>
      </c>
      <c r="WA29" s="17">
        <v>0</v>
      </c>
      <c r="WB29" s="17">
        <v>114.6</v>
      </c>
      <c r="WC29" s="17">
        <v>105.1</v>
      </c>
      <c r="WD29" s="17">
        <v>78</v>
      </c>
      <c r="WE29" s="17">
        <v>36.6</v>
      </c>
      <c r="WF29" s="17">
        <v>102.6</v>
      </c>
      <c r="WG29" s="17">
        <v>130.19999999999999</v>
      </c>
      <c r="WH29" s="17">
        <v>49</v>
      </c>
      <c r="WI29" s="17">
        <v>53.6</v>
      </c>
      <c r="WJ29" s="17">
        <v>97.9</v>
      </c>
      <c r="WK29" s="17"/>
      <c r="WL29" s="17">
        <v>59.879170000000002</v>
      </c>
      <c r="WM29" s="17">
        <v>38.020829999999997</v>
      </c>
      <c r="WN29" s="17">
        <v>16.399999999999999</v>
      </c>
      <c r="WO29" s="17"/>
      <c r="WP29" s="17">
        <v>9.3960000000000008</v>
      </c>
      <c r="WQ29" s="17">
        <v>7.0039999999999996</v>
      </c>
      <c r="WR29" s="17">
        <v>9</v>
      </c>
      <c r="WS29" s="17">
        <v>8.6</v>
      </c>
      <c r="WT29" s="17">
        <v>8.6</v>
      </c>
      <c r="WU29" s="17">
        <v>0.4</v>
      </c>
      <c r="WV29" s="17">
        <v>20</v>
      </c>
      <c r="WW29" s="17">
        <v>19.317070000000001</v>
      </c>
      <c r="WX29" s="17">
        <v>19.317070000000001</v>
      </c>
      <c r="WY29" s="17">
        <v>0.68293000000000004</v>
      </c>
      <c r="WZ29" s="17"/>
      <c r="XA29" s="17"/>
      <c r="XB29" s="17"/>
      <c r="XC29" s="17">
        <v>0</v>
      </c>
      <c r="XD29" s="17">
        <v>42.5</v>
      </c>
      <c r="XE29" s="17">
        <v>41.176470000000002</v>
      </c>
      <c r="XF29" s="17">
        <v>40</v>
      </c>
      <c r="XG29" s="17">
        <v>2.5</v>
      </c>
      <c r="XH29" s="17">
        <v>31.8</v>
      </c>
      <c r="XI29" s="17">
        <v>28.823530000000002</v>
      </c>
      <c r="XJ29" s="17">
        <v>28</v>
      </c>
      <c r="XK29" s="17">
        <v>3.8</v>
      </c>
      <c r="XL29" s="17">
        <v>28.9</v>
      </c>
      <c r="XM29" s="17">
        <v>29.184000000000001</v>
      </c>
      <c r="XN29" s="17">
        <v>29.184000000000001</v>
      </c>
      <c r="XO29" s="17">
        <v>-0.28399999999999997</v>
      </c>
      <c r="XP29" s="17">
        <v>3.2</v>
      </c>
      <c r="XQ29" s="17">
        <v>2.8159999999999998</v>
      </c>
      <c r="XR29" s="17">
        <v>2.8159999999999998</v>
      </c>
      <c r="XS29" s="17">
        <v>0.38400000000000001</v>
      </c>
      <c r="XT29" s="17">
        <v>16.100000000000001</v>
      </c>
      <c r="XU29" s="17">
        <v>14</v>
      </c>
      <c r="XV29" s="17">
        <v>14</v>
      </c>
      <c r="XW29" s="17">
        <v>2.1</v>
      </c>
      <c r="XX29" s="17"/>
      <c r="XY29" s="17"/>
      <c r="XZ29" s="17"/>
      <c r="YA29" s="17">
        <v>0</v>
      </c>
      <c r="YB29" s="17"/>
      <c r="YC29" s="17"/>
      <c r="YD29" s="17"/>
      <c r="YE29" s="17">
        <v>0</v>
      </c>
    </row>
    <row r="30" spans="1:655" ht="24" customHeight="1" x14ac:dyDescent="0.3">
      <c r="A30" s="1"/>
      <c r="B30" s="16" t="s">
        <v>43</v>
      </c>
      <c r="C30" s="16" t="s">
        <v>831</v>
      </c>
      <c r="D30" s="17"/>
      <c r="E30" s="17"/>
      <c r="F30" s="17"/>
      <c r="G30" s="17">
        <v>0</v>
      </c>
      <c r="H30" s="17"/>
      <c r="I30" s="17"/>
      <c r="J30" s="17"/>
      <c r="K30" s="17">
        <v>0</v>
      </c>
      <c r="L30" s="17">
        <v>0</v>
      </c>
      <c r="M30" s="17">
        <v>0</v>
      </c>
      <c r="N30" s="17">
        <v>80</v>
      </c>
      <c r="O30" s="17">
        <v>-80</v>
      </c>
      <c r="P30" s="17">
        <v>651</v>
      </c>
      <c r="Q30" s="17">
        <v>646.79789000000005</v>
      </c>
      <c r="R30" s="17">
        <v>646.79789000000005</v>
      </c>
      <c r="S30" s="17">
        <v>4.2021100000000002</v>
      </c>
      <c r="T30" s="17">
        <v>214.8</v>
      </c>
      <c r="U30" s="17">
        <v>211.44126</v>
      </c>
      <c r="V30" s="17">
        <v>211.44126</v>
      </c>
      <c r="W30" s="17">
        <v>3.3587400000000001</v>
      </c>
      <c r="X30" s="17"/>
      <c r="Y30" s="17"/>
      <c r="Z30" s="17"/>
      <c r="AA30" s="17">
        <v>0</v>
      </c>
      <c r="AB30" s="17"/>
      <c r="AC30" s="17"/>
      <c r="AD30" s="17"/>
      <c r="AE30" s="17">
        <v>0</v>
      </c>
      <c r="AF30" s="17">
        <v>90.1</v>
      </c>
      <c r="AG30" s="17">
        <v>92.226339999999993</v>
      </c>
      <c r="AH30" s="17">
        <v>92.226339999999993</v>
      </c>
      <c r="AI30" s="17">
        <v>-2.1263399999999999</v>
      </c>
      <c r="AJ30" s="17">
        <v>230.6</v>
      </c>
      <c r="AK30" s="17">
        <v>235.97717</v>
      </c>
      <c r="AL30" s="17">
        <v>235.97717</v>
      </c>
      <c r="AM30" s="17">
        <v>-5.3771699999999996</v>
      </c>
      <c r="AN30" s="17"/>
      <c r="AO30" s="17"/>
      <c r="AP30" s="17"/>
      <c r="AQ30" s="17">
        <v>0</v>
      </c>
      <c r="AR30" s="17"/>
      <c r="AS30" s="17"/>
      <c r="AT30" s="17"/>
      <c r="AU30" s="17">
        <v>0</v>
      </c>
      <c r="AV30" s="17">
        <v>160.6</v>
      </c>
      <c r="AW30" s="17">
        <v>129.58537999999999</v>
      </c>
      <c r="AX30" s="17">
        <v>125.78704999999999</v>
      </c>
      <c r="AY30" s="17">
        <v>34.812950000000001</v>
      </c>
      <c r="AZ30" s="17">
        <v>160.9</v>
      </c>
      <c r="BA30" s="17">
        <v>129.58537999999999</v>
      </c>
      <c r="BB30" s="17">
        <v>125.78704999999999</v>
      </c>
      <c r="BC30" s="17">
        <v>35.112949999999998</v>
      </c>
      <c r="BD30" s="17">
        <v>160.6</v>
      </c>
      <c r="BE30" s="17">
        <v>129.58537999999999</v>
      </c>
      <c r="BF30" s="17">
        <v>125.78704999999999</v>
      </c>
      <c r="BG30" s="17">
        <v>34.812950000000001</v>
      </c>
      <c r="BH30" s="17">
        <v>246.8</v>
      </c>
      <c r="BI30" s="17">
        <v>194.37806</v>
      </c>
      <c r="BJ30" s="17">
        <v>188.68057999999999</v>
      </c>
      <c r="BK30" s="17">
        <v>58.119419999999998</v>
      </c>
      <c r="BL30" s="17">
        <v>108.9</v>
      </c>
      <c r="BM30" s="17">
        <v>119.65812</v>
      </c>
      <c r="BN30" s="17">
        <v>195.12200999999999</v>
      </c>
      <c r="BO30" s="17">
        <v>-86.222009999999997</v>
      </c>
      <c r="BP30" s="17">
        <v>67.900000000000006</v>
      </c>
      <c r="BQ30" s="17">
        <v>59.829059999999998</v>
      </c>
      <c r="BR30" s="17">
        <v>97.561000000000007</v>
      </c>
      <c r="BS30" s="17">
        <v>-29.661000000000001</v>
      </c>
      <c r="BT30" s="17">
        <v>567.70000000000005</v>
      </c>
      <c r="BU30" s="17">
        <v>568.29854</v>
      </c>
      <c r="BV30" s="17">
        <v>568.29854</v>
      </c>
      <c r="BW30" s="17">
        <v>-0.59853999999999996</v>
      </c>
      <c r="BX30" s="17">
        <v>10.5</v>
      </c>
      <c r="BY30" s="17">
        <v>10.561999999999999</v>
      </c>
      <c r="BZ30" s="17">
        <v>10.561999999999999</v>
      </c>
      <c r="CA30" s="17">
        <v>-6.2E-2</v>
      </c>
      <c r="CB30" s="17"/>
      <c r="CC30" s="17"/>
      <c r="CD30" s="17"/>
      <c r="CE30" s="17">
        <v>0</v>
      </c>
      <c r="CF30" s="17"/>
      <c r="CG30" s="17"/>
      <c r="CH30" s="17"/>
      <c r="CI30" s="17">
        <v>0</v>
      </c>
      <c r="CJ30" s="17"/>
      <c r="CK30" s="17"/>
      <c r="CL30" s="17"/>
      <c r="CM30" s="17">
        <v>0</v>
      </c>
      <c r="CN30" s="17"/>
      <c r="CO30" s="17"/>
      <c r="CP30" s="17"/>
      <c r="CQ30" s="17">
        <v>0</v>
      </c>
      <c r="CR30" s="17">
        <v>162.69999999999999</v>
      </c>
      <c r="CS30" s="17">
        <v>164.70732000000001</v>
      </c>
      <c r="CT30" s="17">
        <v>164.70732000000001</v>
      </c>
      <c r="CU30" s="17">
        <v>-2.00732</v>
      </c>
      <c r="CV30" s="17">
        <v>7.6</v>
      </c>
      <c r="CW30" s="17">
        <v>7.6877500000000003</v>
      </c>
      <c r="CX30" s="17">
        <v>7.6877500000000003</v>
      </c>
      <c r="CY30" s="17">
        <v>-8.7749999999999995E-2</v>
      </c>
      <c r="CZ30" s="17">
        <v>3.5</v>
      </c>
      <c r="DA30" s="17">
        <v>4.2199</v>
      </c>
      <c r="DB30" s="17">
        <v>4.2199</v>
      </c>
      <c r="DC30" s="17">
        <v>-0.71989999999999998</v>
      </c>
      <c r="DD30" s="17">
        <v>0</v>
      </c>
      <c r="DE30" s="17"/>
      <c r="DF30" s="17">
        <v>0</v>
      </c>
      <c r="DG30" s="17">
        <v>0</v>
      </c>
      <c r="DH30" s="17">
        <v>6.7</v>
      </c>
      <c r="DI30" s="17">
        <v>6.8787000000000003</v>
      </c>
      <c r="DJ30" s="17">
        <v>6.8787000000000003</v>
      </c>
      <c r="DK30" s="17">
        <v>-0.1787</v>
      </c>
      <c r="DL30" s="17">
        <v>10.11</v>
      </c>
      <c r="DM30" s="17">
        <v>9.9997900000000008</v>
      </c>
      <c r="DN30" s="17">
        <v>9.9997900000000008</v>
      </c>
      <c r="DO30" s="17">
        <v>0.11021</v>
      </c>
      <c r="DP30" s="17">
        <v>91.22</v>
      </c>
      <c r="DQ30" s="17">
        <v>89.752300000000005</v>
      </c>
      <c r="DR30" s="17">
        <v>89.752290000000002</v>
      </c>
      <c r="DS30" s="17">
        <v>1.4677100000000001</v>
      </c>
      <c r="DT30" s="17">
        <v>5.92</v>
      </c>
      <c r="DU30" s="17">
        <v>8.9130000000000003</v>
      </c>
      <c r="DV30" s="17">
        <v>8.9130000000000003</v>
      </c>
      <c r="DW30" s="17">
        <v>-2.9929999999999999</v>
      </c>
      <c r="DX30" s="17"/>
      <c r="DY30" s="17"/>
      <c r="DZ30" s="17"/>
      <c r="EA30" s="17">
        <v>0</v>
      </c>
      <c r="EB30" s="17"/>
      <c r="EC30" s="17"/>
      <c r="ED30" s="17"/>
      <c r="EE30" s="17">
        <v>0</v>
      </c>
      <c r="EF30" s="17">
        <v>0</v>
      </c>
      <c r="EG30" s="17"/>
      <c r="EH30" s="17"/>
      <c r="EI30" s="17">
        <v>0</v>
      </c>
      <c r="EJ30" s="17">
        <v>110.6</v>
      </c>
      <c r="EK30" s="17">
        <v>112.90537</v>
      </c>
      <c r="EL30" s="17">
        <v>112.90537</v>
      </c>
      <c r="EM30" s="17">
        <v>-2.3053699999999999</v>
      </c>
      <c r="EN30" s="17">
        <v>224.5</v>
      </c>
      <c r="EO30" s="17">
        <v>221.25516999999999</v>
      </c>
      <c r="EP30" s="17">
        <v>221.25516999999999</v>
      </c>
      <c r="EQ30" s="17">
        <v>3.2448299999999999</v>
      </c>
      <c r="ER30" s="17"/>
      <c r="ES30" s="17"/>
      <c r="ET30" s="17"/>
      <c r="EU30" s="17">
        <v>0</v>
      </c>
      <c r="EV30" s="17"/>
      <c r="EW30" s="17"/>
      <c r="EX30" s="17"/>
      <c r="EY30" s="17">
        <v>0</v>
      </c>
      <c r="EZ30" s="17"/>
      <c r="FA30" s="17"/>
      <c r="FB30" s="17"/>
      <c r="FC30" s="17">
        <v>0</v>
      </c>
      <c r="FD30" s="17">
        <v>6.4</v>
      </c>
      <c r="FE30" s="17">
        <v>6.39</v>
      </c>
      <c r="FF30" s="17">
        <v>6.39</v>
      </c>
      <c r="FG30" s="17">
        <v>0.01</v>
      </c>
      <c r="FH30" s="17">
        <v>460.2</v>
      </c>
      <c r="FI30" s="17">
        <v>458.87804999999997</v>
      </c>
      <c r="FJ30" s="17">
        <v>458.87804999999997</v>
      </c>
      <c r="FK30" s="17">
        <v>1.32195</v>
      </c>
      <c r="FL30" s="17">
        <v>81.8</v>
      </c>
      <c r="FM30" s="17">
        <v>81.954149999999998</v>
      </c>
      <c r="FN30" s="17">
        <v>81.954149999999998</v>
      </c>
      <c r="FO30" s="17">
        <v>-0.15415000000000001</v>
      </c>
      <c r="FP30" s="17">
        <v>148.4</v>
      </c>
      <c r="FQ30" s="17">
        <v>148.62634</v>
      </c>
      <c r="FR30" s="17">
        <v>148.62634</v>
      </c>
      <c r="FS30" s="17">
        <v>-0.22634000000000001</v>
      </c>
      <c r="FT30" s="17">
        <v>42.2</v>
      </c>
      <c r="FU30" s="17">
        <v>41.498959999999997</v>
      </c>
      <c r="FV30" s="17">
        <v>41.498959999999997</v>
      </c>
      <c r="FW30" s="17">
        <v>0.70104</v>
      </c>
      <c r="FX30" s="17">
        <v>18.7</v>
      </c>
      <c r="FY30" s="17">
        <v>19.28585</v>
      </c>
      <c r="FZ30" s="17">
        <v>19.28585</v>
      </c>
      <c r="GA30" s="17">
        <v>-0.58584999999999998</v>
      </c>
      <c r="GB30" s="17">
        <v>19.7</v>
      </c>
      <c r="GC30" s="17">
        <v>19.317070000000001</v>
      </c>
      <c r="GD30" s="17">
        <v>19.317070000000001</v>
      </c>
      <c r="GE30" s="17">
        <v>0.38292999999999999</v>
      </c>
      <c r="GF30" s="17">
        <v>91.1</v>
      </c>
      <c r="GG30" s="17">
        <v>87.657560000000004</v>
      </c>
      <c r="GH30" s="17">
        <v>87.657560000000004</v>
      </c>
      <c r="GI30" s="17">
        <v>3.4424399999999999</v>
      </c>
      <c r="GJ30" s="17"/>
      <c r="GK30" s="17"/>
      <c r="GL30" s="17"/>
      <c r="GM30" s="17">
        <v>0</v>
      </c>
      <c r="GN30" s="17"/>
      <c r="GO30" s="17"/>
      <c r="GP30" s="17">
        <v>170</v>
      </c>
      <c r="GQ30" s="17">
        <v>-170</v>
      </c>
      <c r="GR30" s="17"/>
      <c r="GS30" s="17"/>
      <c r="GT30" s="17"/>
      <c r="GU30" s="17">
        <v>0</v>
      </c>
      <c r="GV30" s="17">
        <v>109.6</v>
      </c>
      <c r="GW30" s="17">
        <v>110.91316999999999</v>
      </c>
      <c r="GX30" s="17">
        <v>110.91316999999999</v>
      </c>
      <c r="GY30" s="17">
        <v>-1.3131699999999999</v>
      </c>
      <c r="GZ30" s="17">
        <v>7.9</v>
      </c>
      <c r="HA30" s="17">
        <v>8.4518799999999992</v>
      </c>
      <c r="HB30" s="17">
        <v>8.4518799999999992</v>
      </c>
      <c r="HC30" s="17">
        <v>-0.55188000000000004</v>
      </c>
      <c r="HD30" s="17">
        <v>5.5</v>
      </c>
      <c r="HE30" s="17">
        <v>8.8668200000000006</v>
      </c>
      <c r="HF30" s="17">
        <v>8.8668200000000006</v>
      </c>
      <c r="HG30" s="17">
        <v>-3.3668200000000001</v>
      </c>
      <c r="HH30" s="17">
        <v>35.4</v>
      </c>
      <c r="HI30" s="17">
        <v>35.563200000000002</v>
      </c>
      <c r="HJ30" s="17">
        <v>35.563200000000002</v>
      </c>
      <c r="HK30" s="17">
        <v>-0.16320000000000001</v>
      </c>
      <c r="HL30" s="17">
        <v>6.1</v>
      </c>
      <c r="HM30" s="17">
        <v>13.008279999999999</v>
      </c>
      <c r="HN30" s="17">
        <v>20.036100000000001</v>
      </c>
      <c r="HO30" s="17">
        <v>-13.9361</v>
      </c>
      <c r="HP30" s="17">
        <v>3.8</v>
      </c>
      <c r="HQ30" s="17">
        <v>3.8872599999999999</v>
      </c>
      <c r="HR30" s="17">
        <v>3.8872599999999999</v>
      </c>
      <c r="HS30" s="17">
        <v>-8.7260000000000004E-2</v>
      </c>
      <c r="HT30" s="17">
        <v>38.1</v>
      </c>
      <c r="HU30" s="17">
        <v>34.419510000000002</v>
      </c>
      <c r="HV30" s="17">
        <v>34.419510000000002</v>
      </c>
      <c r="HW30" s="17">
        <v>3.6804899999999998</v>
      </c>
      <c r="HX30" s="17">
        <v>175.2</v>
      </c>
      <c r="HY30" s="17">
        <v>171.54185000000001</v>
      </c>
      <c r="HZ30" s="17">
        <v>171.54185000000001</v>
      </c>
      <c r="IA30" s="17">
        <v>3.65815</v>
      </c>
      <c r="IB30" s="17">
        <v>19.5</v>
      </c>
      <c r="IC30" s="17">
        <v>54.364150000000002</v>
      </c>
      <c r="ID30" s="17">
        <v>70.918890000000005</v>
      </c>
      <c r="IE30" s="17">
        <v>-51.418889999999998</v>
      </c>
      <c r="IF30" s="17"/>
      <c r="IG30" s="17"/>
      <c r="IH30" s="17"/>
      <c r="II30" s="17">
        <v>0</v>
      </c>
      <c r="IJ30" s="17"/>
      <c r="IK30" s="17"/>
      <c r="IL30" s="17"/>
      <c r="IM30" s="17">
        <v>0</v>
      </c>
      <c r="IN30" s="17">
        <v>45.6</v>
      </c>
      <c r="IO30" s="17">
        <v>48.41648</v>
      </c>
      <c r="IP30" s="17">
        <v>0</v>
      </c>
      <c r="IQ30" s="17">
        <v>45.6</v>
      </c>
      <c r="IR30" s="17"/>
      <c r="IS30" s="17"/>
      <c r="IT30" s="17"/>
      <c r="IU30" s="17">
        <v>0</v>
      </c>
      <c r="IV30" s="17"/>
      <c r="IW30" s="17"/>
      <c r="IX30" s="17"/>
      <c r="IY30" s="17">
        <v>0</v>
      </c>
      <c r="IZ30" s="17"/>
      <c r="JA30" s="17"/>
      <c r="JB30" s="17"/>
      <c r="JC30" s="17">
        <v>0</v>
      </c>
      <c r="JD30" s="17">
        <v>86.5</v>
      </c>
      <c r="JE30" s="17">
        <v>88.815600000000003</v>
      </c>
      <c r="JF30" s="17">
        <v>88.815600000000003</v>
      </c>
      <c r="JG30" s="17">
        <v>-2.3155999999999999</v>
      </c>
      <c r="JH30" s="17">
        <v>148.69999999999999</v>
      </c>
      <c r="JI30" s="17">
        <v>169.95009999999999</v>
      </c>
      <c r="JJ30" s="17">
        <v>178.72722999999999</v>
      </c>
      <c r="JK30" s="17">
        <v>-30.027229999999999</v>
      </c>
      <c r="JL30" s="17"/>
      <c r="JM30" s="17"/>
      <c r="JN30" s="17"/>
      <c r="JO30" s="17">
        <v>0</v>
      </c>
      <c r="JP30" s="17">
        <v>148.6</v>
      </c>
      <c r="JQ30" s="17">
        <v>169.95009999999999</v>
      </c>
      <c r="JR30" s="17">
        <v>178.72722999999999</v>
      </c>
      <c r="JS30" s="17">
        <v>-30.127230000000001</v>
      </c>
      <c r="JT30" s="17">
        <v>155.69999999999999</v>
      </c>
      <c r="JU30" s="17">
        <v>169.95009999999999</v>
      </c>
      <c r="JV30" s="17">
        <v>178.72722999999999</v>
      </c>
      <c r="JW30" s="17">
        <v>-23.027229999999999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144</v>
      </c>
      <c r="LI30" s="17">
        <v>152.38273000000001</v>
      </c>
      <c r="LJ30" s="17">
        <v>178.21063000000001</v>
      </c>
      <c r="LK30" s="17">
        <v>-34.210630000000002</v>
      </c>
      <c r="LL30" s="17">
        <v>135.30000000000001</v>
      </c>
      <c r="LM30" s="17">
        <v>133.67995999999999</v>
      </c>
      <c r="LN30" s="17">
        <v>133.67995999999999</v>
      </c>
      <c r="LO30" s="17">
        <v>1.6200399999999999</v>
      </c>
      <c r="LP30" s="17">
        <v>65.5</v>
      </c>
      <c r="LQ30" s="17">
        <v>67.461460000000002</v>
      </c>
      <c r="LR30" s="17">
        <v>67.461460000000002</v>
      </c>
      <c r="LS30" s="17">
        <v>-1.96146</v>
      </c>
      <c r="LT30" s="17">
        <v>80</v>
      </c>
      <c r="LU30" s="17">
        <v>78.567999999999998</v>
      </c>
      <c r="LV30" s="17">
        <v>78.567999999999998</v>
      </c>
      <c r="LW30" s="17">
        <v>1.4319999999999999</v>
      </c>
      <c r="LX30" s="17">
        <v>30.5</v>
      </c>
      <c r="LY30" s="17">
        <v>30.097560000000001</v>
      </c>
      <c r="LZ30" s="17">
        <v>30.097560000000001</v>
      </c>
      <c r="MA30" s="17">
        <v>0.40244000000000002</v>
      </c>
      <c r="MB30" s="17"/>
      <c r="MC30" s="17"/>
      <c r="MD30" s="17"/>
      <c r="ME30" s="17">
        <v>0</v>
      </c>
      <c r="MF30" s="17"/>
      <c r="MG30" s="17"/>
      <c r="MH30" s="17"/>
      <c r="MI30" s="17">
        <v>0</v>
      </c>
      <c r="MJ30" s="17"/>
      <c r="MK30" s="17"/>
      <c r="ML30" s="17"/>
      <c r="MM30" s="17">
        <v>0</v>
      </c>
      <c r="MN30" s="17">
        <v>102.9</v>
      </c>
      <c r="MO30" s="17">
        <v>110</v>
      </c>
      <c r="MP30" s="17">
        <v>110</v>
      </c>
      <c r="MQ30" s="17">
        <v>-7.1</v>
      </c>
      <c r="MR30" s="17">
        <v>102.9</v>
      </c>
      <c r="MS30" s="17">
        <v>110</v>
      </c>
      <c r="MT30" s="17">
        <v>110</v>
      </c>
      <c r="MU30" s="17">
        <v>-7.1</v>
      </c>
      <c r="MV30" s="17">
        <v>119.9</v>
      </c>
      <c r="MW30" s="17">
        <v>110</v>
      </c>
      <c r="MX30" s="17">
        <v>110</v>
      </c>
      <c r="MY30" s="17">
        <v>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1.0289999999999999</v>
      </c>
      <c r="OE30" s="17">
        <v>0.27100000000000002</v>
      </c>
      <c r="OF30" s="17">
        <v>94.1</v>
      </c>
      <c r="OG30" s="17">
        <v>114.761</v>
      </c>
      <c r="OH30" s="17">
        <v>114.761</v>
      </c>
      <c r="OI30" s="17">
        <v>-20.661000000000001</v>
      </c>
      <c r="OJ30" s="17">
        <v>77.2</v>
      </c>
      <c r="OK30" s="17"/>
      <c r="OL30" s="17">
        <v>70.174999999999997</v>
      </c>
      <c r="OM30" s="17">
        <v>7.0250000000000004</v>
      </c>
      <c r="ON30" s="17">
        <v>3.8</v>
      </c>
      <c r="OO30" s="17">
        <v>10.420999999999999</v>
      </c>
      <c r="OP30" s="17">
        <v>10.420999999999999</v>
      </c>
      <c r="OQ30" s="17">
        <v>-6.6210000000000004</v>
      </c>
      <c r="OR30" s="17">
        <v>0.4</v>
      </c>
      <c r="OS30" s="17"/>
      <c r="OT30" s="17">
        <v>0.3</v>
      </c>
      <c r="OU30" s="17">
        <v>0.1</v>
      </c>
      <c r="OV30" s="17">
        <v>19.8</v>
      </c>
      <c r="OW30" s="17">
        <v>17.560980000000001</v>
      </c>
      <c r="OX30" s="17">
        <v>17.560980000000001</v>
      </c>
      <c r="OY30" s="17">
        <v>2.23902</v>
      </c>
      <c r="OZ30" s="17">
        <v>9.9</v>
      </c>
      <c r="PA30" s="17">
        <v>9.9830000000000005</v>
      </c>
      <c r="PB30" s="17">
        <v>9.9830000000000005</v>
      </c>
      <c r="PC30" s="17">
        <v>-8.3000000000000004E-2</v>
      </c>
      <c r="PD30" s="17">
        <v>5.4</v>
      </c>
      <c r="PE30" s="17">
        <v>5.67</v>
      </c>
      <c r="PF30" s="17">
        <v>5.67</v>
      </c>
      <c r="PG30" s="17">
        <v>-0.27</v>
      </c>
      <c r="PH30" s="17">
        <v>1.2</v>
      </c>
      <c r="PI30" s="17">
        <v>1</v>
      </c>
      <c r="PJ30" s="17">
        <v>1</v>
      </c>
      <c r="PK30" s="17">
        <v>0.2</v>
      </c>
      <c r="PL30" s="17">
        <v>3.2</v>
      </c>
      <c r="PM30" s="17">
        <v>3.4</v>
      </c>
      <c r="PN30" s="17">
        <v>3.4</v>
      </c>
      <c r="PO30" s="17">
        <v>-0.2</v>
      </c>
      <c r="PP30" s="17">
        <v>4.8</v>
      </c>
      <c r="PQ30" s="17">
        <v>5</v>
      </c>
      <c r="PR30" s="17">
        <v>5</v>
      </c>
      <c r="PS30" s="17">
        <v>-0.2</v>
      </c>
      <c r="PT30" s="17">
        <v>20.3</v>
      </c>
      <c r="PU30" s="17">
        <v>19.5122</v>
      </c>
      <c r="PV30" s="17">
        <v>19.5122</v>
      </c>
      <c r="PW30" s="17">
        <v>0.78779999999999994</v>
      </c>
      <c r="PX30" s="17">
        <v>20</v>
      </c>
      <c r="PY30" s="17">
        <v>19.5122</v>
      </c>
      <c r="PZ30" s="17">
        <v>19.5122</v>
      </c>
      <c r="QA30" s="17">
        <v>0.48780000000000001</v>
      </c>
      <c r="QB30" s="17">
        <v>19.100000000000001</v>
      </c>
      <c r="QC30" s="17">
        <v>17.560980000000001</v>
      </c>
      <c r="QD30" s="17">
        <v>17.560980000000001</v>
      </c>
      <c r="QE30" s="17">
        <v>1.5390200000000001</v>
      </c>
      <c r="QF30" s="17">
        <v>3.6</v>
      </c>
      <c r="QG30" s="17">
        <v>3.5</v>
      </c>
      <c r="QH30" s="17">
        <v>3.5</v>
      </c>
      <c r="QI30" s="17">
        <v>0.1</v>
      </c>
      <c r="QJ30" s="17">
        <v>9.3000000000000007</v>
      </c>
      <c r="QK30" s="17">
        <v>9.1999999999999993</v>
      </c>
      <c r="QL30" s="17">
        <v>9.1999999999999993</v>
      </c>
      <c r="QM30" s="17">
        <v>0.1</v>
      </c>
      <c r="QN30" s="17">
        <v>13.9</v>
      </c>
      <c r="QO30" s="17"/>
      <c r="QP30" s="17">
        <v>6.032</v>
      </c>
      <c r="QQ30" s="17">
        <v>7.8680000000000003</v>
      </c>
      <c r="QR30" s="17">
        <v>16.899999999999999</v>
      </c>
      <c r="QS30" s="17"/>
      <c r="QT30" s="17">
        <v>7.556</v>
      </c>
      <c r="QU30" s="17">
        <v>9.3439999999999994</v>
      </c>
      <c r="QV30" s="17">
        <v>25.8</v>
      </c>
      <c r="QW30" s="17">
        <v>27.940999999999999</v>
      </c>
      <c r="QX30" s="17">
        <v>27.940999999999999</v>
      </c>
      <c r="QY30" s="17">
        <v>-2.141</v>
      </c>
      <c r="QZ30" s="17">
        <v>77.2</v>
      </c>
      <c r="RA30" s="17">
        <v>86.765000000000001</v>
      </c>
      <c r="RB30" s="17">
        <v>86.765000000000001</v>
      </c>
      <c r="RC30" s="17">
        <v>-9.5649999999999995</v>
      </c>
      <c r="RD30" s="17">
        <v>4</v>
      </c>
      <c r="RE30" s="17">
        <v>4.2</v>
      </c>
      <c r="RF30" s="17">
        <v>4.2</v>
      </c>
      <c r="RG30" s="17">
        <v>-0.2</v>
      </c>
      <c r="RH30" s="17">
        <v>2.2999999999999998</v>
      </c>
      <c r="RI30" s="17">
        <v>2.4</v>
      </c>
      <c r="RJ30" s="17">
        <v>2.4</v>
      </c>
      <c r="RK30" s="17">
        <v>-0.1</v>
      </c>
      <c r="RL30" s="17">
        <v>2.4</v>
      </c>
      <c r="RM30" s="17">
        <v>2.4</v>
      </c>
      <c r="RN30" s="17">
        <v>2.4</v>
      </c>
      <c r="RO30" s="17">
        <v>0</v>
      </c>
      <c r="RP30" s="17"/>
      <c r="RQ30" s="17"/>
      <c r="RR30" s="17"/>
      <c r="RS30" s="17">
        <v>0</v>
      </c>
      <c r="RT30" s="17">
        <v>17.7</v>
      </c>
      <c r="RU30" s="17"/>
      <c r="RV30" s="17">
        <v>7.3860000000000001</v>
      </c>
      <c r="RW30" s="17">
        <v>10.314</v>
      </c>
      <c r="RX30" s="17">
        <v>3.3</v>
      </c>
      <c r="RY30" s="17">
        <v>3.3</v>
      </c>
      <c r="RZ30" s="17">
        <v>3.3</v>
      </c>
      <c r="SA30" s="17">
        <v>0</v>
      </c>
      <c r="SB30" s="17">
        <v>9.9</v>
      </c>
      <c r="SC30" s="17">
        <v>12.636189999999999</v>
      </c>
      <c r="SD30" s="17">
        <v>16.484110000000001</v>
      </c>
      <c r="SE30" s="17">
        <v>-6.5841099999999999</v>
      </c>
      <c r="SF30" s="17">
        <v>3.1</v>
      </c>
      <c r="SG30" s="17">
        <v>2</v>
      </c>
      <c r="SH30" s="17">
        <v>2</v>
      </c>
      <c r="SI30" s="17">
        <v>1.1000000000000001</v>
      </c>
      <c r="SJ30" s="17"/>
      <c r="SK30" s="17"/>
      <c r="SL30" s="17">
        <v>0.7</v>
      </c>
      <c r="SM30" s="17">
        <v>-0.7</v>
      </c>
      <c r="SN30" s="17">
        <v>19.8</v>
      </c>
      <c r="SO30" s="17">
        <v>19.21951</v>
      </c>
      <c r="SP30" s="17">
        <v>19.21951</v>
      </c>
      <c r="SQ30" s="17">
        <v>0.58048999999999995</v>
      </c>
      <c r="SR30" s="17">
        <v>9.5</v>
      </c>
      <c r="SS30" s="17">
        <v>9.5</v>
      </c>
      <c r="ST30" s="17">
        <v>9.5</v>
      </c>
      <c r="SU30" s="17">
        <v>0</v>
      </c>
      <c r="SV30" s="17">
        <v>17.3</v>
      </c>
      <c r="SW30" s="17">
        <v>18.53659</v>
      </c>
      <c r="SX30" s="17">
        <v>18.53659</v>
      </c>
      <c r="SY30" s="17">
        <v>-1.2365900000000001</v>
      </c>
      <c r="SZ30" s="17">
        <v>20.3</v>
      </c>
      <c r="TA30" s="17">
        <v>19.5122</v>
      </c>
      <c r="TB30" s="17">
        <v>19.5122</v>
      </c>
      <c r="TC30" s="17">
        <v>0.78779999999999994</v>
      </c>
      <c r="TD30" s="17">
        <v>20</v>
      </c>
      <c r="TE30" s="17">
        <v>19.317070000000001</v>
      </c>
      <c r="TF30" s="17">
        <v>19.317070000000001</v>
      </c>
      <c r="TG30" s="17">
        <v>0.68293000000000004</v>
      </c>
      <c r="TH30" s="17">
        <v>11.3</v>
      </c>
      <c r="TI30" s="17">
        <v>14.166</v>
      </c>
      <c r="TJ30" s="17">
        <v>14.166</v>
      </c>
      <c r="TK30" s="17">
        <v>-2.8660000000000001</v>
      </c>
      <c r="TL30" s="17">
        <v>77.599999999999994</v>
      </c>
      <c r="TM30" s="17">
        <v>70.900000000000006</v>
      </c>
      <c r="TN30" s="17">
        <v>55.277000000000001</v>
      </c>
      <c r="TO30" s="17">
        <v>22.323</v>
      </c>
      <c r="TP30" s="17">
        <v>33.200000000000003</v>
      </c>
      <c r="TQ30" s="17"/>
      <c r="TR30" s="17">
        <v>23.358000000000001</v>
      </c>
      <c r="TS30" s="17">
        <v>9.8420000000000005</v>
      </c>
      <c r="TT30" s="17">
        <v>54.1</v>
      </c>
      <c r="TU30" s="17">
        <v>48.449629999999999</v>
      </c>
      <c r="TV30" s="17">
        <v>69.448999999999998</v>
      </c>
      <c r="TW30" s="17">
        <v>-15.349</v>
      </c>
      <c r="TX30" s="17">
        <v>55.2</v>
      </c>
      <c r="TY30" s="17">
        <v>80.799199999999999</v>
      </c>
      <c r="TZ30" s="17">
        <v>76.102999999999994</v>
      </c>
      <c r="UA30" s="17">
        <v>-20.902999999999999</v>
      </c>
      <c r="UB30" s="17">
        <v>6.3</v>
      </c>
      <c r="UC30" s="17">
        <v>3.4646300000000001</v>
      </c>
      <c r="UD30" s="17">
        <v>6.7770000000000001</v>
      </c>
      <c r="UE30" s="17">
        <v>-0.47699999999999998</v>
      </c>
      <c r="UF30" s="17">
        <v>3.9</v>
      </c>
      <c r="UG30" s="17">
        <v>6.7102000000000004</v>
      </c>
      <c r="UH30" s="17">
        <v>6.7110000000000003</v>
      </c>
      <c r="UI30" s="17">
        <v>-2.8109999999999999</v>
      </c>
      <c r="UJ30" s="17">
        <v>21</v>
      </c>
      <c r="UK30" s="17">
        <v>19.5122</v>
      </c>
      <c r="UL30" s="17">
        <v>19.5122</v>
      </c>
      <c r="UM30" s="17">
        <v>1.4878</v>
      </c>
      <c r="UN30" s="17">
        <v>7.1</v>
      </c>
      <c r="UO30" s="17">
        <v>8</v>
      </c>
      <c r="UP30" s="17">
        <v>8</v>
      </c>
      <c r="UQ30" s="17">
        <v>-0.9</v>
      </c>
      <c r="UR30" s="17">
        <v>8.1</v>
      </c>
      <c r="US30" s="17">
        <v>8</v>
      </c>
      <c r="UT30" s="17">
        <v>8</v>
      </c>
      <c r="UU30" s="17">
        <v>0.1</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3.1</v>
      </c>
      <c r="VI30" s="17">
        <v>7.1580000000000004</v>
      </c>
      <c r="VJ30" s="17">
        <v>7.1580000000000004</v>
      </c>
      <c r="VK30" s="17">
        <v>-4.0579999999999998</v>
      </c>
      <c r="VL30" s="17">
        <v>239.38</v>
      </c>
      <c r="VM30" s="17"/>
      <c r="VN30" s="17">
        <v>145.74</v>
      </c>
      <c r="VO30" s="17">
        <v>93.64</v>
      </c>
      <c r="VP30" s="17">
        <v>18.399999999999999</v>
      </c>
      <c r="VQ30" s="17"/>
      <c r="VR30" s="17">
        <v>15.079000000000001</v>
      </c>
      <c r="VS30" s="17">
        <v>3.3210000000000002</v>
      </c>
      <c r="VT30" s="17">
        <v>132.80000000000001</v>
      </c>
      <c r="VU30" s="17"/>
      <c r="VV30" s="17">
        <v>64.435169999999999</v>
      </c>
      <c r="VW30" s="17">
        <v>68.364829999999998</v>
      </c>
      <c r="VX30" s="17">
        <v>0.6</v>
      </c>
      <c r="VY30" s="17">
        <v>0.6</v>
      </c>
      <c r="VZ30" s="17">
        <v>0.6</v>
      </c>
      <c r="WA30" s="17">
        <v>0</v>
      </c>
      <c r="WB30" s="17">
        <v>103.4</v>
      </c>
      <c r="WC30" s="17">
        <v>107.2</v>
      </c>
      <c r="WD30" s="17">
        <v>83</v>
      </c>
      <c r="WE30" s="17">
        <v>20.399999999999999</v>
      </c>
      <c r="WF30" s="17">
        <v>99.1</v>
      </c>
      <c r="WG30" s="17">
        <v>118.4</v>
      </c>
      <c r="WH30" s="17">
        <v>54</v>
      </c>
      <c r="WI30" s="17">
        <v>45.1</v>
      </c>
      <c r="WJ30" s="17">
        <v>97.1</v>
      </c>
      <c r="WK30" s="17"/>
      <c r="WL30" s="17">
        <v>48.670920000000002</v>
      </c>
      <c r="WM30" s="17">
        <v>48.429079999999999</v>
      </c>
      <c r="WN30" s="17">
        <v>17.5</v>
      </c>
      <c r="WO30" s="17"/>
      <c r="WP30" s="17">
        <v>11.381</v>
      </c>
      <c r="WQ30" s="17">
        <v>6.1189999999999998</v>
      </c>
      <c r="WR30" s="17">
        <v>9</v>
      </c>
      <c r="WS30" s="17">
        <v>8.6</v>
      </c>
      <c r="WT30" s="17">
        <v>8.6</v>
      </c>
      <c r="WU30" s="17">
        <v>0.4</v>
      </c>
      <c r="WV30" s="17">
        <v>20.2</v>
      </c>
      <c r="WW30" s="17">
        <v>19.317070000000001</v>
      </c>
      <c r="WX30" s="17">
        <v>19.317070000000001</v>
      </c>
      <c r="WY30" s="17">
        <v>0.88292999999999999</v>
      </c>
      <c r="WZ30" s="17"/>
      <c r="XA30" s="17"/>
      <c r="XB30" s="17"/>
      <c r="XC30" s="17">
        <v>0</v>
      </c>
      <c r="XD30" s="17">
        <v>42.8</v>
      </c>
      <c r="XE30" s="17">
        <v>41.176470000000002</v>
      </c>
      <c r="XF30" s="17">
        <v>40</v>
      </c>
      <c r="XG30" s="17">
        <v>2.8</v>
      </c>
      <c r="XH30" s="17">
        <v>32</v>
      </c>
      <c r="XI30" s="17">
        <v>28.823530000000002</v>
      </c>
      <c r="XJ30" s="17">
        <v>28</v>
      </c>
      <c r="XK30" s="17">
        <v>4</v>
      </c>
      <c r="XL30" s="17">
        <v>28.8</v>
      </c>
      <c r="XM30" s="17">
        <v>29.184000000000001</v>
      </c>
      <c r="XN30" s="17">
        <v>29.184000000000001</v>
      </c>
      <c r="XO30" s="17">
        <v>-0.38400000000000001</v>
      </c>
      <c r="XP30" s="17">
        <v>3.3</v>
      </c>
      <c r="XQ30" s="17">
        <v>2.8159999999999998</v>
      </c>
      <c r="XR30" s="17">
        <v>2.8159999999999998</v>
      </c>
      <c r="XS30" s="17">
        <v>0.48399999999999999</v>
      </c>
      <c r="XT30" s="17">
        <v>15.8</v>
      </c>
      <c r="XU30" s="17">
        <v>14</v>
      </c>
      <c r="XV30" s="17">
        <v>14</v>
      </c>
      <c r="XW30" s="17">
        <v>1.8</v>
      </c>
      <c r="XX30" s="17"/>
      <c r="XY30" s="17"/>
      <c r="XZ30" s="17"/>
      <c r="YA30" s="17">
        <v>0</v>
      </c>
      <c r="YB30" s="17"/>
      <c r="YC30" s="17"/>
      <c r="YD30" s="17"/>
      <c r="YE30" s="17">
        <v>0</v>
      </c>
    </row>
    <row r="31" spans="1:655" ht="24" customHeight="1" x14ac:dyDescent="0.3">
      <c r="A31" s="1"/>
      <c r="B31" s="16" t="s">
        <v>43</v>
      </c>
      <c r="C31" s="16" t="s">
        <v>832</v>
      </c>
      <c r="D31" s="17"/>
      <c r="E31" s="17"/>
      <c r="F31" s="17"/>
      <c r="G31" s="17">
        <v>0</v>
      </c>
      <c r="H31" s="17"/>
      <c r="I31" s="17"/>
      <c r="J31" s="17"/>
      <c r="K31" s="17">
        <v>0</v>
      </c>
      <c r="L31" s="17">
        <v>0</v>
      </c>
      <c r="M31" s="17">
        <v>0</v>
      </c>
      <c r="N31" s="17">
        <v>80</v>
      </c>
      <c r="O31" s="17">
        <v>-80</v>
      </c>
      <c r="P31" s="17">
        <v>653.1</v>
      </c>
      <c r="Q31" s="17">
        <v>646.79789000000005</v>
      </c>
      <c r="R31" s="17">
        <v>646.79789000000005</v>
      </c>
      <c r="S31" s="17">
        <v>6.3021099999999999</v>
      </c>
      <c r="T31" s="17">
        <v>215.2</v>
      </c>
      <c r="U31" s="17">
        <v>211.44126</v>
      </c>
      <c r="V31" s="17">
        <v>211.44126</v>
      </c>
      <c r="W31" s="17">
        <v>3.75874</v>
      </c>
      <c r="X31" s="17"/>
      <c r="Y31" s="17"/>
      <c r="Z31" s="17"/>
      <c r="AA31" s="17">
        <v>0</v>
      </c>
      <c r="AB31" s="17"/>
      <c r="AC31" s="17"/>
      <c r="AD31" s="17"/>
      <c r="AE31" s="17">
        <v>0</v>
      </c>
      <c r="AF31" s="17">
        <v>91.5</v>
      </c>
      <c r="AG31" s="17">
        <v>92.226339999999993</v>
      </c>
      <c r="AH31" s="17">
        <v>92.226339999999993</v>
      </c>
      <c r="AI31" s="17">
        <v>-0.72633999999999999</v>
      </c>
      <c r="AJ31" s="17">
        <v>231.6</v>
      </c>
      <c r="AK31" s="17">
        <v>235.97717</v>
      </c>
      <c r="AL31" s="17">
        <v>235.97717</v>
      </c>
      <c r="AM31" s="17">
        <v>-4.3771699999999996</v>
      </c>
      <c r="AN31" s="17"/>
      <c r="AO31" s="17"/>
      <c r="AP31" s="17"/>
      <c r="AQ31" s="17">
        <v>0</v>
      </c>
      <c r="AR31" s="17"/>
      <c r="AS31" s="17"/>
      <c r="AT31" s="17"/>
      <c r="AU31" s="17">
        <v>0</v>
      </c>
      <c r="AV31" s="17">
        <v>126.8</v>
      </c>
      <c r="AW31" s="17">
        <v>123.69577</v>
      </c>
      <c r="AX31" s="17">
        <v>119.93497000000001</v>
      </c>
      <c r="AY31" s="17">
        <v>6.86503</v>
      </c>
      <c r="AZ31" s="17">
        <v>126.1</v>
      </c>
      <c r="BA31" s="17">
        <v>123.69577</v>
      </c>
      <c r="BB31" s="17">
        <v>119.93497000000001</v>
      </c>
      <c r="BC31" s="17">
        <v>6.1650299999999998</v>
      </c>
      <c r="BD31" s="17">
        <v>127.1</v>
      </c>
      <c r="BE31" s="17">
        <v>123.69577</v>
      </c>
      <c r="BF31" s="17">
        <v>119.93497000000001</v>
      </c>
      <c r="BG31" s="17">
        <v>7.1650299999999998</v>
      </c>
      <c r="BH31" s="17">
        <v>224.4</v>
      </c>
      <c r="BI31" s="17">
        <v>185.54365999999999</v>
      </c>
      <c r="BJ31" s="17">
        <v>179.90244999999999</v>
      </c>
      <c r="BK31" s="17">
        <v>44.497549999999997</v>
      </c>
      <c r="BL31" s="17">
        <v>204.1</v>
      </c>
      <c r="BM31" s="17">
        <v>165.50384</v>
      </c>
      <c r="BN31" s="17">
        <v>195.12200999999999</v>
      </c>
      <c r="BO31" s="17">
        <v>8.9779900000000001</v>
      </c>
      <c r="BP31" s="17">
        <v>104.4</v>
      </c>
      <c r="BQ31" s="17">
        <v>82.751919999999998</v>
      </c>
      <c r="BR31" s="17">
        <v>97.561000000000007</v>
      </c>
      <c r="BS31" s="17">
        <v>6.8390000000000004</v>
      </c>
      <c r="BT31" s="17">
        <v>564.20000000000005</v>
      </c>
      <c r="BU31" s="17">
        <v>568.29854</v>
      </c>
      <c r="BV31" s="17">
        <v>568.29854</v>
      </c>
      <c r="BW31" s="17">
        <v>-4.0985399999999998</v>
      </c>
      <c r="BX31" s="17">
        <v>10.5</v>
      </c>
      <c r="BY31" s="17">
        <v>10.561999999999999</v>
      </c>
      <c r="BZ31" s="17">
        <v>10.561999999999999</v>
      </c>
      <c r="CA31" s="17">
        <v>-6.2E-2</v>
      </c>
      <c r="CB31" s="17"/>
      <c r="CC31" s="17"/>
      <c r="CD31" s="17"/>
      <c r="CE31" s="17">
        <v>0</v>
      </c>
      <c r="CF31" s="17"/>
      <c r="CG31" s="17"/>
      <c r="CH31" s="17"/>
      <c r="CI31" s="17">
        <v>0</v>
      </c>
      <c r="CJ31" s="17"/>
      <c r="CK31" s="17"/>
      <c r="CL31" s="17"/>
      <c r="CM31" s="17">
        <v>0</v>
      </c>
      <c r="CN31" s="17"/>
      <c r="CO31" s="17"/>
      <c r="CP31" s="17"/>
      <c r="CQ31" s="17">
        <v>0</v>
      </c>
      <c r="CR31" s="17">
        <v>167.2</v>
      </c>
      <c r="CS31" s="17">
        <v>164.70732000000001</v>
      </c>
      <c r="CT31" s="17">
        <v>164.70732000000001</v>
      </c>
      <c r="CU31" s="17">
        <v>2.49268</v>
      </c>
      <c r="CV31" s="17">
        <v>7.7</v>
      </c>
      <c r="CW31" s="17">
        <v>7.6877500000000003</v>
      </c>
      <c r="CX31" s="17">
        <v>7.6877500000000003</v>
      </c>
      <c r="CY31" s="17">
        <v>1.225E-2</v>
      </c>
      <c r="CZ31" s="17">
        <v>3.6</v>
      </c>
      <c r="DA31" s="17">
        <v>4.2199</v>
      </c>
      <c r="DB31" s="17">
        <v>4.2199</v>
      </c>
      <c r="DC31" s="17">
        <v>-0.61990000000000001</v>
      </c>
      <c r="DD31" s="17">
        <v>0</v>
      </c>
      <c r="DE31" s="17"/>
      <c r="DF31" s="17">
        <v>0</v>
      </c>
      <c r="DG31" s="17">
        <v>0</v>
      </c>
      <c r="DH31" s="17">
        <v>6.7</v>
      </c>
      <c r="DI31" s="17">
        <v>6.8787000000000003</v>
      </c>
      <c r="DJ31" s="17">
        <v>6.8787000000000003</v>
      </c>
      <c r="DK31" s="17">
        <v>-0.1787</v>
      </c>
      <c r="DL31" s="17">
        <v>10.119999999999999</v>
      </c>
      <c r="DM31" s="17">
        <v>9.9997900000000008</v>
      </c>
      <c r="DN31" s="17">
        <v>9.9997900000000008</v>
      </c>
      <c r="DO31" s="17">
        <v>0.12021</v>
      </c>
      <c r="DP31" s="17">
        <v>92.37</v>
      </c>
      <c r="DQ31" s="17">
        <v>92.148949999999999</v>
      </c>
      <c r="DR31" s="17">
        <v>89.752309999999994</v>
      </c>
      <c r="DS31" s="17">
        <v>2.6176900000000001</v>
      </c>
      <c r="DT31" s="17">
        <v>5.98</v>
      </c>
      <c r="DU31" s="17">
        <v>8.9130000000000003</v>
      </c>
      <c r="DV31" s="17">
        <v>8.9130000000000003</v>
      </c>
      <c r="DW31" s="17">
        <v>-2.9329999999999998</v>
      </c>
      <c r="DX31" s="17"/>
      <c r="DY31" s="17"/>
      <c r="DZ31" s="17"/>
      <c r="EA31" s="17">
        <v>0</v>
      </c>
      <c r="EB31" s="17"/>
      <c r="EC31" s="17"/>
      <c r="ED31" s="17"/>
      <c r="EE31" s="17">
        <v>0</v>
      </c>
      <c r="EF31" s="17">
        <v>0</v>
      </c>
      <c r="EG31" s="17"/>
      <c r="EH31" s="17"/>
      <c r="EI31" s="17">
        <v>0</v>
      </c>
      <c r="EJ31" s="17">
        <v>111</v>
      </c>
      <c r="EK31" s="17">
        <v>112.90537</v>
      </c>
      <c r="EL31" s="17">
        <v>112.90537</v>
      </c>
      <c r="EM31" s="17">
        <v>-1.90537</v>
      </c>
      <c r="EN31" s="17">
        <v>222.9</v>
      </c>
      <c r="EO31" s="17">
        <v>221.25516999999999</v>
      </c>
      <c r="EP31" s="17">
        <v>221.25516999999999</v>
      </c>
      <c r="EQ31" s="17">
        <v>1.64483</v>
      </c>
      <c r="ER31" s="17"/>
      <c r="ES31" s="17"/>
      <c r="ET31" s="17"/>
      <c r="EU31" s="17">
        <v>0</v>
      </c>
      <c r="EV31" s="17"/>
      <c r="EW31" s="17"/>
      <c r="EX31" s="17"/>
      <c r="EY31" s="17">
        <v>0</v>
      </c>
      <c r="EZ31" s="17"/>
      <c r="FA31" s="17"/>
      <c r="FB31" s="17"/>
      <c r="FC31" s="17">
        <v>0</v>
      </c>
      <c r="FD31" s="17">
        <v>6.4</v>
      </c>
      <c r="FE31" s="17">
        <v>6.39</v>
      </c>
      <c r="FF31" s="17">
        <v>6.39</v>
      </c>
      <c r="FG31" s="17">
        <v>0.01</v>
      </c>
      <c r="FH31" s="17">
        <v>461.5</v>
      </c>
      <c r="FI31" s="17">
        <v>458.87804999999997</v>
      </c>
      <c r="FJ31" s="17">
        <v>458.87804999999997</v>
      </c>
      <c r="FK31" s="17">
        <v>2.62195</v>
      </c>
      <c r="FL31" s="17">
        <v>81.599999999999994</v>
      </c>
      <c r="FM31" s="17">
        <v>81.954149999999998</v>
      </c>
      <c r="FN31" s="17">
        <v>81.954149999999998</v>
      </c>
      <c r="FO31" s="17">
        <v>-0.35415000000000002</v>
      </c>
      <c r="FP31" s="17">
        <v>150</v>
      </c>
      <c r="FQ31" s="17">
        <v>148.62634</v>
      </c>
      <c r="FR31" s="17">
        <v>148.62634</v>
      </c>
      <c r="FS31" s="17">
        <v>1.3736600000000001</v>
      </c>
      <c r="FT31" s="17">
        <v>42.1</v>
      </c>
      <c r="FU31" s="17">
        <v>41.498959999999997</v>
      </c>
      <c r="FV31" s="17">
        <v>41.498959999999997</v>
      </c>
      <c r="FW31" s="17">
        <v>0.60104000000000002</v>
      </c>
      <c r="FX31" s="17">
        <v>18.7</v>
      </c>
      <c r="FY31" s="17">
        <v>19.28585</v>
      </c>
      <c r="FZ31" s="17">
        <v>19.28585</v>
      </c>
      <c r="GA31" s="17">
        <v>-0.58584999999999998</v>
      </c>
      <c r="GB31" s="17">
        <v>19.7</v>
      </c>
      <c r="GC31" s="17">
        <v>19.317070000000001</v>
      </c>
      <c r="GD31" s="17">
        <v>19.317070000000001</v>
      </c>
      <c r="GE31" s="17">
        <v>0.38292999999999999</v>
      </c>
      <c r="GF31" s="17">
        <v>90.9</v>
      </c>
      <c r="GG31" s="17">
        <v>87.657560000000004</v>
      </c>
      <c r="GH31" s="17">
        <v>87.657560000000004</v>
      </c>
      <c r="GI31" s="17">
        <v>3.2424400000000002</v>
      </c>
      <c r="GJ31" s="17"/>
      <c r="GK31" s="17"/>
      <c r="GL31" s="17"/>
      <c r="GM31" s="17">
        <v>0</v>
      </c>
      <c r="GN31" s="17"/>
      <c r="GO31" s="17"/>
      <c r="GP31" s="17">
        <v>170</v>
      </c>
      <c r="GQ31" s="17">
        <v>-170</v>
      </c>
      <c r="GR31" s="17"/>
      <c r="GS31" s="17"/>
      <c r="GT31" s="17"/>
      <c r="GU31" s="17">
        <v>0</v>
      </c>
      <c r="GV31" s="17">
        <v>109.7</v>
      </c>
      <c r="GW31" s="17">
        <v>110.91316999999999</v>
      </c>
      <c r="GX31" s="17">
        <v>110.91316999999999</v>
      </c>
      <c r="GY31" s="17">
        <v>-1.2131700000000001</v>
      </c>
      <c r="GZ31" s="17">
        <v>8.1</v>
      </c>
      <c r="HA31" s="17">
        <v>8.4518799999999992</v>
      </c>
      <c r="HB31" s="17">
        <v>8.4518799999999992</v>
      </c>
      <c r="HC31" s="17">
        <v>-0.35188000000000003</v>
      </c>
      <c r="HD31" s="17">
        <v>5.5</v>
      </c>
      <c r="HE31" s="17">
        <v>8.8668200000000006</v>
      </c>
      <c r="HF31" s="17">
        <v>8.8668200000000006</v>
      </c>
      <c r="HG31" s="17">
        <v>-3.3668200000000001</v>
      </c>
      <c r="HH31" s="17">
        <v>36.1</v>
      </c>
      <c r="HI31" s="17">
        <v>35.563200000000002</v>
      </c>
      <c r="HJ31" s="17">
        <v>35.563200000000002</v>
      </c>
      <c r="HK31" s="17">
        <v>0.53680000000000005</v>
      </c>
      <c r="HL31" s="17">
        <v>6.1</v>
      </c>
      <c r="HM31" s="17">
        <v>13.008279999999999</v>
      </c>
      <c r="HN31" s="17">
        <v>20.036100000000001</v>
      </c>
      <c r="HO31" s="17">
        <v>-13.9361</v>
      </c>
      <c r="HP31" s="17">
        <v>3.8</v>
      </c>
      <c r="HQ31" s="17">
        <v>3.8872599999999999</v>
      </c>
      <c r="HR31" s="17">
        <v>3.8872599999999999</v>
      </c>
      <c r="HS31" s="17">
        <v>-8.7260000000000004E-2</v>
      </c>
      <c r="HT31" s="17">
        <v>38.4</v>
      </c>
      <c r="HU31" s="17">
        <v>34.419510000000002</v>
      </c>
      <c r="HV31" s="17">
        <v>34.419510000000002</v>
      </c>
      <c r="HW31" s="17">
        <v>3.9804900000000001</v>
      </c>
      <c r="HX31" s="17">
        <v>176.5</v>
      </c>
      <c r="HY31" s="17">
        <v>171.54185000000001</v>
      </c>
      <c r="HZ31" s="17">
        <v>171.54185000000001</v>
      </c>
      <c r="IA31" s="17">
        <v>4.9581499999999998</v>
      </c>
      <c r="IB31" s="17">
        <v>65.5</v>
      </c>
      <c r="IC31" s="17">
        <v>64.836929999999995</v>
      </c>
      <c r="ID31" s="17">
        <v>85.482579999999999</v>
      </c>
      <c r="IE31" s="17">
        <v>-19.982579999999999</v>
      </c>
      <c r="IF31" s="17"/>
      <c r="IG31" s="17"/>
      <c r="IH31" s="17"/>
      <c r="II31" s="17">
        <v>0</v>
      </c>
      <c r="IJ31" s="17"/>
      <c r="IK31" s="17"/>
      <c r="IL31" s="17"/>
      <c r="IM31" s="17">
        <v>0</v>
      </c>
      <c r="IN31" s="17">
        <v>45.3</v>
      </c>
      <c r="IO31" s="17">
        <v>48.41648</v>
      </c>
      <c r="IP31" s="17">
        <v>0</v>
      </c>
      <c r="IQ31" s="17">
        <v>45.3</v>
      </c>
      <c r="IR31" s="17"/>
      <c r="IS31" s="17"/>
      <c r="IT31" s="17"/>
      <c r="IU31" s="17">
        <v>0</v>
      </c>
      <c r="IV31" s="17"/>
      <c r="IW31" s="17"/>
      <c r="IX31" s="17"/>
      <c r="IY31" s="17">
        <v>0</v>
      </c>
      <c r="IZ31" s="17"/>
      <c r="JA31" s="17"/>
      <c r="JB31" s="17"/>
      <c r="JC31" s="17">
        <v>0</v>
      </c>
      <c r="JD31" s="17">
        <v>87.2</v>
      </c>
      <c r="JE31" s="17">
        <v>88.815600000000003</v>
      </c>
      <c r="JF31" s="17">
        <v>88.815600000000003</v>
      </c>
      <c r="JG31" s="17">
        <v>-1.6155999999999999</v>
      </c>
      <c r="JH31" s="17">
        <v>161.80000000000001</v>
      </c>
      <c r="JI31" s="17">
        <v>178.72722999999999</v>
      </c>
      <c r="JJ31" s="17">
        <v>178.72722999999999</v>
      </c>
      <c r="JK31" s="17">
        <v>-16.927230000000002</v>
      </c>
      <c r="JL31" s="17"/>
      <c r="JM31" s="17"/>
      <c r="JN31" s="17"/>
      <c r="JO31" s="17">
        <v>0</v>
      </c>
      <c r="JP31" s="17">
        <v>188.7</v>
      </c>
      <c r="JQ31" s="17">
        <v>178.72722999999999</v>
      </c>
      <c r="JR31" s="17">
        <v>178.72722999999999</v>
      </c>
      <c r="JS31" s="17">
        <v>9.9727700000000006</v>
      </c>
      <c r="JT31" s="17">
        <v>169.6</v>
      </c>
      <c r="JU31" s="17">
        <v>178.72722999999999</v>
      </c>
      <c r="JV31" s="17">
        <v>178.72722999999999</v>
      </c>
      <c r="JW31" s="17">
        <v>-9.1272300000000008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155.69999999999999</v>
      </c>
      <c r="LI31" s="17">
        <v>157.00142</v>
      </c>
      <c r="LJ31" s="17">
        <v>197.09658999999999</v>
      </c>
      <c r="LK31" s="17">
        <v>-41.396590000000003</v>
      </c>
      <c r="LL31" s="17">
        <v>136.9</v>
      </c>
      <c r="LM31" s="17">
        <v>133.67995999999999</v>
      </c>
      <c r="LN31" s="17">
        <v>133.67995999999999</v>
      </c>
      <c r="LO31" s="17">
        <v>3.22004</v>
      </c>
      <c r="LP31" s="17">
        <v>66.099999999999994</v>
      </c>
      <c r="LQ31" s="17">
        <v>67.461460000000002</v>
      </c>
      <c r="LR31" s="17">
        <v>67.461460000000002</v>
      </c>
      <c r="LS31" s="17">
        <v>-1.3614599999999999</v>
      </c>
      <c r="LT31" s="17">
        <v>80.3</v>
      </c>
      <c r="LU31" s="17">
        <v>78.567999999999998</v>
      </c>
      <c r="LV31" s="17">
        <v>78.567999999999998</v>
      </c>
      <c r="LW31" s="17">
        <v>1.732</v>
      </c>
      <c r="LX31" s="17">
        <v>30.7</v>
      </c>
      <c r="LY31" s="17">
        <v>30.097560000000001</v>
      </c>
      <c r="LZ31" s="17">
        <v>30.097560000000001</v>
      </c>
      <c r="MA31" s="17">
        <v>0.60243999999999998</v>
      </c>
      <c r="MB31" s="17"/>
      <c r="MC31" s="17"/>
      <c r="MD31" s="17"/>
      <c r="ME31" s="17">
        <v>0</v>
      </c>
      <c r="MF31" s="17"/>
      <c r="MG31" s="17"/>
      <c r="MH31" s="17"/>
      <c r="MI31" s="17">
        <v>0</v>
      </c>
      <c r="MJ31" s="17"/>
      <c r="MK31" s="17"/>
      <c r="ML31" s="17"/>
      <c r="MM31" s="17">
        <v>0</v>
      </c>
      <c r="MN31" s="17">
        <v>102.9</v>
      </c>
      <c r="MO31" s="17">
        <v>110</v>
      </c>
      <c r="MP31" s="17">
        <v>111.01886</v>
      </c>
      <c r="MQ31" s="17">
        <v>-8.1188599999999997</v>
      </c>
      <c r="MR31" s="17">
        <v>102.7</v>
      </c>
      <c r="MS31" s="17">
        <v>110</v>
      </c>
      <c r="MT31" s="17">
        <v>111.01886</v>
      </c>
      <c r="MU31" s="17">
        <v>-8.3188600000000008</v>
      </c>
      <c r="MV31" s="17">
        <v>119.8</v>
      </c>
      <c r="MW31" s="17">
        <v>110</v>
      </c>
      <c r="MX31" s="17">
        <v>111.01886</v>
      </c>
      <c r="MY31" s="17">
        <v>8.7811400000000006</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1.0189999999999999</v>
      </c>
      <c r="OE31" s="17">
        <v>0.28100000000000003</v>
      </c>
      <c r="OF31" s="17">
        <v>84</v>
      </c>
      <c r="OG31" s="17">
        <v>116.854</v>
      </c>
      <c r="OH31" s="17">
        <v>116.854</v>
      </c>
      <c r="OI31" s="17">
        <v>-32.853999999999999</v>
      </c>
      <c r="OJ31" s="17">
        <v>77.900000000000006</v>
      </c>
      <c r="OK31" s="17"/>
      <c r="OL31" s="17">
        <v>70.055000000000007</v>
      </c>
      <c r="OM31" s="17">
        <v>7.8449999999999998</v>
      </c>
      <c r="ON31" s="17">
        <v>3.8</v>
      </c>
      <c r="OO31" s="17">
        <v>10.156000000000001</v>
      </c>
      <c r="OP31" s="17">
        <v>10.156000000000001</v>
      </c>
      <c r="OQ31" s="17">
        <v>-6.3559999999999999</v>
      </c>
      <c r="OR31" s="17">
        <v>0.4</v>
      </c>
      <c r="OS31" s="17"/>
      <c r="OT31" s="17">
        <v>0.4</v>
      </c>
      <c r="OU31" s="17">
        <v>0</v>
      </c>
      <c r="OV31" s="17">
        <v>19.899999999999999</v>
      </c>
      <c r="OW31" s="17">
        <v>17.560980000000001</v>
      </c>
      <c r="OX31" s="17">
        <v>17.560980000000001</v>
      </c>
      <c r="OY31" s="17">
        <v>2.3390200000000001</v>
      </c>
      <c r="OZ31" s="17">
        <v>9.9</v>
      </c>
      <c r="PA31" s="17">
        <v>9.9830000000000005</v>
      </c>
      <c r="PB31" s="17">
        <v>9.9830000000000005</v>
      </c>
      <c r="PC31" s="17">
        <v>-8.3000000000000004E-2</v>
      </c>
      <c r="PD31" s="17">
        <v>5.5</v>
      </c>
      <c r="PE31" s="17">
        <v>5.67</v>
      </c>
      <c r="PF31" s="17">
        <v>5.67</v>
      </c>
      <c r="PG31" s="17">
        <v>-0.17</v>
      </c>
      <c r="PH31" s="17">
        <v>1.2</v>
      </c>
      <c r="PI31" s="17">
        <v>1</v>
      </c>
      <c r="PJ31" s="17">
        <v>1</v>
      </c>
      <c r="PK31" s="17">
        <v>0.2</v>
      </c>
      <c r="PL31" s="17">
        <v>3.2</v>
      </c>
      <c r="PM31" s="17">
        <v>3.4</v>
      </c>
      <c r="PN31" s="17">
        <v>3.4</v>
      </c>
      <c r="PO31" s="17">
        <v>-0.2</v>
      </c>
      <c r="PP31" s="17">
        <v>4.8</v>
      </c>
      <c r="PQ31" s="17">
        <v>5</v>
      </c>
      <c r="PR31" s="17">
        <v>5</v>
      </c>
      <c r="PS31" s="17">
        <v>-0.2</v>
      </c>
      <c r="PT31" s="17">
        <v>20.7</v>
      </c>
      <c r="PU31" s="17">
        <v>19.5122</v>
      </c>
      <c r="PV31" s="17">
        <v>19.5122</v>
      </c>
      <c r="PW31" s="17">
        <v>1.1878</v>
      </c>
      <c r="PX31" s="17">
        <v>20</v>
      </c>
      <c r="PY31" s="17">
        <v>19.5122</v>
      </c>
      <c r="PZ31" s="17">
        <v>19.5122</v>
      </c>
      <c r="QA31" s="17">
        <v>0.48780000000000001</v>
      </c>
      <c r="QB31" s="17">
        <v>19.100000000000001</v>
      </c>
      <c r="QC31" s="17">
        <v>17.560980000000001</v>
      </c>
      <c r="QD31" s="17">
        <v>17.560980000000001</v>
      </c>
      <c r="QE31" s="17">
        <v>1.5390200000000001</v>
      </c>
      <c r="QF31" s="17">
        <v>3.5</v>
      </c>
      <c r="QG31" s="17">
        <v>3.5</v>
      </c>
      <c r="QH31" s="17">
        <v>3.5</v>
      </c>
      <c r="QI31" s="17">
        <v>0</v>
      </c>
      <c r="QJ31" s="17">
        <v>9.3000000000000007</v>
      </c>
      <c r="QK31" s="17">
        <v>9.1999999999999993</v>
      </c>
      <c r="QL31" s="17">
        <v>9.1999999999999993</v>
      </c>
      <c r="QM31" s="17">
        <v>0.1</v>
      </c>
      <c r="QN31" s="17">
        <v>14.1</v>
      </c>
      <c r="QO31" s="17"/>
      <c r="QP31" s="17">
        <v>7.085</v>
      </c>
      <c r="QQ31" s="17">
        <v>7.0149999999999997</v>
      </c>
      <c r="QR31" s="17">
        <v>17.100000000000001</v>
      </c>
      <c r="QS31" s="17"/>
      <c r="QT31" s="17">
        <v>8.7449999999999992</v>
      </c>
      <c r="QU31" s="17">
        <v>8.3550000000000004</v>
      </c>
      <c r="QV31" s="17">
        <v>22.1</v>
      </c>
      <c r="QW31" s="17">
        <v>28.152999999999999</v>
      </c>
      <c r="QX31" s="17">
        <v>28.152999999999999</v>
      </c>
      <c r="QY31" s="17">
        <v>-6.0529999999999999</v>
      </c>
      <c r="QZ31" s="17">
        <v>76.7</v>
      </c>
      <c r="RA31" s="17">
        <v>87.664000000000001</v>
      </c>
      <c r="RB31" s="17">
        <v>87.664000000000001</v>
      </c>
      <c r="RC31" s="17">
        <v>-10.964</v>
      </c>
      <c r="RD31" s="17">
        <v>4</v>
      </c>
      <c r="RE31" s="17">
        <v>4.2</v>
      </c>
      <c r="RF31" s="17">
        <v>4.2</v>
      </c>
      <c r="RG31" s="17">
        <v>-0.2</v>
      </c>
      <c r="RH31" s="17">
        <v>2.2999999999999998</v>
      </c>
      <c r="RI31" s="17">
        <v>2.4</v>
      </c>
      <c r="RJ31" s="17">
        <v>2.4</v>
      </c>
      <c r="RK31" s="17">
        <v>-0.1</v>
      </c>
      <c r="RL31" s="17">
        <v>2.4</v>
      </c>
      <c r="RM31" s="17">
        <v>2.4</v>
      </c>
      <c r="RN31" s="17">
        <v>2.4</v>
      </c>
      <c r="RO31" s="17">
        <v>0</v>
      </c>
      <c r="RP31" s="17"/>
      <c r="RQ31" s="17"/>
      <c r="RR31" s="17"/>
      <c r="RS31" s="17">
        <v>0</v>
      </c>
      <c r="RT31" s="17">
        <v>17.600000000000001</v>
      </c>
      <c r="RU31" s="17"/>
      <c r="RV31" s="17">
        <v>9.1739999999999995</v>
      </c>
      <c r="RW31" s="17">
        <v>8.4260000000000002</v>
      </c>
      <c r="RX31" s="17">
        <v>2.5</v>
      </c>
      <c r="RY31" s="17">
        <v>3.3</v>
      </c>
      <c r="RZ31" s="17">
        <v>3.3</v>
      </c>
      <c r="SA31" s="17">
        <v>-0.8</v>
      </c>
      <c r="SB31" s="17">
        <v>13.4</v>
      </c>
      <c r="SC31" s="17">
        <v>15.07044</v>
      </c>
      <c r="SD31" s="17">
        <v>19.869240000000001</v>
      </c>
      <c r="SE31" s="17">
        <v>-6.4692400000000001</v>
      </c>
      <c r="SF31" s="17">
        <v>3.1</v>
      </c>
      <c r="SG31" s="17">
        <v>2</v>
      </c>
      <c r="SH31" s="17">
        <v>2</v>
      </c>
      <c r="SI31" s="17">
        <v>1.1000000000000001</v>
      </c>
      <c r="SJ31" s="17"/>
      <c r="SK31" s="17"/>
      <c r="SL31" s="17">
        <v>0.7</v>
      </c>
      <c r="SM31" s="17">
        <v>-0.7</v>
      </c>
      <c r="SN31" s="17">
        <v>19.8</v>
      </c>
      <c r="SO31" s="17">
        <v>19.21951</v>
      </c>
      <c r="SP31" s="17">
        <v>19.21951</v>
      </c>
      <c r="SQ31" s="17">
        <v>0.58048999999999995</v>
      </c>
      <c r="SR31" s="17">
        <v>9.5</v>
      </c>
      <c r="SS31" s="17">
        <v>9.5</v>
      </c>
      <c r="ST31" s="17">
        <v>9.5</v>
      </c>
      <c r="SU31" s="17">
        <v>0</v>
      </c>
      <c r="SV31" s="17">
        <v>17.2</v>
      </c>
      <c r="SW31" s="17">
        <v>18.53659</v>
      </c>
      <c r="SX31" s="17">
        <v>18.53659</v>
      </c>
      <c r="SY31" s="17">
        <v>-1.3365899999999999</v>
      </c>
      <c r="SZ31" s="17">
        <v>20.3</v>
      </c>
      <c r="TA31" s="17">
        <v>19.5122</v>
      </c>
      <c r="TB31" s="17">
        <v>19.5122</v>
      </c>
      <c r="TC31" s="17">
        <v>0.78779999999999994</v>
      </c>
      <c r="TD31" s="17">
        <v>20</v>
      </c>
      <c r="TE31" s="17">
        <v>19.317070000000001</v>
      </c>
      <c r="TF31" s="17">
        <v>19.317070000000001</v>
      </c>
      <c r="TG31" s="17">
        <v>0.68293000000000004</v>
      </c>
      <c r="TH31" s="17">
        <v>8.5</v>
      </c>
      <c r="TI31" s="17">
        <v>13.631</v>
      </c>
      <c r="TJ31" s="17">
        <v>13.631</v>
      </c>
      <c r="TK31" s="17">
        <v>-5.1310000000000002</v>
      </c>
      <c r="TL31" s="17">
        <v>76.900000000000006</v>
      </c>
      <c r="TM31" s="17">
        <v>72.599999999999994</v>
      </c>
      <c r="TN31" s="17">
        <v>62.308</v>
      </c>
      <c r="TO31" s="17">
        <v>14.592000000000001</v>
      </c>
      <c r="TP31" s="17">
        <v>33</v>
      </c>
      <c r="TQ31" s="17"/>
      <c r="TR31" s="17">
        <v>15.481</v>
      </c>
      <c r="TS31" s="17">
        <v>17.518999999999998</v>
      </c>
      <c r="TT31" s="17">
        <v>58.8</v>
      </c>
      <c r="TU31" s="17">
        <v>49.426340000000003</v>
      </c>
      <c r="TV31" s="17">
        <v>71.210999999999999</v>
      </c>
      <c r="TW31" s="17">
        <v>-12.411</v>
      </c>
      <c r="TX31" s="17">
        <v>61.7</v>
      </c>
      <c r="TY31" s="17">
        <v>82.799199999999999</v>
      </c>
      <c r="TZ31" s="17">
        <v>77.448999999999998</v>
      </c>
      <c r="UA31" s="17">
        <v>-15.749000000000001</v>
      </c>
      <c r="UB31" s="17">
        <v>6.4</v>
      </c>
      <c r="UC31" s="17">
        <v>3.8741699999999999</v>
      </c>
      <c r="UD31" s="17">
        <v>7.5789999999999997</v>
      </c>
      <c r="UE31" s="17">
        <v>-1.179</v>
      </c>
      <c r="UF31" s="17">
        <v>4.0999999999999996</v>
      </c>
      <c r="UG31" s="17">
        <v>7.3061999999999996</v>
      </c>
      <c r="UH31" s="17">
        <v>7.3070000000000004</v>
      </c>
      <c r="UI31" s="17">
        <v>-3.2069999999999999</v>
      </c>
      <c r="UJ31" s="17">
        <v>21</v>
      </c>
      <c r="UK31" s="17">
        <v>19.5122</v>
      </c>
      <c r="UL31" s="17">
        <v>19.5122</v>
      </c>
      <c r="UM31" s="17">
        <v>1.4878</v>
      </c>
      <c r="UN31" s="17">
        <v>7.1</v>
      </c>
      <c r="UO31" s="17">
        <v>8</v>
      </c>
      <c r="UP31" s="17">
        <v>8</v>
      </c>
      <c r="UQ31" s="17">
        <v>-0.9</v>
      </c>
      <c r="UR31" s="17">
        <v>8.6</v>
      </c>
      <c r="US31" s="17">
        <v>8</v>
      </c>
      <c r="UT31" s="17">
        <v>8</v>
      </c>
      <c r="UU31" s="17">
        <v>0.6</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2.8</v>
      </c>
      <c r="VI31" s="17">
        <v>6.9279999999999999</v>
      </c>
      <c r="VJ31" s="17">
        <v>6.9279999999999999</v>
      </c>
      <c r="VK31" s="17">
        <v>-4.1280000000000001</v>
      </c>
      <c r="VL31" s="17">
        <v>237.53</v>
      </c>
      <c r="VM31" s="17"/>
      <c r="VN31" s="17">
        <v>146.77000000000001</v>
      </c>
      <c r="VO31" s="17">
        <v>90.76</v>
      </c>
      <c r="VP31" s="17">
        <v>18.600000000000001</v>
      </c>
      <c r="VQ31" s="17"/>
      <c r="VR31" s="17">
        <v>10.375</v>
      </c>
      <c r="VS31" s="17">
        <v>8.2249999999999996</v>
      </c>
      <c r="VT31" s="17">
        <v>132.19999999999999</v>
      </c>
      <c r="VU31" s="17"/>
      <c r="VV31" s="17">
        <v>85.04007</v>
      </c>
      <c r="VW31" s="17">
        <v>47.159930000000003</v>
      </c>
      <c r="VX31" s="17">
        <v>0.6</v>
      </c>
      <c r="VY31" s="17">
        <v>0.6</v>
      </c>
      <c r="VZ31" s="17">
        <v>0.6</v>
      </c>
      <c r="WA31" s="17">
        <v>0</v>
      </c>
      <c r="WB31" s="17">
        <v>79.2</v>
      </c>
      <c r="WC31" s="17">
        <v>110.2</v>
      </c>
      <c r="WD31" s="17">
        <v>87</v>
      </c>
      <c r="WE31" s="17">
        <v>-7.8</v>
      </c>
      <c r="WF31" s="17">
        <v>67.400000000000006</v>
      </c>
      <c r="WG31" s="17">
        <v>127.2</v>
      </c>
      <c r="WH31" s="17">
        <v>60</v>
      </c>
      <c r="WI31" s="17">
        <v>7.4</v>
      </c>
      <c r="WJ31" s="17">
        <v>96.3</v>
      </c>
      <c r="WK31" s="17"/>
      <c r="WL31" s="17">
        <v>63.474249999999998</v>
      </c>
      <c r="WM31" s="17">
        <v>32.825749999999999</v>
      </c>
      <c r="WN31" s="17">
        <v>17.8</v>
      </c>
      <c r="WO31" s="17"/>
      <c r="WP31" s="17">
        <v>13.686999999999999</v>
      </c>
      <c r="WQ31" s="17">
        <v>4.1130000000000004</v>
      </c>
      <c r="WR31" s="17">
        <v>9</v>
      </c>
      <c r="WS31" s="17">
        <v>8.6</v>
      </c>
      <c r="WT31" s="17">
        <v>8.6</v>
      </c>
      <c r="WU31" s="17">
        <v>0.4</v>
      </c>
      <c r="WV31" s="17">
        <v>20</v>
      </c>
      <c r="WW31" s="17">
        <v>19.317070000000001</v>
      </c>
      <c r="WX31" s="17">
        <v>19.317070000000001</v>
      </c>
      <c r="WY31" s="17">
        <v>0.68293000000000004</v>
      </c>
      <c r="WZ31" s="17"/>
      <c r="XA31" s="17"/>
      <c r="XB31" s="17"/>
      <c r="XC31" s="17">
        <v>0</v>
      </c>
      <c r="XD31" s="17">
        <v>43.2</v>
      </c>
      <c r="XE31" s="17">
        <v>41.176470000000002</v>
      </c>
      <c r="XF31" s="17">
        <v>40</v>
      </c>
      <c r="XG31" s="17">
        <v>3.2</v>
      </c>
      <c r="XH31" s="17">
        <v>33.9</v>
      </c>
      <c r="XI31" s="17">
        <v>28.823530000000002</v>
      </c>
      <c r="XJ31" s="17">
        <v>28</v>
      </c>
      <c r="XK31" s="17">
        <v>5.9</v>
      </c>
      <c r="XL31" s="17">
        <v>28.5</v>
      </c>
      <c r="XM31" s="17">
        <v>29.184000000000001</v>
      </c>
      <c r="XN31" s="17">
        <v>29.184000000000001</v>
      </c>
      <c r="XO31" s="17">
        <v>-0.68400000000000005</v>
      </c>
      <c r="XP31" s="17">
        <v>3.3</v>
      </c>
      <c r="XQ31" s="17">
        <v>2.8159999999999998</v>
      </c>
      <c r="XR31" s="17">
        <v>2.8159999999999998</v>
      </c>
      <c r="XS31" s="17">
        <v>0.48399999999999999</v>
      </c>
      <c r="XT31" s="17">
        <v>15.9</v>
      </c>
      <c r="XU31" s="17">
        <v>14</v>
      </c>
      <c r="XV31" s="17">
        <v>14</v>
      </c>
      <c r="XW31" s="17">
        <v>1.9</v>
      </c>
      <c r="XX31" s="17"/>
      <c r="XY31" s="17"/>
      <c r="XZ31" s="17"/>
      <c r="YA31" s="17">
        <v>0</v>
      </c>
      <c r="YB31" s="17"/>
      <c r="YC31" s="17"/>
      <c r="YD31" s="17"/>
      <c r="YE31" s="17">
        <v>0</v>
      </c>
    </row>
    <row r="32" spans="1:655" ht="24" customHeight="1" x14ac:dyDescent="0.3">
      <c r="A32" s="1"/>
      <c r="B32" s="18" t="s">
        <v>43</v>
      </c>
      <c r="C32" s="18" t="s">
        <v>833</v>
      </c>
      <c r="D32" s="19"/>
      <c r="E32" s="19"/>
      <c r="F32" s="19"/>
      <c r="G32" s="19">
        <v>0</v>
      </c>
      <c r="H32" s="19"/>
      <c r="I32" s="19"/>
      <c r="J32" s="19"/>
      <c r="K32" s="19">
        <v>0</v>
      </c>
      <c r="L32" s="19">
        <v>0</v>
      </c>
      <c r="M32" s="19">
        <v>0</v>
      </c>
      <c r="N32" s="19">
        <v>80</v>
      </c>
      <c r="O32" s="19">
        <v>-80</v>
      </c>
      <c r="P32" s="19">
        <v>646.1</v>
      </c>
      <c r="Q32" s="19">
        <v>646.79789000000005</v>
      </c>
      <c r="R32" s="19">
        <v>646.79789000000005</v>
      </c>
      <c r="S32" s="19">
        <v>-0.69789000000000001</v>
      </c>
      <c r="T32" s="19">
        <v>215.3</v>
      </c>
      <c r="U32" s="19">
        <v>211.44126</v>
      </c>
      <c r="V32" s="19">
        <v>211.44126</v>
      </c>
      <c r="W32" s="19">
        <v>3.8587400000000001</v>
      </c>
      <c r="X32" s="19"/>
      <c r="Y32" s="19"/>
      <c r="Z32" s="19"/>
      <c r="AA32" s="19">
        <v>0</v>
      </c>
      <c r="AB32" s="19"/>
      <c r="AC32" s="19"/>
      <c r="AD32" s="19"/>
      <c r="AE32" s="19">
        <v>0</v>
      </c>
      <c r="AF32" s="19">
        <v>91.4</v>
      </c>
      <c r="AG32" s="19">
        <v>92.226339999999993</v>
      </c>
      <c r="AH32" s="19">
        <v>92.226339999999993</v>
      </c>
      <c r="AI32" s="19">
        <v>-0.82633999999999996</v>
      </c>
      <c r="AJ32" s="19">
        <v>229</v>
      </c>
      <c r="AK32" s="19">
        <v>235.97717</v>
      </c>
      <c r="AL32" s="19">
        <v>235.97717</v>
      </c>
      <c r="AM32" s="19">
        <v>-6.9771700000000001</v>
      </c>
      <c r="AN32" s="19"/>
      <c r="AO32" s="19"/>
      <c r="AP32" s="19"/>
      <c r="AQ32" s="19">
        <v>0</v>
      </c>
      <c r="AR32" s="19"/>
      <c r="AS32" s="19"/>
      <c r="AT32" s="19"/>
      <c r="AU32" s="19">
        <v>0</v>
      </c>
      <c r="AV32" s="19">
        <v>110.3</v>
      </c>
      <c r="AW32" s="19">
        <v>123.87251000000001</v>
      </c>
      <c r="AX32" s="19">
        <v>120.89816999999999</v>
      </c>
      <c r="AY32" s="19">
        <v>-10.59817</v>
      </c>
      <c r="AZ32" s="19">
        <v>109.5</v>
      </c>
      <c r="BA32" s="19">
        <v>123.87251000000001</v>
      </c>
      <c r="BB32" s="19">
        <v>120.89816999999999</v>
      </c>
      <c r="BC32" s="19">
        <v>-11.39817</v>
      </c>
      <c r="BD32" s="19">
        <v>110.6</v>
      </c>
      <c r="BE32" s="19">
        <v>123.87251000000001</v>
      </c>
      <c r="BF32" s="19">
        <v>120.89816999999999</v>
      </c>
      <c r="BG32" s="19">
        <v>-10.298170000000001</v>
      </c>
      <c r="BH32" s="19">
        <v>210.3</v>
      </c>
      <c r="BI32" s="19">
        <v>185.80876000000001</v>
      </c>
      <c r="BJ32" s="19">
        <v>181.34725</v>
      </c>
      <c r="BK32" s="19">
        <v>28.952750000000002</v>
      </c>
      <c r="BL32" s="19">
        <v>201.5</v>
      </c>
      <c r="BM32" s="19">
        <v>159.73955000000001</v>
      </c>
      <c r="BN32" s="19">
        <v>195.12200999999999</v>
      </c>
      <c r="BO32" s="19">
        <v>6.3779899999999996</v>
      </c>
      <c r="BP32" s="19">
        <v>108</v>
      </c>
      <c r="BQ32" s="19">
        <v>79.869780000000006</v>
      </c>
      <c r="BR32" s="19">
        <v>97.561000000000007</v>
      </c>
      <c r="BS32" s="19">
        <v>10.439</v>
      </c>
      <c r="BT32" s="19">
        <v>553.9</v>
      </c>
      <c r="BU32" s="19">
        <v>568.29854</v>
      </c>
      <c r="BV32" s="19">
        <v>568.29854</v>
      </c>
      <c r="BW32" s="19">
        <v>-14.398540000000001</v>
      </c>
      <c r="BX32" s="19">
        <v>10.5</v>
      </c>
      <c r="BY32" s="19">
        <v>10.561999999999999</v>
      </c>
      <c r="BZ32" s="19">
        <v>10.561999999999999</v>
      </c>
      <c r="CA32" s="19">
        <v>-6.2E-2</v>
      </c>
      <c r="CB32" s="19"/>
      <c r="CC32" s="19"/>
      <c r="CD32" s="19"/>
      <c r="CE32" s="19">
        <v>0</v>
      </c>
      <c r="CF32" s="19"/>
      <c r="CG32" s="19"/>
      <c r="CH32" s="19"/>
      <c r="CI32" s="19">
        <v>0</v>
      </c>
      <c r="CJ32" s="19"/>
      <c r="CK32" s="19"/>
      <c r="CL32" s="19"/>
      <c r="CM32" s="19">
        <v>0</v>
      </c>
      <c r="CN32" s="19"/>
      <c r="CO32" s="19"/>
      <c r="CP32" s="19"/>
      <c r="CQ32" s="19">
        <v>0</v>
      </c>
      <c r="CR32" s="19">
        <v>167.2</v>
      </c>
      <c r="CS32" s="19">
        <v>164.70732000000001</v>
      </c>
      <c r="CT32" s="19">
        <v>164.70732000000001</v>
      </c>
      <c r="CU32" s="19">
        <v>2.49268</v>
      </c>
      <c r="CV32" s="19">
        <v>7.3</v>
      </c>
      <c r="CW32" s="19">
        <v>7.6877500000000003</v>
      </c>
      <c r="CX32" s="19">
        <v>7.6877500000000003</v>
      </c>
      <c r="CY32" s="19">
        <v>-0.38774999999999998</v>
      </c>
      <c r="CZ32" s="19">
        <v>3.5</v>
      </c>
      <c r="DA32" s="19">
        <v>4.2199</v>
      </c>
      <c r="DB32" s="19">
        <v>4.2199</v>
      </c>
      <c r="DC32" s="19">
        <v>-0.71989999999999998</v>
      </c>
      <c r="DD32" s="19">
        <v>0</v>
      </c>
      <c r="DE32" s="19"/>
      <c r="DF32" s="19">
        <v>0</v>
      </c>
      <c r="DG32" s="19">
        <v>0</v>
      </c>
      <c r="DH32" s="19">
        <v>6.67</v>
      </c>
      <c r="DI32" s="19">
        <v>6.8787000000000003</v>
      </c>
      <c r="DJ32" s="19">
        <v>6.8787000000000003</v>
      </c>
      <c r="DK32" s="19">
        <v>-0.2087</v>
      </c>
      <c r="DL32" s="19">
        <v>10.130000000000001</v>
      </c>
      <c r="DM32" s="19">
        <v>9.9997900000000008</v>
      </c>
      <c r="DN32" s="19">
        <v>9.9997900000000008</v>
      </c>
      <c r="DO32" s="19">
        <v>0.13020999999999999</v>
      </c>
      <c r="DP32" s="19">
        <v>91.11</v>
      </c>
      <c r="DQ32" s="19">
        <v>90.464290000000005</v>
      </c>
      <c r="DR32" s="19">
        <v>92.860939999999999</v>
      </c>
      <c r="DS32" s="19">
        <v>-1.7509399999999999</v>
      </c>
      <c r="DT32" s="19">
        <v>5.91</v>
      </c>
      <c r="DU32" s="19">
        <v>8.9130000000000003</v>
      </c>
      <c r="DV32" s="19">
        <v>8.9130000000000003</v>
      </c>
      <c r="DW32" s="19">
        <v>-3.0030000000000001</v>
      </c>
      <c r="DX32" s="19"/>
      <c r="DY32" s="19"/>
      <c r="DZ32" s="19"/>
      <c r="EA32" s="19">
        <v>0</v>
      </c>
      <c r="EB32" s="19"/>
      <c r="EC32" s="19"/>
      <c r="ED32" s="19"/>
      <c r="EE32" s="19">
        <v>0</v>
      </c>
      <c r="EF32" s="19">
        <v>0</v>
      </c>
      <c r="EG32" s="19"/>
      <c r="EH32" s="19"/>
      <c r="EI32" s="19">
        <v>0</v>
      </c>
      <c r="EJ32" s="19">
        <v>110.6</v>
      </c>
      <c r="EK32" s="19">
        <v>112.90537</v>
      </c>
      <c r="EL32" s="19">
        <v>112.90537</v>
      </c>
      <c r="EM32" s="19">
        <v>-2.3053699999999999</v>
      </c>
      <c r="EN32" s="19">
        <v>195.9</v>
      </c>
      <c r="EO32" s="19">
        <v>221.25516999999999</v>
      </c>
      <c r="EP32" s="19">
        <v>221.25516999999999</v>
      </c>
      <c r="EQ32" s="19">
        <v>-25.355170000000001</v>
      </c>
      <c r="ER32" s="19"/>
      <c r="ES32" s="19"/>
      <c r="ET32" s="19"/>
      <c r="EU32" s="19">
        <v>0</v>
      </c>
      <c r="EV32" s="19"/>
      <c r="EW32" s="19"/>
      <c r="EX32" s="19"/>
      <c r="EY32" s="19">
        <v>0</v>
      </c>
      <c r="EZ32" s="19"/>
      <c r="FA32" s="19"/>
      <c r="FB32" s="19"/>
      <c r="FC32" s="19">
        <v>0</v>
      </c>
      <c r="FD32" s="19">
        <v>6.4</v>
      </c>
      <c r="FE32" s="19">
        <v>6.39</v>
      </c>
      <c r="FF32" s="19">
        <v>6.39</v>
      </c>
      <c r="FG32" s="19">
        <v>0.01</v>
      </c>
      <c r="FH32" s="19">
        <v>457.5</v>
      </c>
      <c r="FI32" s="19">
        <v>458.87804999999997</v>
      </c>
      <c r="FJ32" s="19">
        <v>458.87804999999997</v>
      </c>
      <c r="FK32" s="19">
        <v>-1.37805</v>
      </c>
      <c r="FL32" s="19">
        <v>81.7</v>
      </c>
      <c r="FM32" s="19">
        <v>81.954149999999998</v>
      </c>
      <c r="FN32" s="19">
        <v>81.954149999999998</v>
      </c>
      <c r="FO32" s="19">
        <v>-0.25414999999999999</v>
      </c>
      <c r="FP32" s="19">
        <v>136.1</v>
      </c>
      <c r="FQ32" s="19">
        <v>148.62634</v>
      </c>
      <c r="FR32" s="19">
        <v>148.62634</v>
      </c>
      <c r="FS32" s="19">
        <v>-12.526339999999999</v>
      </c>
      <c r="FT32" s="19">
        <v>42.1</v>
      </c>
      <c r="FU32" s="19">
        <v>41.498959999999997</v>
      </c>
      <c r="FV32" s="19">
        <v>41.498959999999997</v>
      </c>
      <c r="FW32" s="19">
        <v>0.60104000000000002</v>
      </c>
      <c r="FX32" s="19">
        <v>18.5</v>
      </c>
      <c r="FY32" s="19">
        <v>19.28585</v>
      </c>
      <c r="FZ32" s="19">
        <v>19.28585</v>
      </c>
      <c r="GA32" s="19">
        <v>-0.78585000000000005</v>
      </c>
      <c r="GB32" s="19">
        <v>19.7</v>
      </c>
      <c r="GC32" s="19">
        <v>19.317070000000001</v>
      </c>
      <c r="GD32" s="19">
        <v>19.317070000000001</v>
      </c>
      <c r="GE32" s="19">
        <v>0.38292999999999999</v>
      </c>
      <c r="GF32" s="19">
        <v>91.8</v>
      </c>
      <c r="GG32" s="19">
        <v>87.657560000000004</v>
      </c>
      <c r="GH32" s="19">
        <v>87.657560000000004</v>
      </c>
      <c r="GI32" s="19">
        <v>4.1424399999999997</v>
      </c>
      <c r="GJ32" s="19"/>
      <c r="GK32" s="19"/>
      <c r="GL32" s="19"/>
      <c r="GM32" s="19">
        <v>0</v>
      </c>
      <c r="GN32" s="19"/>
      <c r="GO32" s="19"/>
      <c r="GP32" s="19">
        <v>170</v>
      </c>
      <c r="GQ32" s="19">
        <v>-170</v>
      </c>
      <c r="GR32" s="19"/>
      <c r="GS32" s="19"/>
      <c r="GT32" s="19"/>
      <c r="GU32" s="19">
        <v>0</v>
      </c>
      <c r="GV32" s="19">
        <v>108.6</v>
      </c>
      <c r="GW32" s="19">
        <v>110.91316999999999</v>
      </c>
      <c r="GX32" s="19">
        <v>110.91316999999999</v>
      </c>
      <c r="GY32" s="19">
        <v>-2.3131699999999999</v>
      </c>
      <c r="GZ32" s="19">
        <v>8.1</v>
      </c>
      <c r="HA32" s="19">
        <v>8.4518799999999992</v>
      </c>
      <c r="HB32" s="19">
        <v>8.4518799999999992</v>
      </c>
      <c r="HC32" s="19">
        <v>-0.35188000000000003</v>
      </c>
      <c r="HD32" s="19">
        <v>5.6</v>
      </c>
      <c r="HE32" s="19">
        <v>8.8668200000000006</v>
      </c>
      <c r="HF32" s="19">
        <v>8.8668200000000006</v>
      </c>
      <c r="HG32" s="19">
        <v>-3.2668200000000001</v>
      </c>
      <c r="HH32" s="19">
        <v>35.299999999999997</v>
      </c>
      <c r="HI32" s="19">
        <v>35.563200000000002</v>
      </c>
      <c r="HJ32" s="19">
        <v>35.563200000000002</v>
      </c>
      <c r="HK32" s="19">
        <v>-0.26319999999999999</v>
      </c>
      <c r="HL32" s="19">
        <v>6</v>
      </c>
      <c r="HM32" s="19">
        <v>13.008279999999999</v>
      </c>
      <c r="HN32" s="19">
        <v>20.036100000000001</v>
      </c>
      <c r="HO32" s="19">
        <v>-14.036099999999999</v>
      </c>
      <c r="HP32" s="19">
        <v>3.8</v>
      </c>
      <c r="HQ32" s="19">
        <v>3.8872599999999999</v>
      </c>
      <c r="HR32" s="19">
        <v>3.8872599999999999</v>
      </c>
      <c r="HS32" s="19">
        <v>-8.7260000000000004E-2</v>
      </c>
      <c r="HT32" s="19">
        <v>38.4</v>
      </c>
      <c r="HU32" s="19">
        <v>34.419510000000002</v>
      </c>
      <c r="HV32" s="19">
        <v>34.419510000000002</v>
      </c>
      <c r="HW32" s="19">
        <v>3.9804900000000001</v>
      </c>
      <c r="HX32" s="19">
        <v>173</v>
      </c>
      <c r="HY32" s="19">
        <v>171.54185000000001</v>
      </c>
      <c r="HZ32" s="19">
        <v>171.54185000000001</v>
      </c>
      <c r="IA32" s="19">
        <v>1.4581500000000001</v>
      </c>
      <c r="IB32" s="19">
        <v>64.5</v>
      </c>
      <c r="IC32" s="19">
        <v>63.564970000000002</v>
      </c>
      <c r="ID32" s="19">
        <v>79.452349999999996</v>
      </c>
      <c r="IE32" s="19">
        <v>-14.952349999999999</v>
      </c>
      <c r="IF32" s="19"/>
      <c r="IG32" s="19"/>
      <c r="IH32" s="19"/>
      <c r="II32" s="19">
        <v>0</v>
      </c>
      <c r="IJ32" s="19"/>
      <c r="IK32" s="19"/>
      <c r="IL32" s="19"/>
      <c r="IM32" s="19">
        <v>0</v>
      </c>
      <c r="IN32" s="19">
        <v>45.4</v>
      </c>
      <c r="IO32" s="19">
        <v>48.41648</v>
      </c>
      <c r="IP32" s="19">
        <v>0</v>
      </c>
      <c r="IQ32" s="19">
        <v>45.4</v>
      </c>
      <c r="IR32" s="19"/>
      <c r="IS32" s="19"/>
      <c r="IT32" s="19"/>
      <c r="IU32" s="19">
        <v>0</v>
      </c>
      <c r="IV32" s="19"/>
      <c r="IW32" s="19"/>
      <c r="IX32" s="19"/>
      <c r="IY32" s="19">
        <v>0</v>
      </c>
      <c r="IZ32" s="19"/>
      <c r="JA32" s="19"/>
      <c r="JB32" s="19"/>
      <c r="JC32" s="19">
        <v>0</v>
      </c>
      <c r="JD32" s="19">
        <v>86.8</v>
      </c>
      <c r="JE32" s="19">
        <v>88.815600000000003</v>
      </c>
      <c r="JF32" s="19">
        <v>88.815600000000003</v>
      </c>
      <c r="JG32" s="19">
        <v>-2.0156000000000001</v>
      </c>
      <c r="JH32" s="19">
        <v>162.80000000000001</v>
      </c>
      <c r="JI32" s="19">
        <v>178.72722999999999</v>
      </c>
      <c r="JJ32" s="19">
        <v>178.72722999999999</v>
      </c>
      <c r="JK32" s="19">
        <v>-15.92723</v>
      </c>
      <c r="JL32" s="19"/>
      <c r="JM32" s="19"/>
      <c r="JN32" s="19"/>
      <c r="JO32" s="19">
        <v>0</v>
      </c>
      <c r="JP32" s="19">
        <v>187.1</v>
      </c>
      <c r="JQ32" s="19">
        <v>178.72722999999999</v>
      </c>
      <c r="JR32" s="19">
        <v>178.72722999999999</v>
      </c>
      <c r="JS32" s="19">
        <v>8.3727699999999992</v>
      </c>
      <c r="JT32" s="19">
        <v>169.4</v>
      </c>
      <c r="JU32" s="19">
        <v>178.72722999999999</v>
      </c>
      <c r="JV32" s="19">
        <v>178.72722999999999</v>
      </c>
      <c r="JW32" s="19">
        <v>-9.3272300000000001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102.7</v>
      </c>
      <c r="LI32" s="19">
        <v>156.18571</v>
      </c>
      <c r="LJ32" s="19">
        <v>197.09658999999999</v>
      </c>
      <c r="LK32" s="19">
        <v>-94.396590000000003</v>
      </c>
      <c r="LL32" s="19">
        <v>134.80000000000001</v>
      </c>
      <c r="LM32" s="19">
        <v>133.67995999999999</v>
      </c>
      <c r="LN32" s="19">
        <v>133.67995999999999</v>
      </c>
      <c r="LO32" s="19">
        <v>1.1200399999999999</v>
      </c>
      <c r="LP32" s="19">
        <v>65.3</v>
      </c>
      <c r="LQ32" s="19">
        <v>67.461460000000002</v>
      </c>
      <c r="LR32" s="19">
        <v>67.461460000000002</v>
      </c>
      <c r="LS32" s="19">
        <v>-2.1614599999999999</v>
      </c>
      <c r="LT32" s="19">
        <v>80</v>
      </c>
      <c r="LU32" s="19">
        <v>78.567999999999998</v>
      </c>
      <c r="LV32" s="19">
        <v>78.567999999999998</v>
      </c>
      <c r="LW32" s="19">
        <v>1.4319999999999999</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141.9</v>
      </c>
      <c r="MO32" s="19">
        <v>110</v>
      </c>
      <c r="MP32" s="19">
        <v>110</v>
      </c>
      <c r="MQ32" s="19">
        <v>31.9</v>
      </c>
      <c r="MR32" s="19">
        <v>143.6</v>
      </c>
      <c r="MS32" s="19">
        <v>110</v>
      </c>
      <c r="MT32" s="19">
        <v>110</v>
      </c>
      <c r="MU32" s="19">
        <v>33.6</v>
      </c>
      <c r="MV32" s="19">
        <v>145.30000000000001</v>
      </c>
      <c r="MW32" s="19">
        <v>110</v>
      </c>
      <c r="MX32" s="19">
        <v>110</v>
      </c>
      <c r="MY32" s="19">
        <v>35.299999999999997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1.038</v>
      </c>
      <c r="OE32" s="19">
        <v>0.26200000000000001</v>
      </c>
      <c r="OF32" s="19">
        <v>88.1</v>
      </c>
      <c r="OG32" s="19">
        <v>117.76600000000001</v>
      </c>
      <c r="OH32" s="19">
        <v>117.76600000000001</v>
      </c>
      <c r="OI32" s="19">
        <v>-29.666</v>
      </c>
      <c r="OJ32" s="19">
        <v>79</v>
      </c>
      <c r="OK32" s="19"/>
      <c r="OL32" s="19">
        <v>69.974999999999994</v>
      </c>
      <c r="OM32" s="19">
        <v>9.0250000000000004</v>
      </c>
      <c r="ON32" s="19">
        <v>3.1</v>
      </c>
      <c r="OO32" s="19">
        <v>9.4209999999999994</v>
      </c>
      <c r="OP32" s="19">
        <v>9.4209999999999994</v>
      </c>
      <c r="OQ32" s="19">
        <v>-6.3209999999999997</v>
      </c>
      <c r="OR32" s="19">
        <v>0.5</v>
      </c>
      <c r="OS32" s="19"/>
      <c r="OT32" s="19">
        <v>0.4</v>
      </c>
      <c r="OU32" s="19">
        <v>0.1</v>
      </c>
      <c r="OV32" s="19">
        <v>19.899999999999999</v>
      </c>
      <c r="OW32" s="19">
        <v>17.560980000000001</v>
      </c>
      <c r="OX32" s="19">
        <v>17.560980000000001</v>
      </c>
      <c r="OY32" s="19">
        <v>2.3390200000000001</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3.2</v>
      </c>
      <c r="PM32" s="19">
        <v>3.4</v>
      </c>
      <c r="PN32" s="19">
        <v>3.4</v>
      </c>
      <c r="PO32" s="19">
        <v>-0.2</v>
      </c>
      <c r="PP32" s="19">
        <v>4.8</v>
      </c>
      <c r="PQ32" s="19">
        <v>5</v>
      </c>
      <c r="PR32" s="19">
        <v>5</v>
      </c>
      <c r="PS32" s="19">
        <v>-0.2</v>
      </c>
      <c r="PT32" s="19">
        <v>20.100000000000001</v>
      </c>
      <c r="PU32" s="19">
        <v>19.5122</v>
      </c>
      <c r="PV32" s="19">
        <v>19.5122</v>
      </c>
      <c r="PW32" s="19">
        <v>0.58779999999999999</v>
      </c>
      <c r="PX32" s="19">
        <v>20</v>
      </c>
      <c r="PY32" s="19">
        <v>19.5122</v>
      </c>
      <c r="PZ32" s="19">
        <v>19.5122</v>
      </c>
      <c r="QA32" s="19">
        <v>0.48780000000000001</v>
      </c>
      <c r="QB32" s="19">
        <v>19.100000000000001</v>
      </c>
      <c r="QC32" s="19">
        <v>17.560980000000001</v>
      </c>
      <c r="QD32" s="19">
        <v>17.560980000000001</v>
      </c>
      <c r="QE32" s="19">
        <v>1.5390200000000001</v>
      </c>
      <c r="QF32" s="19">
        <v>3.5</v>
      </c>
      <c r="QG32" s="19">
        <v>3.5</v>
      </c>
      <c r="QH32" s="19">
        <v>3.5</v>
      </c>
      <c r="QI32" s="19">
        <v>0</v>
      </c>
      <c r="QJ32" s="19">
        <v>9.3000000000000007</v>
      </c>
      <c r="QK32" s="19">
        <v>9.1999999999999993</v>
      </c>
      <c r="QL32" s="19">
        <v>9.1999999999999993</v>
      </c>
      <c r="QM32" s="19">
        <v>0.1</v>
      </c>
      <c r="QN32" s="19">
        <v>14</v>
      </c>
      <c r="QO32" s="19"/>
      <c r="QP32" s="19">
        <v>10.111000000000001</v>
      </c>
      <c r="QQ32" s="19">
        <v>3.8889999999999998</v>
      </c>
      <c r="QR32" s="19">
        <v>17.3</v>
      </c>
      <c r="QS32" s="19"/>
      <c r="QT32" s="19">
        <v>12.260999999999999</v>
      </c>
      <c r="QU32" s="19">
        <v>5.0389999999999997</v>
      </c>
      <c r="QV32" s="19">
        <v>20.6</v>
      </c>
      <c r="QW32" s="19">
        <v>28.341000000000001</v>
      </c>
      <c r="QX32" s="19">
        <v>28.341000000000001</v>
      </c>
      <c r="QY32" s="19">
        <v>-7.7409999999999997</v>
      </c>
      <c r="QZ32" s="19">
        <v>75.400000000000006</v>
      </c>
      <c r="RA32" s="19">
        <v>88.287999999999997</v>
      </c>
      <c r="RB32" s="19">
        <v>88.287999999999997</v>
      </c>
      <c r="RC32" s="19">
        <v>-12.888</v>
      </c>
      <c r="RD32" s="19">
        <v>4</v>
      </c>
      <c r="RE32" s="19">
        <v>4.2</v>
      </c>
      <c r="RF32" s="19">
        <v>4.2</v>
      </c>
      <c r="RG32" s="19">
        <v>-0.2</v>
      </c>
      <c r="RH32" s="19">
        <v>2.2999999999999998</v>
      </c>
      <c r="RI32" s="19">
        <v>2.4</v>
      </c>
      <c r="RJ32" s="19">
        <v>2.4</v>
      </c>
      <c r="RK32" s="19">
        <v>-0.1</v>
      </c>
      <c r="RL32" s="19">
        <v>2.4</v>
      </c>
      <c r="RM32" s="19">
        <v>2.4</v>
      </c>
      <c r="RN32" s="19">
        <v>2.4</v>
      </c>
      <c r="RO32" s="19">
        <v>0</v>
      </c>
      <c r="RP32" s="19"/>
      <c r="RQ32" s="19"/>
      <c r="RR32" s="19"/>
      <c r="RS32" s="19">
        <v>0</v>
      </c>
      <c r="RT32" s="19">
        <v>17.600000000000001</v>
      </c>
      <c r="RU32" s="19"/>
      <c r="RV32" s="19">
        <v>8.0079999999999991</v>
      </c>
      <c r="RW32" s="19">
        <v>9.5920000000000005</v>
      </c>
      <c r="RX32" s="19">
        <v>3.1</v>
      </c>
      <c r="RY32" s="19">
        <v>3.3</v>
      </c>
      <c r="RZ32" s="19">
        <v>3.3</v>
      </c>
      <c r="SA32" s="19">
        <v>-0.2</v>
      </c>
      <c r="SB32" s="19">
        <v>19.399999999999999</v>
      </c>
      <c r="SC32" s="19">
        <v>14.774789999999999</v>
      </c>
      <c r="SD32" s="19">
        <v>18.467600000000001</v>
      </c>
      <c r="SE32" s="19">
        <v>0.93240000000000001</v>
      </c>
      <c r="SF32" s="19">
        <v>3.1</v>
      </c>
      <c r="SG32" s="19">
        <v>2</v>
      </c>
      <c r="SH32" s="19">
        <v>2</v>
      </c>
      <c r="SI32" s="19">
        <v>1.1000000000000001</v>
      </c>
      <c r="SJ32" s="19"/>
      <c r="SK32" s="19"/>
      <c r="SL32" s="19">
        <v>0.7</v>
      </c>
      <c r="SM32" s="19">
        <v>-0.7</v>
      </c>
      <c r="SN32" s="19">
        <v>19.8</v>
      </c>
      <c r="SO32" s="19">
        <v>19.21951</v>
      </c>
      <c r="SP32" s="19">
        <v>19.21951</v>
      </c>
      <c r="SQ32" s="19">
        <v>0.58048999999999995</v>
      </c>
      <c r="SR32" s="19">
        <v>9.6</v>
      </c>
      <c r="SS32" s="19">
        <v>9.5</v>
      </c>
      <c r="ST32" s="19">
        <v>9.5</v>
      </c>
      <c r="SU32" s="19">
        <v>0.1</v>
      </c>
      <c r="SV32" s="19">
        <v>17</v>
      </c>
      <c r="SW32" s="19">
        <v>18.53659</v>
      </c>
      <c r="SX32" s="19">
        <v>18.53659</v>
      </c>
      <c r="SY32" s="19">
        <v>-1.5365899999999999</v>
      </c>
      <c r="SZ32" s="19">
        <v>20.3</v>
      </c>
      <c r="TA32" s="19">
        <v>19.5122</v>
      </c>
      <c r="TB32" s="19">
        <v>19.5122</v>
      </c>
      <c r="TC32" s="19">
        <v>0.78779999999999994</v>
      </c>
      <c r="TD32" s="19">
        <v>20</v>
      </c>
      <c r="TE32" s="19">
        <v>19.317070000000001</v>
      </c>
      <c r="TF32" s="19">
        <v>19.317070000000001</v>
      </c>
      <c r="TG32" s="19">
        <v>0.68293000000000004</v>
      </c>
      <c r="TH32" s="19">
        <v>9.1999999999999993</v>
      </c>
      <c r="TI32" s="19">
        <v>13.803000000000001</v>
      </c>
      <c r="TJ32" s="19">
        <v>13.803000000000001</v>
      </c>
      <c r="TK32" s="19">
        <v>-4.6029999999999998</v>
      </c>
      <c r="TL32" s="19">
        <v>77.7</v>
      </c>
      <c r="TM32" s="19">
        <v>72.599999999999994</v>
      </c>
      <c r="TN32" s="19">
        <v>67.009</v>
      </c>
      <c r="TO32" s="19">
        <v>10.691000000000001</v>
      </c>
      <c r="TP32" s="19">
        <v>33</v>
      </c>
      <c r="TQ32" s="19"/>
      <c r="TR32" s="19">
        <v>15.925000000000001</v>
      </c>
      <c r="TS32" s="19">
        <v>17.074999999999999</v>
      </c>
      <c r="TT32" s="19">
        <v>58.2</v>
      </c>
      <c r="TU32" s="19">
        <v>54.383629999999997</v>
      </c>
      <c r="TV32" s="19">
        <v>72.471999999999994</v>
      </c>
      <c r="TW32" s="19">
        <v>-14.272</v>
      </c>
      <c r="TX32" s="19">
        <v>60.1</v>
      </c>
      <c r="TY32" s="19">
        <v>82.799199999999999</v>
      </c>
      <c r="TZ32" s="19">
        <v>78.923000000000002</v>
      </c>
      <c r="UA32" s="19">
        <v>-18.823</v>
      </c>
      <c r="UB32" s="19">
        <v>7</v>
      </c>
      <c r="UC32" s="19">
        <v>4.3128099999999998</v>
      </c>
      <c r="UD32" s="19">
        <v>8.2959999999999994</v>
      </c>
      <c r="UE32" s="19">
        <v>-1.296</v>
      </c>
      <c r="UF32" s="19">
        <v>5.0999999999999996</v>
      </c>
      <c r="UG32" s="19">
        <v>7.8331999999999997</v>
      </c>
      <c r="UH32" s="19">
        <v>7.8339999999999996</v>
      </c>
      <c r="UI32" s="19">
        <v>-2.734</v>
      </c>
      <c r="UJ32" s="19">
        <v>21</v>
      </c>
      <c r="UK32" s="19">
        <v>19.5122</v>
      </c>
      <c r="UL32" s="19">
        <v>19.5122</v>
      </c>
      <c r="UM32" s="19">
        <v>1.4878</v>
      </c>
      <c r="UN32" s="19">
        <v>7.1</v>
      </c>
      <c r="UO32" s="19">
        <v>8</v>
      </c>
      <c r="UP32" s="19">
        <v>8</v>
      </c>
      <c r="UQ32" s="19">
        <v>-0.9</v>
      </c>
      <c r="UR32" s="19">
        <v>8.6</v>
      </c>
      <c r="US32" s="19">
        <v>8</v>
      </c>
      <c r="UT32" s="19">
        <v>8</v>
      </c>
      <c r="UU32" s="19">
        <v>0.6</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3.2</v>
      </c>
      <c r="VI32" s="19">
        <v>6.6879999999999997</v>
      </c>
      <c r="VJ32" s="19">
        <v>6.6879999999999997</v>
      </c>
      <c r="VK32" s="19">
        <v>-3.488</v>
      </c>
      <c r="VL32" s="19">
        <v>239.46</v>
      </c>
      <c r="VM32" s="19"/>
      <c r="VN32" s="19">
        <v>148.13</v>
      </c>
      <c r="VO32" s="19">
        <v>91.33</v>
      </c>
      <c r="VP32" s="19">
        <v>18.600000000000001</v>
      </c>
      <c r="VQ32" s="19"/>
      <c r="VR32" s="19">
        <v>11.132</v>
      </c>
      <c r="VS32" s="19">
        <v>7.468</v>
      </c>
      <c r="VT32" s="19">
        <v>132.9</v>
      </c>
      <c r="VU32" s="19"/>
      <c r="VV32" s="19">
        <v>65.34648</v>
      </c>
      <c r="VW32" s="19">
        <v>67.553520000000006</v>
      </c>
      <c r="VX32" s="19">
        <v>0.6</v>
      </c>
      <c r="VY32" s="19">
        <v>0.6</v>
      </c>
      <c r="VZ32" s="19">
        <v>0.6</v>
      </c>
      <c r="WA32" s="19">
        <v>0</v>
      </c>
      <c r="WB32" s="19">
        <v>79.7</v>
      </c>
      <c r="WC32" s="19">
        <v>116.8</v>
      </c>
      <c r="WD32" s="19">
        <v>91</v>
      </c>
      <c r="WE32" s="19">
        <v>-11.3</v>
      </c>
      <c r="WF32" s="19">
        <v>71.2</v>
      </c>
      <c r="WG32" s="19">
        <v>115.8</v>
      </c>
      <c r="WH32" s="19">
        <v>65</v>
      </c>
      <c r="WI32" s="19">
        <v>6.2</v>
      </c>
      <c r="WJ32" s="19">
        <v>96.3</v>
      </c>
      <c r="WK32" s="19"/>
      <c r="WL32" s="19">
        <v>49.040930000000003</v>
      </c>
      <c r="WM32" s="19">
        <v>47.259070000000001</v>
      </c>
      <c r="WN32" s="19">
        <v>18</v>
      </c>
      <c r="WO32" s="19"/>
      <c r="WP32" s="19">
        <v>12.023999999999999</v>
      </c>
      <c r="WQ32" s="19">
        <v>5.976</v>
      </c>
      <c r="WR32" s="19">
        <v>9</v>
      </c>
      <c r="WS32" s="19">
        <v>8.6</v>
      </c>
      <c r="WT32" s="19">
        <v>8.6</v>
      </c>
      <c r="WU32" s="19">
        <v>0.4</v>
      </c>
      <c r="WV32" s="19">
        <v>20</v>
      </c>
      <c r="WW32" s="19">
        <v>19.317070000000001</v>
      </c>
      <c r="WX32" s="19">
        <v>19.317070000000001</v>
      </c>
      <c r="WY32" s="19">
        <v>0.68293000000000004</v>
      </c>
      <c r="WZ32" s="19"/>
      <c r="XA32" s="19"/>
      <c r="XB32" s="19"/>
      <c r="XC32" s="19">
        <v>0</v>
      </c>
      <c r="XD32" s="19">
        <v>42.5</v>
      </c>
      <c r="XE32" s="19">
        <v>41.176470000000002</v>
      </c>
      <c r="XF32" s="19">
        <v>40</v>
      </c>
      <c r="XG32" s="19">
        <v>2.5</v>
      </c>
      <c r="XH32" s="19">
        <v>34.4</v>
      </c>
      <c r="XI32" s="19">
        <v>28.823530000000002</v>
      </c>
      <c r="XJ32" s="19">
        <v>28</v>
      </c>
      <c r="XK32" s="19">
        <v>6.4</v>
      </c>
      <c r="XL32" s="19">
        <v>28.3</v>
      </c>
      <c r="XM32" s="19">
        <v>29.184000000000001</v>
      </c>
      <c r="XN32" s="19">
        <v>29.184000000000001</v>
      </c>
      <c r="XO32" s="19">
        <v>-0.88400000000000001</v>
      </c>
      <c r="XP32" s="19">
        <v>3.2</v>
      </c>
      <c r="XQ32" s="19">
        <v>2.8159999999999998</v>
      </c>
      <c r="XR32" s="19">
        <v>2.8159999999999998</v>
      </c>
      <c r="XS32" s="19">
        <v>0.38400000000000001</v>
      </c>
      <c r="XT32" s="19">
        <v>15.2</v>
      </c>
      <c r="XU32" s="19">
        <v>14</v>
      </c>
      <c r="XV32" s="19">
        <v>14</v>
      </c>
      <c r="XW32" s="19">
        <v>1.2</v>
      </c>
      <c r="XX32" s="19"/>
      <c r="XY32" s="19"/>
      <c r="XZ32" s="19"/>
      <c r="YA32" s="19">
        <v>0</v>
      </c>
      <c r="YB32" s="19"/>
      <c r="YC32" s="19"/>
      <c r="YD32" s="19"/>
      <c r="YE32" s="19">
        <v>0</v>
      </c>
    </row>
    <row r="33" spans="1:655" ht="24" customHeight="1" x14ac:dyDescent="0.3">
      <c r="A33" s="1"/>
      <c r="B33" s="13" t="s">
        <v>43</v>
      </c>
      <c r="C33" s="13" t="s">
        <v>834</v>
      </c>
      <c r="D33" s="14"/>
      <c r="E33" s="14"/>
      <c r="F33" s="14"/>
      <c r="G33" s="14">
        <v>0</v>
      </c>
      <c r="H33" s="14"/>
      <c r="I33" s="14"/>
      <c r="J33" s="14"/>
      <c r="K33" s="14">
        <v>0</v>
      </c>
      <c r="L33" s="14">
        <v>0</v>
      </c>
      <c r="M33" s="14">
        <v>0</v>
      </c>
      <c r="N33" s="14">
        <v>80</v>
      </c>
      <c r="O33" s="14">
        <v>-80</v>
      </c>
      <c r="P33" s="14">
        <v>640.29999999999995</v>
      </c>
      <c r="Q33" s="14">
        <v>646.79789000000005</v>
      </c>
      <c r="R33" s="14">
        <v>646.79789000000005</v>
      </c>
      <c r="S33" s="14">
        <v>-6.4978899999999999</v>
      </c>
      <c r="T33" s="14">
        <v>214.7</v>
      </c>
      <c r="U33" s="14">
        <v>211.44126</v>
      </c>
      <c r="V33" s="14">
        <v>211.44126</v>
      </c>
      <c r="W33" s="14">
        <v>3.25874</v>
      </c>
      <c r="X33" s="14"/>
      <c r="Y33" s="14"/>
      <c r="Z33" s="14"/>
      <c r="AA33" s="14">
        <v>0</v>
      </c>
      <c r="AB33" s="14"/>
      <c r="AC33" s="14"/>
      <c r="AD33" s="14"/>
      <c r="AE33" s="14">
        <v>0</v>
      </c>
      <c r="AF33" s="14">
        <v>88.8</v>
      </c>
      <c r="AG33" s="14">
        <v>92.226339999999993</v>
      </c>
      <c r="AH33" s="14">
        <v>92.226339999999993</v>
      </c>
      <c r="AI33" s="14">
        <v>-3.4263400000000002</v>
      </c>
      <c r="AJ33" s="14">
        <v>227.4</v>
      </c>
      <c r="AK33" s="14">
        <v>235.97717</v>
      </c>
      <c r="AL33" s="14">
        <v>235.97717</v>
      </c>
      <c r="AM33" s="14">
        <v>-8.5771700000000006</v>
      </c>
      <c r="AN33" s="14"/>
      <c r="AO33" s="14"/>
      <c r="AP33" s="14"/>
      <c r="AQ33" s="14">
        <v>0</v>
      </c>
      <c r="AR33" s="14"/>
      <c r="AS33" s="14"/>
      <c r="AT33" s="14"/>
      <c r="AU33" s="14">
        <v>0</v>
      </c>
      <c r="AV33" s="14">
        <v>106.3</v>
      </c>
      <c r="AW33" s="14">
        <v>116.66667</v>
      </c>
      <c r="AX33" s="14">
        <v>116.66667</v>
      </c>
      <c r="AY33" s="14">
        <v>-10.366669999999999</v>
      </c>
      <c r="AZ33" s="14">
        <v>106.9</v>
      </c>
      <c r="BA33" s="14">
        <v>116.66667</v>
      </c>
      <c r="BB33" s="14">
        <v>116.66667</v>
      </c>
      <c r="BC33" s="14">
        <v>-9.7666699999999995</v>
      </c>
      <c r="BD33" s="14">
        <v>105.8</v>
      </c>
      <c r="BE33" s="14">
        <v>116.66667</v>
      </c>
      <c r="BF33" s="14">
        <v>116.66667</v>
      </c>
      <c r="BG33" s="14">
        <v>-10.866669999999999</v>
      </c>
      <c r="BH33" s="14">
        <v>206.4</v>
      </c>
      <c r="BI33" s="14">
        <v>175</v>
      </c>
      <c r="BJ33" s="14">
        <v>175</v>
      </c>
      <c r="BK33" s="14">
        <v>31.4</v>
      </c>
      <c r="BL33" s="14">
        <v>204.1</v>
      </c>
      <c r="BM33" s="14">
        <v>143.66941</v>
      </c>
      <c r="BN33" s="14">
        <v>189.63292000000001</v>
      </c>
      <c r="BO33" s="14">
        <v>14.467079999999999</v>
      </c>
      <c r="BP33" s="14">
        <v>108.4</v>
      </c>
      <c r="BQ33" s="14">
        <v>71.834699999999998</v>
      </c>
      <c r="BR33" s="14">
        <v>94.816460000000006</v>
      </c>
      <c r="BS33" s="14">
        <v>13.583539999999999</v>
      </c>
      <c r="BT33" s="14">
        <v>547.29999999999995</v>
      </c>
      <c r="BU33" s="14">
        <v>568.29854</v>
      </c>
      <c r="BV33" s="14">
        <v>568.29854</v>
      </c>
      <c r="BW33" s="14">
        <v>-20.998539999999998</v>
      </c>
      <c r="BX33" s="14">
        <v>10.3</v>
      </c>
      <c r="BY33" s="14">
        <v>10.561999999999999</v>
      </c>
      <c r="BZ33" s="14">
        <v>10.561999999999999</v>
      </c>
      <c r="CA33" s="14">
        <v>-0.26200000000000001</v>
      </c>
      <c r="CB33" s="14"/>
      <c r="CC33" s="14"/>
      <c r="CD33" s="14"/>
      <c r="CE33" s="14">
        <v>0</v>
      </c>
      <c r="CF33" s="14"/>
      <c r="CG33" s="14"/>
      <c r="CH33" s="14"/>
      <c r="CI33" s="14">
        <v>0</v>
      </c>
      <c r="CJ33" s="14"/>
      <c r="CK33" s="14"/>
      <c r="CL33" s="14"/>
      <c r="CM33" s="14">
        <v>0</v>
      </c>
      <c r="CN33" s="14"/>
      <c r="CO33" s="14"/>
      <c r="CP33" s="14"/>
      <c r="CQ33" s="14">
        <v>0</v>
      </c>
      <c r="CR33" s="14">
        <v>164</v>
      </c>
      <c r="CS33" s="14">
        <v>164.70732000000001</v>
      </c>
      <c r="CT33" s="14">
        <v>164.70732000000001</v>
      </c>
      <c r="CU33" s="14">
        <v>-0.70731999999999995</v>
      </c>
      <c r="CV33" s="14">
        <v>7</v>
      </c>
      <c r="CW33" s="14">
        <v>7.6877500000000003</v>
      </c>
      <c r="CX33" s="14">
        <v>7.6877500000000003</v>
      </c>
      <c r="CY33" s="14">
        <v>-0.68774999999999997</v>
      </c>
      <c r="CZ33" s="14">
        <v>3.4</v>
      </c>
      <c r="DA33" s="14">
        <v>4.2199</v>
      </c>
      <c r="DB33" s="14">
        <v>4.2199</v>
      </c>
      <c r="DC33" s="14">
        <v>-0.81989999999999996</v>
      </c>
      <c r="DD33" s="14">
        <v>0</v>
      </c>
      <c r="DE33" s="14"/>
      <c r="DF33" s="14">
        <v>0</v>
      </c>
      <c r="DG33" s="14">
        <v>0</v>
      </c>
      <c r="DH33" s="14">
        <v>6.71</v>
      </c>
      <c r="DI33" s="14">
        <v>6.8787000000000003</v>
      </c>
      <c r="DJ33" s="14">
        <v>6.8787000000000003</v>
      </c>
      <c r="DK33" s="14">
        <v>-0.16869999999999999</v>
      </c>
      <c r="DL33" s="14">
        <v>10.119999999999999</v>
      </c>
      <c r="DM33" s="14">
        <v>9.9997900000000008</v>
      </c>
      <c r="DN33" s="14">
        <v>9.9997900000000008</v>
      </c>
      <c r="DO33" s="14">
        <v>0.12021</v>
      </c>
      <c r="DP33" s="14">
        <v>88.59</v>
      </c>
      <c r="DQ33" s="14">
        <v>89.752300000000005</v>
      </c>
      <c r="DR33" s="14">
        <v>86.643659999999997</v>
      </c>
      <c r="DS33" s="14">
        <v>1.94634</v>
      </c>
      <c r="DT33" s="14">
        <v>5.99</v>
      </c>
      <c r="DU33" s="14">
        <v>8.9130000000000003</v>
      </c>
      <c r="DV33" s="14">
        <v>8.9130000000000003</v>
      </c>
      <c r="DW33" s="14">
        <v>-2.923</v>
      </c>
      <c r="DX33" s="14"/>
      <c r="DY33" s="14"/>
      <c r="DZ33" s="14"/>
      <c r="EA33" s="14">
        <v>0</v>
      </c>
      <c r="EB33" s="14"/>
      <c r="EC33" s="14"/>
      <c r="ED33" s="14"/>
      <c r="EE33" s="14">
        <v>0</v>
      </c>
      <c r="EF33" s="14">
        <v>0</v>
      </c>
      <c r="EG33" s="14"/>
      <c r="EH33" s="14"/>
      <c r="EI33" s="14">
        <v>0</v>
      </c>
      <c r="EJ33" s="14">
        <v>110</v>
      </c>
      <c r="EK33" s="14">
        <v>112.90537</v>
      </c>
      <c r="EL33" s="14">
        <v>112.90537</v>
      </c>
      <c r="EM33" s="14">
        <v>-2.90537</v>
      </c>
      <c r="EN33" s="14">
        <v>139.6</v>
      </c>
      <c r="EO33" s="14">
        <v>221.25516999999999</v>
      </c>
      <c r="EP33" s="14">
        <v>221.25516999999999</v>
      </c>
      <c r="EQ33" s="14">
        <v>-81.655169999999998</v>
      </c>
      <c r="ER33" s="14"/>
      <c r="ES33" s="14"/>
      <c r="ET33" s="14"/>
      <c r="EU33" s="14">
        <v>0</v>
      </c>
      <c r="EV33" s="14"/>
      <c r="EW33" s="14"/>
      <c r="EX33" s="14"/>
      <c r="EY33" s="14">
        <v>0</v>
      </c>
      <c r="EZ33" s="14"/>
      <c r="FA33" s="14"/>
      <c r="FB33" s="14"/>
      <c r="FC33" s="14">
        <v>0</v>
      </c>
      <c r="FD33" s="14">
        <v>6.4</v>
      </c>
      <c r="FE33" s="14">
        <v>6.39</v>
      </c>
      <c r="FF33" s="14">
        <v>6.39</v>
      </c>
      <c r="FG33" s="14">
        <v>0.01</v>
      </c>
      <c r="FH33" s="14">
        <v>452.5</v>
      </c>
      <c r="FI33" s="14">
        <v>458.87804999999997</v>
      </c>
      <c r="FJ33" s="14">
        <v>458.87804999999997</v>
      </c>
      <c r="FK33" s="14">
        <v>-6.37805</v>
      </c>
      <c r="FL33" s="14">
        <v>81.599999999999994</v>
      </c>
      <c r="FM33" s="14">
        <v>81.954149999999998</v>
      </c>
      <c r="FN33" s="14">
        <v>81.954149999999998</v>
      </c>
      <c r="FO33" s="14">
        <v>-0.35415000000000002</v>
      </c>
      <c r="FP33" s="14">
        <v>120.1</v>
      </c>
      <c r="FQ33" s="14">
        <v>148.62634</v>
      </c>
      <c r="FR33" s="14">
        <v>148.62634</v>
      </c>
      <c r="FS33" s="14">
        <v>-28.526340000000001</v>
      </c>
      <c r="FT33" s="14">
        <v>42.2</v>
      </c>
      <c r="FU33" s="14">
        <v>41.498959999999997</v>
      </c>
      <c r="FV33" s="14">
        <v>41.498959999999997</v>
      </c>
      <c r="FW33" s="14">
        <v>0.70104</v>
      </c>
      <c r="FX33" s="14">
        <v>18.5</v>
      </c>
      <c r="FY33" s="14">
        <v>19.28585</v>
      </c>
      <c r="FZ33" s="14">
        <v>19.28585</v>
      </c>
      <c r="GA33" s="14">
        <v>-0.78585000000000005</v>
      </c>
      <c r="GB33" s="14">
        <v>19.7</v>
      </c>
      <c r="GC33" s="14">
        <v>19.317070000000001</v>
      </c>
      <c r="GD33" s="14">
        <v>19.317070000000001</v>
      </c>
      <c r="GE33" s="14">
        <v>0.38292999999999999</v>
      </c>
      <c r="GF33" s="14">
        <v>89.8</v>
      </c>
      <c r="GG33" s="14">
        <v>87.657560000000004</v>
      </c>
      <c r="GH33" s="14">
        <v>87.657560000000004</v>
      </c>
      <c r="GI33" s="14">
        <v>2.1424400000000001</v>
      </c>
      <c r="GJ33" s="14"/>
      <c r="GK33" s="14"/>
      <c r="GL33" s="14"/>
      <c r="GM33" s="14">
        <v>0</v>
      </c>
      <c r="GN33" s="14"/>
      <c r="GO33" s="14"/>
      <c r="GP33" s="14">
        <v>170</v>
      </c>
      <c r="GQ33" s="14">
        <v>-170</v>
      </c>
      <c r="GR33" s="14"/>
      <c r="GS33" s="14"/>
      <c r="GT33" s="14"/>
      <c r="GU33" s="14">
        <v>0</v>
      </c>
      <c r="GV33" s="14">
        <v>108.1</v>
      </c>
      <c r="GW33" s="14">
        <v>110.91316999999999</v>
      </c>
      <c r="GX33" s="14">
        <v>110.91316999999999</v>
      </c>
      <c r="GY33" s="14">
        <v>-2.8131699999999999</v>
      </c>
      <c r="GZ33" s="14">
        <v>8.1</v>
      </c>
      <c r="HA33" s="14">
        <v>8.4518799999999992</v>
      </c>
      <c r="HB33" s="14">
        <v>8.4518799999999992</v>
      </c>
      <c r="HC33" s="14">
        <v>-0.35188000000000003</v>
      </c>
      <c r="HD33" s="14">
        <v>5.4</v>
      </c>
      <c r="HE33" s="14">
        <v>8.8668200000000006</v>
      </c>
      <c r="HF33" s="14">
        <v>8.8668200000000006</v>
      </c>
      <c r="HG33" s="14">
        <v>-3.4668199999999998</v>
      </c>
      <c r="HH33" s="14">
        <v>34.4</v>
      </c>
      <c r="HI33" s="14">
        <v>35.563200000000002</v>
      </c>
      <c r="HJ33" s="14">
        <v>35.563200000000002</v>
      </c>
      <c r="HK33" s="14">
        <v>-1.1632</v>
      </c>
      <c r="HL33" s="14">
        <v>6.1</v>
      </c>
      <c r="HM33" s="14">
        <v>13.008279999999999</v>
      </c>
      <c r="HN33" s="14">
        <v>20.036100000000001</v>
      </c>
      <c r="HO33" s="14">
        <v>-13.9361</v>
      </c>
      <c r="HP33" s="14">
        <v>3.8</v>
      </c>
      <c r="HQ33" s="14">
        <v>3.8872599999999999</v>
      </c>
      <c r="HR33" s="14">
        <v>3.8872599999999999</v>
      </c>
      <c r="HS33" s="14">
        <v>-8.7260000000000004E-2</v>
      </c>
      <c r="HT33" s="14">
        <v>37.200000000000003</v>
      </c>
      <c r="HU33" s="14">
        <v>34.419510000000002</v>
      </c>
      <c r="HV33" s="14">
        <v>34.419510000000002</v>
      </c>
      <c r="HW33" s="14">
        <v>2.7804899999999999</v>
      </c>
      <c r="HX33" s="14">
        <v>171.3</v>
      </c>
      <c r="HY33" s="14">
        <v>171.54185000000001</v>
      </c>
      <c r="HZ33" s="14">
        <v>171.54185000000001</v>
      </c>
      <c r="IA33" s="14">
        <v>-0.24185000000000001</v>
      </c>
      <c r="IB33" s="14">
        <v>63.4</v>
      </c>
      <c r="IC33" s="14">
        <v>49.430030000000002</v>
      </c>
      <c r="ID33" s="14">
        <v>4.61538</v>
      </c>
      <c r="IE33" s="14">
        <v>58.784619999999997</v>
      </c>
      <c r="IF33" s="14"/>
      <c r="IG33" s="14"/>
      <c r="IH33" s="14"/>
      <c r="II33" s="14">
        <v>0</v>
      </c>
      <c r="IJ33" s="14"/>
      <c r="IK33" s="14"/>
      <c r="IL33" s="14"/>
      <c r="IM33" s="14">
        <v>0</v>
      </c>
      <c r="IN33" s="14">
        <v>45.7</v>
      </c>
      <c r="IO33" s="14">
        <v>48.41648</v>
      </c>
      <c r="IP33" s="14">
        <v>0</v>
      </c>
      <c r="IQ33" s="14">
        <v>45.7</v>
      </c>
      <c r="IR33" s="14"/>
      <c r="IS33" s="14"/>
      <c r="IT33" s="14"/>
      <c r="IU33" s="14">
        <v>0</v>
      </c>
      <c r="IV33" s="14"/>
      <c r="IW33" s="14"/>
      <c r="IX33" s="14"/>
      <c r="IY33" s="14">
        <v>0</v>
      </c>
      <c r="IZ33" s="14"/>
      <c r="JA33" s="14"/>
      <c r="JB33" s="14"/>
      <c r="JC33" s="14">
        <v>0</v>
      </c>
      <c r="JD33" s="14">
        <v>85.5</v>
      </c>
      <c r="JE33" s="14">
        <v>88.815600000000003</v>
      </c>
      <c r="JF33" s="14">
        <v>88.815600000000003</v>
      </c>
      <c r="JG33" s="14">
        <v>-3.3155999999999999</v>
      </c>
      <c r="JH33" s="14">
        <v>160.1</v>
      </c>
      <c r="JI33" s="14">
        <v>178.72722999999999</v>
      </c>
      <c r="JJ33" s="14">
        <v>178.72722999999999</v>
      </c>
      <c r="JK33" s="14">
        <v>-18.627230000000001</v>
      </c>
      <c r="JL33" s="14"/>
      <c r="JM33" s="14"/>
      <c r="JN33" s="14"/>
      <c r="JO33" s="14">
        <v>0</v>
      </c>
      <c r="JP33" s="14">
        <v>183.9</v>
      </c>
      <c r="JQ33" s="14">
        <v>178.72722999999999</v>
      </c>
      <c r="JR33" s="14">
        <v>178.72722999999999</v>
      </c>
      <c r="JS33" s="14">
        <v>5.1727699999999999</v>
      </c>
      <c r="JT33" s="14">
        <v>168.4</v>
      </c>
      <c r="JU33" s="14">
        <v>178.72722999999999</v>
      </c>
      <c r="JV33" s="14">
        <v>178.72722999999999</v>
      </c>
      <c r="JW33" s="14">
        <v>-10.32723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58.2</v>
      </c>
      <c r="LI33" s="14">
        <v>165.8537</v>
      </c>
      <c r="LJ33" s="14">
        <v>153.84614999999999</v>
      </c>
      <c r="LK33" s="14">
        <v>-95.646150000000006</v>
      </c>
      <c r="LL33" s="14">
        <v>114.8</v>
      </c>
      <c r="LM33" s="14">
        <v>133.67995999999999</v>
      </c>
      <c r="LN33" s="14">
        <v>133.67995999999999</v>
      </c>
      <c r="LO33" s="14">
        <v>-18.879960000000001</v>
      </c>
      <c r="LP33" s="14">
        <v>64.2</v>
      </c>
      <c r="LQ33" s="14">
        <v>67.461460000000002</v>
      </c>
      <c r="LR33" s="14">
        <v>67.461460000000002</v>
      </c>
      <c r="LS33" s="14">
        <v>-3.26146</v>
      </c>
      <c r="LT33" s="14">
        <v>79.599999999999994</v>
      </c>
      <c r="LU33" s="14">
        <v>78.567999999999998</v>
      </c>
      <c r="LV33" s="14">
        <v>78.567999999999998</v>
      </c>
      <c r="LW33" s="14">
        <v>1.032</v>
      </c>
      <c r="LX33" s="14">
        <v>29.8</v>
      </c>
      <c r="LY33" s="14">
        <v>30.097560000000001</v>
      </c>
      <c r="LZ33" s="14">
        <v>30.097560000000001</v>
      </c>
      <c r="MA33" s="14">
        <v>-0.29755999999999999</v>
      </c>
      <c r="MB33" s="14"/>
      <c r="MC33" s="14"/>
      <c r="MD33" s="14"/>
      <c r="ME33" s="14">
        <v>0</v>
      </c>
      <c r="MF33" s="14"/>
      <c r="MG33" s="14"/>
      <c r="MH33" s="14"/>
      <c r="MI33" s="14">
        <v>0</v>
      </c>
      <c r="MJ33" s="14"/>
      <c r="MK33" s="14"/>
      <c r="ML33" s="14"/>
      <c r="MM33" s="14">
        <v>0</v>
      </c>
      <c r="MN33" s="14">
        <v>142</v>
      </c>
      <c r="MO33" s="14">
        <v>110</v>
      </c>
      <c r="MP33" s="14">
        <v>110</v>
      </c>
      <c r="MQ33" s="14">
        <v>32</v>
      </c>
      <c r="MR33" s="14">
        <v>144.1</v>
      </c>
      <c r="MS33" s="14">
        <v>110</v>
      </c>
      <c r="MT33" s="14">
        <v>110</v>
      </c>
      <c r="MU33" s="14">
        <v>34.1</v>
      </c>
      <c r="MV33" s="14">
        <v>147.30000000000001</v>
      </c>
      <c r="MW33" s="14">
        <v>110</v>
      </c>
      <c r="MX33" s="14">
        <v>110</v>
      </c>
      <c r="MY33" s="14">
        <v>37.299999999999997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1.0289999999999999</v>
      </c>
      <c r="OE33" s="14">
        <v>0.27100000000000002</v>
      </c>
      <c r="OF33" s="14">
        <v>94.2</v>
      </c>
      <c r="OG33" s="14">
        <v>118.709</v>
      </c>
      <c r="OH33" s="14">
        <v>118.709</v>
      </c>
      <c r="OI33" s="14">
        <v>-24.509</v>
      </c>
      <c r="OJ33" s="14">
        <v>79.5</v>
      </c>
      <c r="OK33" s="14"/>
      <c r="OL33" s="14">
        <v>70.346000000000004</v>
      </c>
      <c r="OM33" s="14">
        <v>9.1539999999999999</v>
      </c>
      <c r="ON33" s="14">
        <v>3.9</v>
      </c>
      <c r="OO33" s="14">
        <v>8.8610000000000007</v>
      </c>
      <c r="OP33" s="14">
        <v>8.8610000000000007</v>
      </c>
      <c r="OQ33" s="14">
        <v>-4.9610000000000003</v>
      </c>
      <c r="OR33" s="14">
        <v>0.3</v>
      </c>
      <c r="OS33" s="14"/>
      <c r="OT33" s="14">
        <v>0.4</v>
      </c>
      <c r="OU33" s="14">
        <v>-0.1</v>
      </c>
      <c r="OV33" s="14">
        <v>19.899999999999999</v>
      </c>
      <c r="OW33" s="14">
        <v>17.560980000000001</v>
      </c>
      <c r="OX33" s="14">
        <v>17.560980000000001</v>
      </c>
      <c r="OY33" s="14">
        <v>2.3390200000000001</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3.2</v>
      </c>
      <c r="PM33" s="14">
        <v>3.4</v>
      </c>
      <c r="PN33" s="14">
        <v>3.4</v>
      </c>
      <c r="PO33" s="14">
        <v>-0.2</v>
      </c>
      <c r="PP33" s="14">
        <v>4.9000000000000004</v>
      </c>
      <c r="PQ33" s="14">
        <v>5</v>
      </c>
      <c r="PR33" s="14">
        <v>5</v>
      </c>
      <c r="PS33" s="14">
        <v>-0.1</v>
      </c>
      <c r="PT33" s="14">
        <v>19.899999999999999</v>
      </c>
      <c r="PU33" s="14">
        <v>19.5122</v>
      </c>
      <c r="PV33" s="14">
        <v>19.5122</v>
      </c>
      <c r="PW33" s="14">
        <v>0.38779999999999998</v>
      </c>
      <c r="PX33" s="14">
        <v>20</v>
      </c>
      <c r="PY33" s="14">
        <v>19.5122</v>
      </c>
      <c r="PZ33" s="14">
        <v>19.5122</v>
      </c>
      <c r="QA33" s="14">
        <v>0.48780000000000001</v>
      </c>
      <c r="QB33" s="14">
        <v>19.100000000000001</v>
      </c>
      <c r="QC33" s="14">
        <v>17.560980000000001</v>
      </c>
      <c r="QD33" s="14">
        <v>17.560980000000001</v>
      </c>
      <c r="QE33" s="14">
        <v>1.5390200000000001</v>
      </c>
      <c r="QF33" s="14">
        <v>3.6</v>
      </c>
      <c r="QG33" s="14">
        <v>3.5</v>
      </c>
      <c r="QH33" s="14">
        <v>3.5</v>
      </c>
      <c r="QI33" s="14">
        <v>0.1</v>
      </c>
      <c r="QJ33" s="14">
        <v>9.3000000000000007</v>
      </c>
      <c r="QK33" s="14">
        <v>9.1999999999999993</v>
      </c>
      <c r="QL33" s="14">
        <v>9.1999999999999993</v>
      </c>
      <c r="QM33" s="14">
        <v>0.1</v>
      </c>
      <c r="QN33" s="14">
        <v>14.2</v>
      </c>
      <c r="QO33" s="14"/>
      <c r="QP33" s="14">
        <v>8.7690000000000001</v>
      </c>
      <c r="QQ33" s="14">
        <v>5.431</v>
      </c>
      <c r="QR33" s="14">
        <v>17.2</v>
      </c>
      <c r="QS33" s="14"/>
      <c r="QT33" s="14">
        <v>10.670999999999999</v>
      </c>
      <c r="QU33" s="14">
        <v>6.5289999999999999</v>
      </c>
      <c r="QV33" s="14">
        <v>22.7</v>
      </c>
      <c r="QW33" s="14">
        <v>28.46</v>
      </c>
      <c r="QX33" s="14">
        <v>28.46</v>
      </c>
      <c r="QY33" s="14">
        <v>-5.76</v>
      </c>
      <c r="QZ33" s="14">
        <v>77.2</v>
      </c>
      <c r="RA33" s="14">
        <v>88.828999999999994</v>
      </c>
      <c r="RB33" s="14">
        <v>88.828999999999994</v>
      </c>
      <c r="RC33" s="14">
        <v>-11.629</v>
      </c>
      <c r="RD33" s="14">
        <v>4.4000000000000004</v>
      </c>
      <c r="RE33" s="14">
        <v>4.2</v>
      </c>
      <c r="RF33" s="14">
        <v>4.2</v>
      </c>
      <c r="RG33" s="14">
        <v>0.2</v>
      </c>
      <c r="RH33" s="14">
        <v>2.2999999999999998</v>
      </c>
      <c r="RI33" s="14">
        <v>2.4</v>
      </c>
      <c r="RJ33" s="14">
        <v>2.4</v>
      </c>
      <c r="RK33" s="14">
        <v>-0.1</v>
      </c>
      <c r="RL33" s="14">
        <v>2.4</v>
      </c>
      <c r="RM33" s="14">
        <v>2.4</v>
      </c>
      <c r="RN33" s="14">
        <v>2.4</v>
      </c>
      <c r="RO33" s="14">
        <v>0</v>
      </c>
      <c r="RP33" s="14"/>
      <c r="RQ33" s="14"/>
      <c r="RR33" s="14"/>
      <c r="RS33" s="14">
        <v>0</v>
      </c>
      <c r="RT33" s="14">
        <v>17.600000000000001</v>
      </c>
      <c r="RU33" s="14"/>
      <c r="RV33" s="14">
        <v>9.67</v>
      </c>
      <c r="RW33" s="14">
        <v>7.93</v>
      </c>
      <c r="RX33" s="14">
        <v>3.3</v>
      </c>
      <c r="RY33" s="14">
        <v>3.3</v>
      </c>
      <c r="RZ33" s="14">
        <v>3.3</v>
      </c>
      <c r="SA33" s="14">
        <v>0</v>
      </c>
      <c r="SB33" s="14">
        <v>19.7</v>
      </c>
      <c r="SC33" s="14">
        <v>11.489319999999999</v>
      </c>
      <c r="SD33" s="14">
        <v>0</v>
      </c>
      <c r="SE33" s="14">
        <v>19.7</v>
      </c>
      <c r="SF33" s="14">
        <v>3.1</v>
      </c>
      <c r="SG33" s="14">
        <v>2</v>
      </c>
      <c r="SH33" s="14">
        <v>2</v>
      </c>
      <c r="SI33" s="14">
        <v>1.1000000000000001</v>
      </c>
      <c r="SJ33" s="14"/>
      <c r="SK33" s="14"/>
      <c r="SL33" s="14">
        <v>0.7</v>
      </c>
      <c r="SM33" s="14">
        <v>-0.7</v>
      </c>
      <c r="SN33" s="14">
        <v>19.8</v>
      </c>
      <c r="SO33" s="14">
        <v>19.21951</v>
      </c>
      <c r="SP33" s="14">
        <v>19.21951</v>
      </c>
      <c r="SQ33" s="14">
        <v>0.58048999999999995</v>
      </c>
      <c r="SR33" s="14">
        <v>9.5</v>
      </c>
      <c r="SS33" s="14">
        <v>9.5</v>
      </c>
      <c r="ST33" s="14">
        <v>9.5</v>
      </c>
      <c r="SU33" s="14">
        <v>0</v>
      </c>
      <c r="SV33" s="14">
        <v>16.600000000000001</v>
      </c>
      <c r="SW33" s="14">
        <v>18.53659</v>
      </c>
      <c r="SX33" s="14">
        <v>18.53659</v>
      </c>
      <c r="SY33" s="14">
        <v>-1.93659</v>
      </c>
      <c r="SZ33" s="14">
        <v>20.2</v>
      </c>
      <c r="TA33" s="14">
        <v>19.5122</v>
      </c>
      <c r="TB33" s="14">
        <v>19.5122</v>
      </c>
      <c r="TC33" s="14">
        <v>0.68779999999999997</v>
      </c>
      <c r="TD33" s="14">
        <v>19.8</v>
      </c>
      <c r="TE33" s="14">
        <v>19.317070000000001</v>
      </c>
      <c r="TF33" s="14">
        <v>19.317070000000001</v>
      </c>
      <c r="TG33" s="14">
        <v>0.48293000000000003</v>
      </c>
      <c r="TH33" s="14">
        <v>19.2</v>
      </c>
      <c r="TI33" s="14">
        <v>14.234999999999999</v>
      </c>
      <c r="TJ33" s="14">
        <v>14.234999999999999</v>
      </c>
      <c r="TK33" s="14">
        <v>4.9649999999999999</v>
      </c>
      <c r="TL33" s="14">
        <v>78.2</v>
      </c>
      <c r="TM33" s="14">
        <v>71.900000000000006</v>
      </c>
      <c r="TN33" s="14">
        <v>70.715999999999994</v>
      </c>
      <c r="TO33" s="14">
        <v>7.484</v>
      </c>
      <c r="TP33" s="14">
        <v>32.799999999999997</v>
      </c>
      <c r="TQ33" s="14"/>
      <c r="TR33" s="14">
        <v>14.775</v>
      </c>
      <c r="TS33" s="14">
        <v>18.024999999999999</v>
      </c>
      <c r="TT33" s="14">
        <v>58.6</v>
      </c>
      <c r="TU33" s="14">
        <v>48.525100000000002</v>
      </c>
      <c r="TV33" s="14">
        <v>74.244</v>
      </c>
      <c r="TW33" s="14">
        <v>-15.644</v>
      </c>
      <c r="TX33" s="14">
        <v>60.1</v>
      </c>
      <c r="TY33" s="14">
        <v>85.599199999999996</v>
      </c>
      <c r="TZ33" s="14">
        <v>80.471999999999994</v>
      </c>
      <c r="UA33" s="14">
        <v>-20.372</v>
      </c>
      <c r="UB33" s="14">
        <v>6.6</v>
      </c>
      <c r="UC33" s="14">
        <v>4.6110600000000002</v>
      </c>
      <c r="UD33" s="14">
        <v>9.1120000000000001</v>
      </c>
      <c r="UE33" s="14">
        <v>-2.512</v>
      </c>
      <c r="UF33" s="14">
        <v>5.2</v>
      </c>
      <c r="UG33" s="14">
        <v>8.3862000000000005</v>
      </c>
      <c r="UH33" s="14">
        <v>8.3870000000000005</v>
      </c>
      <c r="UI33" s="14">
        <v>-3.1869999999999998</v>
      </c>
      <c r="UJ33" s="14">
        <v>21</v>
      </c>
      <c r="UK33" s="14">
        <v>19.5122</v>
      </c>
      <c r="UL33" s="14">
        <v>19.5122</v>
      </c>
      <c r="UM33" s="14">
        <v>1.4878</v>
      </c>
      <c r="UN33" s="14">
        <v>7.1</v>
      </c>
      <c r="UO33" s="14">
        <v>8</v>
      </c>
      <c r="UP33" s="14">
        <v>8</v>
      </c>
      <c r="UQ33" s="14">
        <v>-0.9</v>
      </c>
      <c r="UR33" s="14">
        <v>8.8000000000000007</v>
      </c>
      <c r="US33" s="14">
        <v>8</v>
      </c>
      <c r="UT33" s="14">
        <v>8</v>
      </c>
      <c r="UU33" s="14">
        <v>0.8</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2.8</v>
      </c>
      <c r="VI33" s="14">
        <v>6.718</v>
      </c>
      <c r="VJ33" s="14">
        <v>6.718</v>
      </c>
      <c r="VK33" s="14">
        <v>-3.9180000000000001</v>
      </c>
      <c r="VL33" s="14">
        <v>245.15</v>
      </c>
      <c r="VM33" s="14"/>
      <c r="VN33" s="14">
        <v>150.63</v>
      </c>
      <c r="VO33" s="14">
        <v>94.52</v>
      </c>
      <c r="VP33" s="14">
        <v>18.5</v>
      </c>
      <c r="VQ33" s="14"/>
      <c r="VR33" s="14">
        <v>9.1959999999999997</v>
      </c>
      <c r="VS33" s="14">
        <v>9.3040000000000003</v>
      </c>
      <c r="VT33" s="14">
        <v>135</v>
      </c>
      <c r="VU33" s="14"/>
      <c r="VV33" s="14">
        <v>100.33444</v>
      </c>
      <c r="VW33" s="14">
        <v>34.665559999999999</v>
      </c>
      <c r="VX33" s="14">
        <v>0.6</v>
      </c>
      <c r="VY33" s="14">
        <v>0.6</v>
      </c>
      <c r="VZ33" s="14">
        <v>0.6</v>
      </c>
      <c r="WA33" s="14">
        <v>0</v>
      </c>
      <c r="WB33" s="14">
        <v>94.2</v>
      </c>
      <c r="WC33" s="14">
        <v>111.3</v>
      </c>
      <c r="WD33" s="14">
        <v>96</v>
      </c>
      <c r="WE33" s="14">
        <v>-1.8</v>
      </c>
      <c r="WF33" s="14">
        <v>82.3</v>
      </c>
      <c r="WG33" s="14">
        <v>114.5</v>
      </c>
      <c r="WH33" s="14">
        <v>70</v>
      </c>
      <c r="WI33" s="14">
        <v>12.3</v>
      </c>
      <c r="WJ33" s="14">
        <v>97.4</v>
      </c>
      <c r="WK33" s="14"/>
      <c r="WL33" s="14">
        <v>77.361580000000004</v>
      </c>
      <c r="WM33" s="14">
        <v>20.038419999999999</v>
      </c>
      <c r="WN33" s="14">
        <v>17.8</v>
      </c>
      <c r="WO33" s="14"/>
      <c r="WP33" s="14">
        <v>11.505000000000001</v>
      </c>
      <c r="WQ33" s="14">
        <v>6.2949999999999999</v>
      </c>
      <c r="WR33" s="14">
        <v>9.1</v>
      </c>
      <c r="WS33" s="14">
        <v>8.6</v>
      </c>
      <c r="WT33" s="14">
        <v>8.6</v>
      </c>
      <c r="WU33" s="14">
        <v>0.5</v>
      </c>
      <c r="WV33" s="14">
        <v>19.8</v>
      </c>
      <c r="WW33" s="14">
        <v>19.317070000000001</v>
      </c>
      <c r="WX33" s="14">
        <v>19.317070000000001</v>
      </c>
      <c r="WY33" s="14">
        <v>0.48293000000000003</v>
      </c>
      <c r="WZ33" s="14"/>
      <c r="XA33" s="14"/>
      <c r="XB33" s="14"/>
      <c r="XC33" s="14">
        <v>0</v>
      </c>
      <c r="XD33" s="14">
        <v>42.6</v>
      </c>
      <c r="XE33" s="14">
        <v>41.176470000000002</v>
      </c>
      <c r="XF33" s="14">
        <v>40</v>
      </c>
      <c r="XG33" s="14">
        <v>2.6</v>
      </c>
      <c r="XH33" s="14">
        <v>34.299999999999997</v>
      </c>
      <c r="XI33" s="14">
        <v>28.823530000000002</v>
      </c>
      <c r="XJ33" s="14">
        <v>28</v>
      </c>
      <c r="XK33" s="14">
        <v>6.3</v>
      </c>
      <c r="XL33" s="14">
        <v>28.4</v>
      </c>
      <c r="XM33" s="14">
        <v>29.184000000000001</v>
      </c>
      <c r="XN33" s="14">
        <v>29.184000000000001</v>
      </c>
      <c r="XO33" s="14">
        <v>-0.78400000000000003</v>
      </c>
      <c r="XP33" s="14">
        <v>3.2</v>
      </c>
      <c r="XQ33" s="14">
        <v>2.8159999999999998</v>
      </c>
      <c r="XR33" s="14">
        <v>2.8159999999999998</v>
      </c>
      <c r="XS33" s="14">
        <v>0.38400000000000001</v>
      </c>
      <c r="XT33" s="14">
        <v>15.3</v>
      </c>
      <c r="XU33" s="14">
        <v>14</v>
      </c>
      <c r="XV33" s="14">
        <v>14</v>
      </c>
      <c r="XW33" s="14">
        <v>1.3</v>
      </c>
      <c r="XX33" s="14"/>
      <c r="XY33" s="14"/>
      <c r="XZ33" s="14"/>
      <c r="YA33" s="14">
        <v>0</v>
      </c>
      <c r="YB33" s="14"/>
      <c r="YC33" s="14"/>
      <c r="YD33" s="14"/>
      <c r="YE33" s="14">
        <v>0</v>
      </c>
    </row>
    <row r="34" spans="1:655" ht="24" customHeight="1" x14ac:dyDescent="0.3">
      <c r="A34" s="1"/>
      <c r="B34" s="16" t="s">
        <v>43</v>
      </c>
      <c r="C34" s="16" t="s">
        <v>835</v>
      </c>
      <c r="D34" s="17"/>
      <c r="E34" s="17"/>
      <c r="F34" s="17"/>
      <c r="G34" s="17">
        <v>0</v>
      </c>
      <c r="H34" s="17"/>
      <c r="I34" s="17"/>
      <c r="J34" s="17"/>
      <c r="K34" s="17">
        <v>0</v>
      </c>
      <c r="L34" s="17">
        <v>102.7</v>
      </c>
      <c r="M34" s="17">
        <v>80</v>
      </c>
      <c r="N34" s="17">
        <v>80</v>
      </c>
      <c r="O34" s="17">
        <v>22.7</v>
      </c>
      <c r="P34" s="17">
        <v>643.20000000000005</v>
      </c>
      <c r="Q34" s="17">
        <v>646.79789000000005</v>
      </c>
      <c r="R34" s="17">
        <v>646.79789000000005</v>
      </c>
      <c r="S34" s="17">
        <v>-3.59789</v>
      </c>
      <c r="T34" s="17">
        <v>215.1</v>
      </c>
      <c r="U34" s="17">
        <v>211.44126</v>
      </c>
      <c r="V34" s="17">
        <v>211.44126</v>
      </c>
      <c r="W34" s="17">
        <v>3.6587399999999999</v>
      </c>
      <c r="X34" s="17"/>
      <c r="Y34" s="17"/>
      <c r="Z34" s="17"/>
      <c r="AA34" s="17">
        <v>0</v>
      </c>
      <c r="AB34" s="17"/>
      <c r="AC34" s="17"/>
      <c r="AD34" s="17"/>
      <c r="AE34" s="17">
        <v>0</v>
      </c>
      <c r="AF34" s="17">
        <v>89.8</v>
      </c>
      <c r="AG34" s="17">
        <v>92.226339999999993</v>
      </c>
      <c r="AH34" s="17">
        <v>92.226339999999993</v>
      </c>
      <c r="AI34" s="17">
        <v>-2.4263400000000002</v>
      </c>
      <c r="AJ34" s="17">
        <v>228.7</v>
      </c>
      <c r="AK34" s="17">
        <v>235.97717</v>
      </c>
      <c r="AL34" s="17">
        <v>235.97717</v>
      </c>
      <c r="AM34" s="17">
        <v>-7.2771699999999999</v>
      </c>
      <c r="AN34" s="17"/>
      <c r="AO34" s="17"/>
      <c r="AP34" s="17"/>
      <c r="AQ34" s="17">
        <v>0</v>
      </c>
      <c r="AR34" s="17"/>
      <c r="AS34" s="17"/>
      <c r="AT34" s="17"/>
      <c r="AU34" s="17">
        <v>0</v>
      </c>
      <c r="AV34" s="17">
        <v>106.5</v>
      </c>
      <c r="AW34" s="17">
        <v>116.66667</v>
      </c>
      <c r="AX34" s="17">
        <v>116.66667</v>
      </c>
      <c r="AY34" s="17">
        <v>-10.16667</v>
      </c>
      <c r="AZ34" s="17">
        <v>105.8</v>
      </c>
      <c r="BA34" s="17">
        <v>116.66667</v>
      </c>
      <c r="BB34" s="17">
        <v>116.66667</v>
      </c>
      <c r="BC34" s="17">
        <v>-10.866669999999999</v>
      </c>
      <c r="BD34" s="17">
        <v>106.4</v>
      </c>
      <c r="BE34" s="17">
        <v>116.66667</v>
      </c>
      <c r="BF34" s="17">
        <v>116.66667</v>
      </c>
      <c r="BG34" s="17">
        <v>-10.26667</v>
      </c>
      <c r="BH34" s="17">
        <v>206.9</v>
      </c>
      <c r="BI34" s="17">
        <v>175</v>
      </c>
      <c r="BJ34" s="17">
        <v>175</v>
      </c>
      <c r="BK34" s="17">
        <v>31.9</v>
      </c>
      <c r="BL34" s="17">
        <v>109.9</v>
      </c>
      <c r="BM34" s="17">
        <v>119.65812</v>
      </c>
      <c r="BN34" s="17">
        <v>162.61896999999999</v>
      </c>
      <c r="BO34" s="17">
        <v>-52.718969999999999</v>
      </c>
      <c r="BP34" s="17">
        <v>74.3</v>
      </c>
      <c r="BQ34" s="17">
        <v>59.829059999999998</v>
      </c>
      <c r="BR34" s="17">
        <v>81.309479999999994</v>
      </c>
      <c r="BS34" s="17">
        <v>-7.0094799999999999</v>
      </c>
      <c r="BT34" s="17">
        <v>555.70000000000005</v>
      </c>
      <c r="BU34" s="17">
        <v>568.29854</v>
      </c>
      <c r="BV34" s="17">
        <v>568.29854</v>
      </c>
      <c r="BW34" s="17">
        <v>-12.59854</v>
      </c>
      <c r="BX34" s="17">
        <v>10.5</v>
      </c>
      <c r="BY34" s="17">
        <v>10.561999999999999</v>
      </c>
      <c r="BZ34" s="17">
        <v>10.561999999999999</v>
      </c>
      <c r="CA34" s="17">
        <v>-6.2E-2</v>
      </c>
      <c r="CB34" s="17"/>
      <c r="CC34" s="17"/>
      <c r="CD34" s="17"/>
      <c r="CE34" s="17">
        <v>0</v>
      </c>
      <c r="CF34" s="17"/>
      <c r="CG34" s="17"/>
      <c r="CH34" s="17"/>
      <c r="CI34" s="17">
        <v>0</v>
      </c>
      <c r="CJ34" s="17"/>
      <c r="CK34" s="17"/>
      <c r="CL34" s="17"/>
      <c r="CM34" s="17">
        <v>0</v>
      </c>
      <c r="CN34" s="17"/>
      <c r="CO34" s="17"/>
      <c r="CP34" s="17"/>
      <c r="CQ34" s="17">
        <v>0</v>
      </c>
      <c r="CR34" s="17">
        <v>160.30000000000001</v>
      </c>
      <c r="CS34" s="17">
        <v>164.70732000000001</v>
      </c>
      <c r="CT34" s="17">
        <v>164.70732000000001</v>
      </c>
      <c r="CU34" s="17">
        <v>-4.4073200000000003</v>
      </c>
      <c r="CV34" s="17">
        <v>7</v>
      </c>
      <c r="CW34" s="17">
        <v>7.6877500000000003</v>
      </c>
      <c r="CX34" s="17">
        <v>7.6877500000000003</v>
      </c>
      <c r="CY34" s="17">
        <v>-0.68774999999999997</v>
      </c>
      <c r="CZ34" s="17">
        <v>3.4</v>
      </c>
      <c r="DA34" s="17">
        <v>4.2199</v>
      </c>
      <c r="DB34" s="17">
        <v>4.2199</v>
      </c>
      <c r="DC34" s="17">
        <v>-0.81989999999999996</v>
      </c>
      <c r="DD34" s="17">
        <v>0</v>
      </c>
      <c r="DE34" s="17"/>
      <c r="DF34" s="17">
        <v>0</v>
      </c>
      <c r="DG34" s="17">
        <v>0</v>
      </c>
      <c r="DH34" s="17">
        <v>6.71</v>
      </c>
      <c r="DI34" s="17">
        <v>6.8787000000000003</v>
      </c>
      <c r="DJ34" s="17">
        <v>6.8787000000000003</v>
      </c>
      <c r="DK34" s="17">
        <v>-0.16869999999999999</v>
      </c>
      <c r="DL34" s="17">
        <v>10.119999999999999</v>
      </c>
      <c r="DM34" s="17">
        <v>9.9997900000000008</v>
      </c>
      <c r="DN34" s="17">
        <v>9.9997900000000008</v>
      </c>
      <c r="DO34" s="17">
        <v>0.12021</v>
      </c>
      <c r="DP34" s="17">
        <v>89.96</v>
      </c>
      <c r="DQ34" s="17">
        <v>86.643659999999997</v>
      </c>
      <c r="DR34" s="17">
        <v>92.860939999999999</v>
      </c>
      <c r="DS34" s="17">
        <v>-2.9009399999999999</v>
      </c>
      <c r="DT34" s="17">
        <v>5.93</v>
      </c>
      <c r="DU34" s="17">
        <v>8.9130000000000003</v>
      </c>
      <c r="DV34" s="17">
        <v>8.9130000000000003</v>
      </c>
      <c r="DW34" s="17">
        <v>-2.9830000000000001</v>
      </c>
      <c r="DX34" s="17"/>
      <c r="DY34" s="17"/>
      <c r="DZ34" s="17"/>
      <c r="EA34" s="17">
        <v>0</v>
      </c>
      <c r="EB34" s="17"/>
      <c r="EC34" s="17"/>
      <c r="ED34" s="17"/>
      <c r="EE34" s="17">
        <v>0</v>
      </c>
      <c r="EF34" s="17">
        <v>0</v>
      </c>
      <c r="EG34" s="17"/>
      <c r="EH34" s="17"/>
      <c r="EI34" s="17">
        <v>0</v>
      </c>
      <c r="EJ34" s="17">
        <v>109.7</v>
      </c>
      <c r="EK34" s="17">
        <v>112.90537</v>
      </c>
      <c r="EL34" s="17">
        <v>112.90537</v>
      </c>
      <c r="EM34" s="17">
        <v>-3.2053699999999998</v>
      </c>
      <c r="EN34" s="17">
        <v>171.2</v>
      </c>
      <c r="EO34" s="17">
        <v>221.25516999999999</v>
      </c>
      <c r="EP34" s="17">
        <v>221.25516999999999</v>
      </c>
      <c r="EQ34" s="17">
        <v>-50.055169999999997</v>
      </c>
      <c r="ER34" s="17"/>
      <c r="ES34" s="17"/>
      <c r="ET34" s="17"/>
      <c r="EU34" s="17">
        <v>0</v>
      </c>
      <c r="EV34" s="17"/>
      <c r="EW34" s="17"/>
      <c r="EX34" s="17"/>
      <c r="EY34" s="17">
        <v>0</v>
      </c>
      <c r="EZ34" s="17"/>
      <c r="FA34" s="17"/>
      <c r="FB34" s="17"/>
      <c r="FC34" s="17">
        <v>0</v>
      </c>
      <c r="FD34" s="17">
        <v>6.4</v>
      </c>
      <c r="FE34" s="17">
        <v>6.39</v>
      </c>
      <c r="FF34" s="17">
        <v>6.39</v>
      </c>
      <c r="FG34" s="17">
        <v>0.01</v>
      </c>
      <c r="FH34" s="17">
        <v>455.5</v>
      </c>
      <c r="FI34" s="17">
        <v>458.87804999999997</v>
      </c>
      <c r="FJ34" s="17">
        <v>458.87804999999997</v>
      </c>
      <c r="FK34" s="17">
        <v>-3.37805</v>
      </c>
      <c r="FL34" s="17">
        <v>81.7</v>
      </c>
      <c r="FM34" s="17">
        <v>81.954149999999998</v>
      </c>
      <c r="FN34" s="17">
        <v>81.954149999999998</v>
      </c>
      <c r="FO34" s="17">
        <v>-0.25414999999999999</v>
      </c>
      <c r="FP34" s="17">
        <v>129.1</v>
      </c>
      <c r="FQ34" s="17">
        <v>148.62634</v>
      </c>
      <c r="FR34" s="17">
        <v>148.62634</v>
      </c>
      <c r="FS34" s="17">
        <v>-19.526340000000001</v>
      </c>
      <c r="FT34" s="17">
        <v>42.1</v>
      </c>
      <c r="FU34" s="17">
        <v>41.498959999999997</v>
      </c>
      <c r="FV34" s="17">
        <v>41.498959999999997</v>
      </c>
      <c r="FW34" s="17">
        <v>0.60104000000000002</v>
      </c>
      <c r="FX34" s="17">
        <v>18.7</v>
      </c>
      <c r="FY34" s="17">
        <v>19.28585</v>
      </c>
      <c r="FZ34" s="17">
        <v>19.28585</v>
      </c>
      <c r="GA34" s="17">
        <v>-0.58584999999999998</v>
      </c>
      <c r="GB34" s="17">
        <v>19.7</v>
      </c>
      <c r="GC34" s="17">
        <v>19.317070000000001</v>
      </c>
      <c r="GD34" s="17">
        <v>19.317070000000001</v>
      </c>
      <c r="GE34" s="17">
        <v>0.38292999999999999</v>
      </c>
      <c r="GF34" s="17">
        <v>87.1</v>
      </c>
      <c r="GG34" s="17">
        <v>87.657560000000004</v>
      </c>
      <c r="GH34" s="17">
        <v>87.657560000000004</v>
      </c>
      <c r="GI34" s="17">
        <v>-0.55755999999999994</v>
      </c>
      <c r="GJ34" s="17"/>
      <c r="GK34" s="17"/>
      <c r="GL34" s="17"/>
      <c r="GM34" s="17">
        <v>0</v>
      </c>
      <c r="GN34" s="17"/>
      <c r="GO34" s="17"/>
      <c r="GP34" s="17">
        <v>170</v>
      </c>
      <c r="GQ34" s="17">
        <v>-170</v>
      </c>
      <c r="GR34" s="17"/>
      <c r="GS34" s="17"/>
      <c r="GT34" s="17"/>
      <c r="GU34" s="17">
        <v>0</v>
      </c>
      <c r="GV34" s="17">
        <v>107.8</v>
      </c>
      <c r="GW34" s="17">
        <v>110.91316999999999</v>
      </c>
      <c r="GX34" s="17">
        <v>110.91316999999999</v>
      </c>
      <c r="GY34" s="17">
        <v>-3.1131700000000002</v>
      </c>
      <c r="GZ34" s="17">
        <v>8</v>
      </c>
      <c r="HA34" s="17">
        <v>8.4518799999999992</v>
      </c>
      <c r="HB34" s="17">
        <v>8.4518799999999992</v>
      </c>
      <c r="HC34" s="17">
        <v>-0.45188</v>
      </c>
      <c r="HD34" s="17">
        <v>5.4</v>
      </c>
      <c r="HE34" s="17">
        <v>8.8668200000000006</v>
      </c>
      <c r="HF34" s="17">
        <v>8.8668200000000006</v>
      </c>
      <c r="HG34" s="17">
        <v>-3.4668199999999998</v>
      </c>
      <c r="HH34" s="17">
        <v>34.5</v>
      </c>
      <c r="HI34" s="17">
        <v>35.563200000000002</v>
      </c>
      <c r="HJ34" s="17">
        <v>35.563200000000002</v>
      </c>
      <c r="HK34" s="17">
        <v>-1.0631999999999999</v>
      </c>
      <c r="HL34" s="17">
        <v>6.1</v>
      </c>
      <c r="HM34" s="17">
        <v>13.008279999999999</v>
      </c>
      <c r="HN34" s="17">
        <v>20.036100000000001</v>
      </c>
      <c r="HO34" s="17">
        <v>-13.9361</v>
      </c>
      <c r="HP34" s="17">
        <v>3.8</v>
      </c>
      <c r="HQ34" s="17">
        <v>3.8872599999999999</v>
      </c>
      <c r="HR34" s="17">
        <v>3.8872599999999999</v>
      </c>
      <c r="HS34" s="17">
        <v>-8.7260000000000004E-2</v>
      </c>
      <c r="HT34" s="17">
        <v>37.200000000000003</v>
      </c>
      <c r="HU34" s="17">
        <v>34.419510000000002</v>
      </c>
      <c r="HV34" s="17">
        <v>34.419510000000002</v>
      </c>
      <c r="HW34" s="17">
        <v>2.7804899999999999</v>
      </c>
      <c r="HX34" s="17">
        <v>171.9</v>
      </c>
      <c r="HY34" s="17">
        <v>171.54185000000001</v>
      </c>
      <c r="HZ34" s="17">
        <v>171.54185000000001</v>
      </c>
      <c r="IA34" s="17">
        <v>0.35815000000000002</v>
      </c>
      <c r="IB34" s="17">
        <v>12.8</v>
      </c>
      <c r="IC34" s="17">
        <v>4.61538</v>
      </c>
      <c r="ID34" s="17">
        <v>4.61538</v>
      </c>
      <c r="IE34" s="17">
        <v>8.1846200000000007</v>
      </c>
      <c r="IF34" s="17"/>
      <c r="IG34" s="17"/>
      <c r="IH34" s="17"/>
      <c r="II34" s="17">
        <v>0</v>
      </c>
      <c r="IJ34" s="17"/>
      <c r="IK34" s="17"/>
      <c r="IL34" s="17"/>
      <c r="IM34" s="17">
        <v>0</v>
      </c>
      <c r="IN34" s="17">
        <v>46.3</v>
      </c>
      <c r="IO34" s="17">
        <v>48.41648</v>
      </c>
      <c r="IP34" s="17">
        <v>0</v>
      </c>
      <c r="IQ34" s="17">
        <v>46.3</v>
      </c>
      <c r="IR34" s="17"/>
      <c r="IS34" s="17"/>
      <c r="IT34" s="17"/>
      <c r="IU34" s="17">
        <v>0</v>
      </c>
      <c r="IV34" s="17"/>
      <c r="IW34" s="17"/>
      <c r="IX34" s="17"/>
      <c r="IY34" s="17">
        <v>0</v>
      </c>
      <c r="IZ34" s="17"/>
      <c r="JA34" s="17"/>
      <c r="JB34" s="17"/>
      <c r="JC34" s="17">
        <v>0</v>
      </c>
      <c r="JD34" s="17">
        <v>86</v>
      </c>
      <c r="JE34" s="17">
        <v>88.815600000000003</v>
      </c>
      <c r="JF34" s="17">
        <v>88.815600000000003</v>
      </c>
      <c r="JG34" s="17">
        <v>-2.8155999999999999</v>
      </c>
      <c r="JH34" s="17">
        <v>132</v>
      </c>
      <c r="JI34" s="17">
        <v>156.26036999999999</v>
      </c>
      <c r="JJ34" s="17">
        <v>178.72722999999999</v>
      </c>
      <c r="JK34" s="17">
        <v>-46.727229999999999</v>
      </c>
      <c r="JL34" s="17"/>
      <c r="JM34" s="17"/>
      <c r="JN34" s="17"/>
      <c r="JO34" s="17">
        <v>0</v>
      </c>
      <c r="JP34" s="17">
        <v>165.5</v>
      </c>
      <c r="JQ34" s="17">
        <v>156.26036999999999</v>
      </c>
      <c r="JR34" s="17">
        <v>178.72722999999999</v>
      </c>
      <c r="JS34" s="17">
        <v>-13.22723</v>
      </c>
      <c r="JT34" s="17">
        <v>158.69999999999999</v>
      </c>
      <c r="JU34" s="17">
        <v>156.26036999999999</v>
      </c>
      <c r="JV34" s="17">
        <v>178.72722999999999</v>
      </c>
      <c r="JW34" s="17">
        <v>-20.027229999999999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81.400000000000006</v>
      </c>
      <c r="LI34" s="17">
        <v>174.35897</v>
      </c>
      <c r="LJ34" s="17">
        <v>145.34088</v>
      </c>
      <c r="LK34" s="17">
        <v>-63.94088</v>
      </c>
      <c r="LL34" s="17">
        <v>126.4</v>
      </c>
      <c r="LM34" s="17">
        <v>133.67995999999999</v>
      </c>
      <c r="LN34" s="17">
        <v>133.67995999999999</v>
      </c>
      <c r="LO34" s="17">
        <v>-7.27996</v>
      </c>
      <c r="LP34" s="17">
        <v>64.3</v>
      </c>
      <c r="LQ34" s="17">
        <v>67.461460000000002</v>
      </c>
      <c r="LR34" s="17">
        <v>67.461460000000002</v>
      </c>
      <c r="LS34" s="17">
        <v>-3.1614599999999999</v>
      </c>
      <c r="LT34" s="17">
        <v>79.7</v>
      </c>
      <c r="LU34" s="17">
        <v>78.567999999999998</v>
      </c>
      <c r="LV34" s="17">
        <v>78.567999999999998</v>
      </c>
      <c r="LW34" s="17">
        <v>1.1319999999999999</v>
      </c>
      <c r="LX34" s="17">
        <v>29.7</v>
      </c>
      <c r="LY34" s="17">
        <v>30.097560000000001</v>
      </c>
      <c r="LZ34" s="17">
        <v>30.097560000000001</v>
      </c>
      <c r="MA34" s="17">
        <v>-0.39756000000000002</v>
      </c>
      <c r="MB34" s="17"/>
      <c r="MC34" s="17"/>
      <c r="MD34" s="17"/>
      <c r="ME34" s="17">
        <v>0</v>
      </c>
      <c r="MF34" s="17"/>
      <c r="MG34" s="17"/>
      <c r="MH34" s="17"/>
      <c r="MI34" s="17">
        <v>0</v>
      </c>
      <c r="MJ34" s="17"/>
      <c r="MK34" s="17"/>
      <c r="ML34" s="17"/>
      <c r="MM34" s="17">
        <v>0</v>
      </c>
      <c r="MN34" s="17">
        <v>101.8</v>
      </c>
      <c r="MO34" s="17">
        <v>110</v>
      </c>
      <c r="MP34" s="17">
        <v>110</v>
      </c>
      <c r="MQ34" s="17">
        <v>-8.1999999999999993</v>
      </c>
      <c r="MR34" s="17">
        <v>101.7</v>
      </c>
      <c r="MS34" s="17">
        <v>110</v>
      </c>
      <c r="MT34" s="17">
        <v>110</v>
      </c>
      <c r="MU34" s="17">
        <v>-8.3000000000000007</v>
      </c>
      <c r="MV34" s="17">
        <v>119.3</v>
      </c>
      <c r="MW34" s="17">
        <v>110</v>
      </c>
      <c r="MX34" s="17">
        <v>110</v>
      </c>
      <c r="MY34" s="17">
        <v>9.3000000000000007</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1.0249999999999999</v>
      </c>
      <c r="OE34" s="17">
        <v>0.27500000000000002</v>
      </c>
      <c r="OF34" s="17">
        <v>90.7</v>
      </c>
      <c r="OG34" s="17">
        <v>119.745</v>
      </c>
      <c r="OH34" s="17">
        <v>119.745</v>
      </c>
      <c r="OI34" s="17">
        <v>-29.045000000000002</v>
      </c>
      <c r="OJ34" s="17">
        <v>79.7</v>
      </c>
      <c r="OK34" s="17"/>
      <c r="OL34" s="17">
        <v>70.811999999999998</v>
      </c>
      <c r="OM34" s="17">
        <v>8.8879999999999999</v>
      </c>
      <c r="ON34" s="17">
        <v>4.5999999999999996</v>
      </c>
      <c r="OO34" s="17">
        <v>8.8239999999999998</v>
      </c>
      <c r="OP34" s="17">
        <v>8.8239999999999998</v>
      </c>
      <c r="OQ34" s="17">
        <v>-4.2240000000000002</v>
      </c>
      <c r="OR34" s="17">
        <v>0.5</v>
      </c>
      <c r="OS34" s="17"/>
      <c r="OT34" s="17">
        <v>0.4</v>
      </c>
      <c r="OU34" s="17">
        <v>0.1</v>
      </c>
      <c r="OV34" s="17">
        <v>19.899999999999999</v>
      </c>
      <c r="OW34" s="17">
        <v>17.560980000000001</v>
      </c>
      <c r="OX34" s="17">
        <v>17.560980000000001</v>
      </c>
      <c r="OY34" s="17">
        <v>2.3390200000000001</v>
      </c>
      <c r="OZ34" s="17">
        <v>9.9</v>
      </c>
      <c r="PA34" s="17">
        <v>9.9830000000000005</v>
      </c>
      <c r="PB34" s="17">
        <v>9.9830000000000005</v>
      </c>
      <c r="PC34" s="17">
        <v>-8.3000000000000004E-2</v>
      </c>
      <c r="PD34" s="17">
        <v>5.5</v>
      </c>
      <c r="PE34" s="17">
        <v>5.67</v>
      </c>
      <c r="PF34" s="17">
        <v>5.67</v>
      </c>
      <c r="PG34" s="17">
        <v>-0.17</v>
      </c>
      <c r="PH34" s="17">
        <v>1.2</v>
      </c>
      <c r="PI34" s="17">
        <v>1</v>
      </c>
      <c r="PJ34" s="17">
        <v>1</v>
      </c>
      <c r="PK34" s="17">
        <v>0.2</v>
      </c>
      <c r="PL34" s="17">
        <v>3.1</v>
      </c>
      <c r="PM34" s="17">
        <v>3.4</v>
      </c>
      <c r="PN34" s="17">
        <v>3.4</v>
      </c>
      <c r="PO34" s="17">
        <v>-0.3</v>
      </c>
      <c r="PP34" s="17">
        <v>4.8</v>
      </c>
      <c r="PQ34" s="17">
        <v>5</v>
      </c>
      <c r="PR34" s="17">
        <v>5</v>
      </c>
      <c r="PS34" s="17">
        <v>-0.2</v>
      </c>
      <c r="PT34" s="17">
        <v>19.899999999999999</v>
      </c>
      <c r="PU34" s="17">
        <v>19.5122</v>
      </c>
      <c r="PV34" s="17">
        <v>19.5122</v>
      </c>
      <c r="PW34" s="17">
        <v>0.38779999999999998</v>
      </c>
      <c r="PX34" s="17">
        <v>20</v>
      </c>
      <c r="PY34" s="17">
        <v>19.5122</v>
      </c>
      <c r="PZ34" s="17">
        <v>19.5122</v>
      </c>
      <c r="QA34" s="17">
        <v>0.48780000000000001</v>
      </c>
      <c r="QB34" s="17">
        <v>19.100000000000001</v>
      </c>
      <c r="QC34" s="17">
        <v>17.560980000000001</v>
      </c>
      <c r="QD34" s="17">
        <v>17.560980000000001</v>
      </c>
      <c r="QE34" s="17">
        <v>1.5390200000000001</v>
      </c>
      <c r="QF34" s="17">
        <v>3.5</v>
      </c>
      <c r="QG34" s="17">
        <v>3.5</v>
      </c>
      <c r="QH34" s="17">
        <v>3.5</v>
      </c>
      <c r="QI34" s="17">
        <v>0</v>
      </c>
      <c r="QJ34" s="17">
        <v>9.3000000000000007</v>
      </c>
      <c r="QK34" s="17">
        <v>9.1999999999999993</v>
      </c>
      <c r="QL34" s="17">
        <v>9.1999999999999993</v>
      </c>
      <c r="QM34" s="17">
        <v>0.1</v>
      </c>
      <c r="QN34" s="17">
        <v>14.2</v>
      </c>
      <c r="QO34" s="17"/>
      <c r="QP34" s="17">
        <v>8.8699999999999992</v>
      </c>
      <c r="QQ34" s="17">
        <v>5.33</v>
      </c>
      <c r="QR34" s="17">
        <v>17.2</v>
      </c>
      <c r="QS34" s="17"/>
      <c r="QT34" s="17">
        <v>10.768000000000001</v>
      </c>
      <c r="QU34" s="17">
        <v>6.4320000000000004</v>
      </c>
      <c r="QV34" s="17">
        <v>23.2</v>
      </c>
      <c r="QW34" s="17">
        <v>28.510999999999999</v>
      </c>
      <c r="QX34" s="17">
        <v>28.510999999999999</v>
      </c>
      <c r="QY34" s="17">
        <v>-5.3109999999999999</v>
      </c>
      <c r="QZ34" s="17">
        <v>78.099999999999994</v>
      </c>
      <c r="RA34" s="17">
        <v>89.286000000000001</v>
      </c>
      <c r="RB34" s="17">
        <v>89.286000000000001</v>
      </c>
      <c r="RC34" s="17">
        <v>-11.186</v>
      </c>
      <c r="RD34" s="17">
        <v>4.4000000000000004</v>
      </c>
      <c r="RE34" s="17">
        <v>4.2</v>
      </c>
      <c r="RF34" s="17">
        <v>4.2</v>
      </c>
      <c r="RG34" s="17">
        <v>0.2</v>
      </c>
      <c r="RH34" s="17">
        <v>2.2999999999999998</v>
      </c>
      <c r="RI34" s="17">
        <v>2.4</v>
      </c>
      <c r="RJ34" s="17">
        <v>2.4</v>
      </c>
      <c r="RK34" s="17">
        <v>-0.1</v>
      </c>
      <c r="RL34" s="17">
        <v>2.4</v>
      </c>
      <c r="RM34" s="17">
        <v>2.4</v>
      </c>
      <c r="RN34" s="17">
        <v>2.4</v>
      </c>
      <c r="RO34" s="17">
        <v>0</v>
      </c>
      <c r="RP34" s="17"/>
      <c r="RQ34" s="17"/>
      <c r="RR34" s="17"/>
      <c r="RS34" s="17">
        <v>0</v>
      </c>
      <c r="RT34" s="17">
        <v>18</v>
      </c>
      <c r="RU34" s="17"/>
      <c r="RV34" s="17">
        <v>10.499000000000001</v>
      </c>
      <c r="RW34" s="17">
        <v>7.5010000000000003</v>
      </c>
      <c r="RX34" s="17">
        <v>3.3</v>
      </c>
      <c r="RY34" s="17">
        <v>3.3</v>
      </c>
      <c r="RZ34" s="17">
        <v>3.3</v>
      </c>
      <c r="SA34" s="17">
        <v>0</v>
      </c>
      <c r="SB34" s="17">
        <v>13.8</v>
      </c>
      <c r="SC34" s="17">
        <v>0</v>
      </c>
      <c r="SD34" s="17">
        <v>0</v>
      </c>
      <c r="SE34" s="17">
        <v>13.8</v>
      </c>
      <c r="SF34" s="17">
        <v>3.1</v>
      </c>
      <c r="SG34" s="17">
        <v>2</v>
      </c>
      <c r="SH34" s="17">
        <v>2</v>
      </c>
      <c r="SI34" s="17">
        <v>1.1000000000000001</v>
      </c>
      <c r="SJ34" s="17"/>
      <c r="SK34" s="17"/>
      <c r="SL34" s="17">
        <v>0.7</v>
      </c>
      <c r="SM34" s="17">
        <v>-0.7</v>
      </c>
      <c r="SN34" s="17">
        <v>19.899999999999999</v>
      </c>
      <c r="SO34" s="17">
        <v>19.21951</v>
      </c>
      <c r="SP34" s="17">
        <v>19.21951</v>
      </c>
      <c r="SQ34" s="17">
        <v>0.68049000000000004</v>
      </c>
      <c r="SR34" s="17">
        <v>9.4</v>
      </c>
      <c r="SS34" s="17">
        <v>9.5</v>
      </c>
      <c r="ST34" s="17">
        <v>9.5</v>
      </c>
      <c r="SU34" s="17">
        <v>-0.1</v>
      </c>
      <c r="SV34" s="17">
        <v>16.600000000000001</v>
      </c>
      <c r="SW34" s="17">
        <v>18.53659</v>
      </c>
      <c r="SX34" s="17">
        <v>18.53659</v>
      </c>
      <c r="SY34" s="17">
        <v>-1.93659</v>
      </c>
      <c r="SZ34" s="17">
        <v>20.2</v>
      </c>
      <c r="TA34" s="17">
        <v>19.5122</v>
      </c>
      <c r="TB34" s="17">
        <v>19.5122</v>
      </c>
      <c r="TC34" s="17">
        <v>0.68779999999999997</v>
      </c>
      <c r="TD34" s="17">
        <v>19.899999999999999</v>
      </c>
      <c r="TE34" s="17">
        <v>19.317070000000001</v>
      </c>
      <c r="TF34" s="17">
        <v>19.317070000000001</v>
      </c>
      <c r="TG34" s="17">
        <v>0.58292999999999995</v>
      </c>
      <c r="TH34" s="17">
        <v>16.5</v>
      </c>
      <c r="TI34" s="17">
        <v>15.443</v>
      </c>
      <c r="TJ34" s="17">
        <v>15.443</v>
      </c>
      <c r="TK34" s="17">
        <v>1.0569999999999999</v>
      </c>
      <c r="TL34" s="17">
        <v>78.3</v>
      </c>
      <c r="TM34" s="17">
        <v>71.099999999999994</v>
      </c>
      <c r="TN34" s="17">
        <v>71.438999999999993</v>
      </c>
      <c r="TO34" s="17">
        <v>6.8609999999999998</v>
      </c>
      <c r="TP34" s="17">
        <v>33.5</v>
      </c>
      <c r="TQ34" s="17"/>
      <c r="TR34" s="17">
        <v>19.893000000000001</v>
      </c>
      <c r="TS34" s="17">
        <v>13.606999999999999</v>
      </c>
      <c r="TT34" s="17">
        <v>57.7</v>
      </c>
      <c r="TU34" s="17">
        <v>32.925170000000001</v>
      </c>
      <c r="TV34" s="17">
        <v>77.546999999999997</v>
      </c>
      <c r="TW34" s="17">
        <v>-19.847000000000001</v>
      </c>
      <c r="TX34" s="17">
        <v>60</v>
      </c>
      <c r="TY34" s="17">
        <v>86.299199999999999</v>
      </c>
      <c r="TZ34" s="17">
        <v>82.245999999999995</v>
      </c>
      <c r="UA34" s="17">
        <v>-22.245999999999999</v>
      </c>
      <c r="UB34" s="17">
        <v>7.5</v>
      </c>
      <c r="UC34" s="17">
        <v>4.9381399999999998</v>
      </c>
      <c r="UD34" s="17">
        <v>10.226000000000001</v>
      </c>
      <c r="UE34" s="17">
        <v>-2.726</v>
      </c>
      <c r="UF34" s="17">
        <v>5.3</v>
      </c>
      <c r="UG34" s="17">
        <v>9.0221900000000002</v>
      </c>
      <c r="UH34" s="17">
        <v>9.0229999999999997</v>
      </c>
      <c r="UI34" s="17">
        <v>-3.7229999999999999</v>
      </c>
      <c r="UJ34" s="17">
        <v>20.9</v>
      </c>
      <c r="UK34" s="17">
        <v>19.5122</v>
      </c>
      <c r="UL34" s="17">
        <v>19.5122</v>
      </c>
      <c r="UM34" s="17">
        <v>1.3877999999999999</v>
      </c>
      <c r="UN34" s="17">
        <v>7.1</v>
      </c>
      <c r="UO34" s="17">
        <v>8</v>
      </c>
      <c r="UP34" s="17">
        <v>8</v>
      </c>
      <c r="UQ34" s="17">
        <v>-0.9</v>
      </c>
      <c r="UR34" s="17">
        <v>8.3000000000000007</v>
      </c>
      <c r="US34" s="17">
        <v>8</v>
      </c>
      <c r="UT34" s="17">
        <v>8</v>
      </c>
      <c r="UU34" s="17">
        <v>0.3</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3.5</v>
      </c>
      <c r="VI34" s="17">
        <v>7.5579999999999998</v>
      </c>
      <c r="VJ34" s="17">
        <v>7.5579999999999998</v>
      </c>
      <c r="VK34" s="17">
        <v>-4.0579999999999998</v>
      </c>
      <c r="VL34" s="17">
        <v>246.63</v>
      </c>
      <c r="VM34" s="17"/>
      <c r="VN34" s="17">
        <v>150.63</v>
      </c>
      <c r="VO34" s="17">
        <v>96</v>
      </c>
      <c r="VP34" s="17">
        <v>18.3</v>
      </c>
      <c r="VQ34" s="17"/>
      <c r="VR34" s="17">
        <v>12.45</v>
      </c>
      <c r="VS34" s="17">
        <v>5.85</v>
      </c>
      <c r="VT34" s="17">
        <v>134.9</v>
      </c>
      <c r="VU34" s="17"/>
      <c r="VV34" s="17">
        <v>73.697879999999998</v>
      </c>
      <c r="VW34" s="17">
        <v>61.202120000000001</v>
      </c>
      <c r="VX34" s="17">
        <v>0.6</v>
      </c>
      <c r="VY34" s="17">
        <v>0.6</v>
      </c>
      <c r="VZ34" s="17">
        <v>0.6</v>
      </c>
      <c r="WA34" s="17">
        <v>0</v>
      </c>
      <c r="WB34" s="17">
        <v>101.8</v>
      </c>
      <c r="WC34" s="17">
        <v>115.3</v>
      </c>
      <c r="WD34" s="17">
        <v>100</v>
      </c>
      <c r="WE34" s="17">
        <v>1.8</v>
      </c>
      <c r="WF34" s="17">
        <v>82.3</v>
      </c>
      <c r="WG34" s="17">
        <v>121.5</v>
      </c>
      <c r="WH34" s="17">
        <v>76</v>
      </c>
      <c r="WI34" s="17">
        <v>6.3</v>
      </c>
      <c r="WJ34" s="17">
        <v>97.6</v>
      </c>
      <c r="WK34" s="17"/>
      <c r="WL34" s="17">
        <v>53.760339999999999</v>
      </c>
      <c r="WM34" s="17">
        <v>43.839660000000002</v>
      </c>
      <c r="WN34" s="17">
        <v>17.399999999999999</v>
      </c>
      <c r="WO34" s="17"/>
      <c r="WP34" s="17">
        <v>9.3170000000000002</v>
      </c>
      <c r="WQ34" s="17">
        <v>8.0830000000000002</v>
      </c>
      <c r="WR34" s="17">
        <v>9</v>
      </c>
      <c r="WS34" s="17">
        <v>8.6</v>
      </c>
      <c r="WT34" s="17">
        <v>8.6</v>
      </c>
      <c r="WU34" s="17">
        <v>0.4</v>
      </c>
      <c r="WV34" s="17">
        <v>20</v>
      </c>
      <c r="WW34" s="17">
        <v>19.317070000000001</v>
      </c>
      <c r="WX34" s="17">
        <v>19.317070000000001</v>
      </c>
      <c r="WY34" s="17">
        <v>0.68293000000000004</v>
      </c>
      <c r="WZ34" s="17"/>
      <c r="XA34" s="17"/>
      <c r="XB34" s="17"/>
      <c r="XC34" s="17">
        <v>0</v>
      </c>
      <c r="XD34" s="17">
        <v>42.3</v>
      </c>
      <c r="XE34" s="17">
        <v>41.176470000000002</v>
      </c>
      <c r="XF34" s="17">
        <v>40</v>
      </c>
      <c r="XG34" s="17">
        <v>2.2999999999999998</v>
      </c>
      <c r="XH34" s="17">
        <v>34.200000000000003</v>
      </c>
      <c r="XI34" s="17">
        <v>28.823530000000002</v>
      </c>
      <c r="XJ34" s="17">
        <v>28</v>
      </c>
      <c r="XK34" s="17">
        <v>6.2</v>
      </c>
      <c r="XL34" s="17">
        <v>28.3</v>
      </c>
      <c r="XM34" s="17">
        <v>29.184000000000001</v>
      </c>
      <c r="XN34" s="17">
        <v>29.184000000000001</v>
      </c>
      <c r="XO34" s="17">
        <v>-0.88400000000000001</v>
      </c>
      <c r="XP34" s="17">
        <v>3.3</v>
      </c>
      <c r="XQ34" s="17">
        <v>2.8159999999999998</v>
      </c>
      <c r="XR34" s="17">
        <v>2.8159999999999998</v>
      </c>
      <c r="XS34" s="17">
        <v>0.48399999999999999</v>
      </c>
      <c r="XT34" s="17">
        <v>15.2</v>
      </c>
      <c r="XU34" s="17">
        <v>14</v>
      </c>
      <c r="XV34" s="17">
        <v>14</v>
      </c>
      <c r="XW34" s="17">
        <v>1.2</v>
      </c>
      <c r="XX34" s="17"/>
      <c r="XY34" s="17"/>
      <c r="XZ34" s="17"/>
      <c r="YA34" s="17">
        <v>0</v>
      </c>
      <c r="YB34" s="17"/>
      <c r="YC34" s="17"/>
      <c r="YD34" s="17"/>
      <c r="YE34" s="17">
        <v>0</v>
      </c>
    </row>
    <row r="35" spans="1:655" ht="24" customHeight="1" x14ac:dyDescent="0.3">
      <c r="A35" s="1"/>
      <c r="B35" s="16" t="s">
        <v>43</v>
      </c>
      <c r="C35" s="16" t="s">
        <v>836</v>
      </c>
      <c r="D35" s="17"/>
      <c r="E35" s="17"/>
      <c r="F35" s="17"/>
      <c r="G35" s="17">
        <v>0</v>
      </c>
      <c r="H35" s="17"/>
      <c r="I35" s="17"/>
      <c r="J35" s="17"/>
      <c r="K35" s="17">
        <v>0</v>
      </c>
      <c r="L35" s="17">
        <v>103.32</v>
      </c>
      <c r="M35" s="17">
        <v>105</v>
      </c>
      <c r="N35" s="17">
        <v>80</v>
      </c>
      <c r="O35" s="17">
        <v>23.32</v>
      </c>
      <c r="P35" s="17">
        <v>646.70000000000005</v>
      </c>
      <c r="Q35" s="17">
        <v>646.79789000000005</v>
      </c>
      <c r="R35" s="17">
        <v>646.79789000000005</v>
      </c>
      <c r="S35" s="17">
        <v>-9.7890000000000005E-2</v>
      </c>
      <c r="T35" s="17">
        <v>215.2</v>
      </c>
      <c r="U35" s="17">
        <v>211.44126</v>
      </c>
      <c r="V35" s="17">
        <v>211.44126</v>
      </c>
      <c r="W35" s="17">
        <v>3.75874</v>
      </c>
      <c r="X35" s="17"/>
      <c r="Y35" s="17"/>
      <c r="Z35" s="17"/>
      <c r="AA35" s="17">
        <v>0</v>
      </c>
      <c r="AB35" s="17"/>
      <c r="AC35" s="17"/>
      <c r="AD35" s="17"/>
      <c r="AE35" s="17">
        <v>0</v>
      </c>
      <c r="AF35" s="17">
        <v>89.8</v>
      </c>
      <c r="AG35" s="17">
        <v>92.226339999999993</v>
      </c>
      <c r="AH35" s="17">
        <v>92.226339999999993</v>
      </c>
      <c r="AI35" s="17">
        <v>-2.4263400000000002</v>
      </c>
      <c r="AJ35" s="17">
        <v>228.6</v>
      </c>
      <c r="AK35" s="17">
        <v>235.97717</v>
      </c>
      <c r="AL35" s="17">
        <v>235.97717</v>
      </c>
      <c r="AM35" s="17">
        <v>-7.3771699999999996</v>
      </c>
      <c r="AN35" s="17"/>
      <c r="AO35" s="17"/>
      <c r="AP35" s="17"/>
      <c r="AQ35" s="17">
        <v>0</v>
      </c>
      <c r="AR35" s="17"/>
      <c r="AS35" s="17"/>
      <c r="AT35" s="17"/>
      <c r="AU35" s="17">
        <v>0</v>
      </c>
      <c r="AV35" s="17">
        <v>117.2</v>
      </c>
      <c r="AW35" s="17">
        <v>131.03648000000001</v>
      </c>
      <c r="AX35" s="17">
        <v>119.93497000000001</v>
      </c>
      <c r="AY35" s="17">
        <v>-2.7349700000000001</v>
      </c>
      <c r="AZ35" s="17">
        <v>116.8</v>
      </c>
      <c r="BA35" s="17">
        <v>131.03648000000001</v>
      </c>
      <c r="BB35" s="17">
        <v>119.93497000000001</v>
      </c>
      <c r="BC35" s="17">
        <v>-3.13497</v>
      </c>
      <c r="BD35" s="17">
        <v>117.5</v>
      </c>
      <c r="BE35" s="17">
        <v>131.03648000000001</v>
      </c>
      <c r="BF35" s="17">
        <v>119.93497000000001</v>
      </c>
      <c r="BG35" s="17">
        <v>-2.4349699999999999</v>
      </c>
      <c r="BH35" s="17">
        <v>218.7</v>
      </c>
      <c r="BI35" s="17">
        <v>196.55472</v>
      </c>
      <c r="BJ35" s="17">
        <v>179.90244999999999</v>
      </c>
      <c r="BK35" s="17">
        <v>38.797550000000001</v>
      </c>
      <c r="BL35" s="17">
        <v>109.8</v>
      </c>
      <c r="BM35" s="17">
        <v>119.65812</v>
      </c>
      <c r="BN35" s="17">
        <v>119.65812</v>
      </c>
      <c r="BO35" s="17">
        <v>-9.8581199999999995</v>
      </c>
      <c r="BP35" s="17">
        <v>69.099999999999994</v>
      </c>
      <c r="BQ35" s="17">
        <v>59.829059999999998</v>
      </c>
      <c r="BR35" s="17">
        <v>59.829059999999998</v>
      </c>
      <c r="BS35" s="17">
        <v>9.2709399999999995</v>
      </c>
      <c r="BT35" s="17">
        <v>558.1</v>
      </c>
      <c r="BU35" s="17">
        <v>568.29854</v>
      </c>
      <c r="BV35" s="17">
        <v>568.29854</v>
      </c>
      <c r="BW35" s="17">
        <v>-10.198539999999999</v>
      </c>
      <c r="BX35" s="17">
        <v>10.5</v>
      </c>
      <c r="BY35" s="17">
        <v>10.561999999999999</v>
      </c>
      <c r="BZ35" s="17">
        <v>10.561999999999999</v>
      </c>
      <c r="CA35" s="17">
        <v>-6.2E-2</v>
      </c>
      <c r="CB35" s="17"/>
      <c r="CC35" s="17"/>
      <c r="CD35" s="17"/>
      <c r="CE35" s="17">
        <v>0</v>
      </c>
      <c r="CF35" s="17"/>
      <c r="CG35" s="17"/>
      <c r="CH35" s="17"/>
      <c r="CI35" s="17">
        <v>0</v>
      </c>
      <c r="CJ35" s="17"/>
      <c r="CK35" s="17"/>
      <c r="CL35" s="17"/>
      <c r="CM35" s="17">
        <v>0</v>
      </c>
      <c r="CN35" s="17"/>
      <c r="CO35" s="17"/>
      <c r="CP35" s="17"/>
      <c r="CQ35" s="17">
        <v>0</v>
      </c>
      <c r="CR35" s="17">
        <v>164</v>
      </c>
      <c r="CS35" s="17">
        <v>164.70732000000001</v>
      </c>
      <c r="CT35" s="17">
        <v>164.70732000000001</v>
      </c>
      <c r="CU35" s="17">
        <v>-0.70731999999999995</v>
      </c>
      <c r="CV35" s="17">
        <v>7.4</v>
      </c>
      <c r="CW35" s="17">
        <v>7.6877500000000003</v>
      </c>
      <c r="CX35" s="17">
        <v>7.6877500000000003</v>
      </c>
      <c r="CY35" s="17">
        <v>-0.28775000000000001</v>
      </c>
      <c r="CZ35" s="17">
        <v>3.4</v>
      </c>
      <c r="DA35" s="17">
        <v>4.2199</v>
      </c>
      <c r="DB35" s="17">
        <v>4.2199</v>
      </c>
      <c r="DC35" s="17">
        <v>-0.81989999999999996</v>
      </c>
      <c r="DD35" s="17">
        <v>0</v>
      </c>
      <c r="DE35" s="17"/>
      <c r="DF35" s="17">
        <v>0</v>
      </c>
      <c r="DG35" s="17">
        <v>0</v>
      </c>
      <c r="DH35" s="17">
        <v>6.61</v>
      </c>
      <c r="DI35" s="17">
        <v>6.8787000000000003</v>
      </c>
      <c r="DJ35" s="17">
        <v>6.8787000000000003</v>
      </c>
      <c r="DK35" s="17">
        <v>-0.26869999999999999</v>
      </c>
      <c r="DL35" s="17">
        <v>10.119999999999999</v>
      </c>
      <c r="DM35" s="17">
        <v>9.9997900000000008</v>
      </c>
      <c r="DN35" s="17">
        <v>9.9997900000000008</v>
      </c>
      <c r="DO35" s="17">
        <v>0.12021</v>
      </c>
      <c r="DP35" s="17">
        <v>90.32</v>
      </c>
      <c r="DQ35" s="17">
        <v>89.752300000000005</v>
      </c>
      <c r="DR35" s="17">
        <v>86.643659999999997</v>
      </c>
      <c r="DS35" s="17">
        <v>3.6763400000000002</v>
      </c>
      <c r="DT35" s="17">
        <v>5.94</v>
      </c>
      <c r="DU35" s="17">
        <v>8.9130000000000003</v>
      </c>
      <c r="DV35" s="17">
        <v>8.9130000000000003</v>
      </c>
      <c r="DW35" s="17">
        <v>-2.9729999999999999</v>
      </c>
      <c r="DX35" s="17"/>
      <c r="DY35" s="17"/>
      <c r="DZ35" s="17"/>
      <c r="EA35" s="17">
        <v>0</v>
      </c>
      <c r="EB35" s="17"/>
      <c r="EC35" s="17"/>
      <c r="ED35" s="17"/>
      <c r="EE35" s="17">
        <v>0</v>
      </c>
      <c r="EF35" s="17">
        <v>0</v>
      </c>
      <c r="EG35" s="17"/>
      <c r="EH35" s="17"/>
      <c r="EI35" s="17">
        <v>0</v>
      </c>
      <c r="EJ35" s="17">
        <v>110.7</v>
      </c>
      <c r="EK35" s="17">
        <v>112.90537</v>
      </c>
      <c r="EL35" s="17">
        <v>112.90537</v>
      </c>
      <c r="EM35" s="17">
        <v>-2.2053699999999998</v>
      </c>
      <c r="EN35" s="17">
        <v>194</v>
      </c>
      <c r="EO35" s="17">
        <v>221.25516999999999</v>
      </c>
      <c r="EP35" s="17">
        <v>221.25516999999999</v>
      </c>
      <c r="EQ35" s="17">
        <v>-27.25517</v>
      </c>
      <c r="ER35" s="17"/>
      <c r="ES35" s="17"/>
      <c r="ET35" s="17"/>
      <c r="EU35" s="17">
        <v>0</v>
      </c>
      <c r="EV35" s="17"/>
      <c r="EW35" s="17"/>
      <c r="EX35" s="17"/>
      <c r="EY35" s="17">
        <v>0</v>
      </c>
      <c r="EZ35" s="17"/>
      <c r="FA35" s="17"/>
      <c r="FB35" s="17"/>
      <c r="FC35" s="17">
        <v>0</v>
      </c>
      <c r="FD35" s="17">
        <v>6.4</v>
      </c>
      <c r="FE35" s="17">
        <v>6.39</v>
      </c>
      <c r="FF35" s="17">
        <v>6.39</v>
      </c>
      <c r="FG35" s="17">
        <v>0.01</v>
      </c>
      <c r="FH35" s="17">
        <v>458.2</v>
      </c>
      <c r="FI35" s="17">
        <v>458.87804999999997</v>
      </c>
      <c r="FJ35" s="17">
        <v>458.87804999999997</v>
      </c>
      <c r="FK35" s="17">
        <v>-0.67805000000000004</v>
      </c>
      <c r="FL35" s="17">
        <v>81.8</v>
      </c>
      <c r="FM35" s="17">
        <v>81.954149999999998</v>
      </c>
      <c r="FN35" s="17">
        <v>81.954149999999998</v>
      </c>
      <c r="FO35" s="17">
        <v>-0.15415000000000001</v>
      </c>
      <c r="FP35" s="17">
        <v>140.5</v>
      </c>
      <c r="FQ35" s="17">
        <v>148.62634</v>
      </c>
      <c r="FR35" s="17">
        <v>148.62634</v>
      </c>
      <c r="FS35" s="17">
        <v>-8.1263400000000008</v>
      </c>
      <c r="FT35" s="17">
        <v>42.1</v>
      </c>
      <c r="FU35" s="17">
        <v>41.498959999999997</v>
      </c>
      <c r="FV35" s="17">
        <v>41.498959999999997</v>
      </c>
      <c r="FW35" s="17">
        <v>0.60104000000000002</v>
      </c>
      <c r="FX35" s="17">
        <v>18.7</v>
      </c>
      <c r="FY35" s="17">
        <v>19.28585</v>
      </c>
      <c r="FZ35" s="17">
        <v>19.28585</v>
      </c>
      <c r="GA35" s="17">
        <v>-0.58584999999999998</v>
      </c>
      <c r="GB35" s="17">
        <v>19.7</v>
      </c>
      <c r="GC35" s="17">
        <v>19.317070000000001</v>
      </c>
      <c r="GD35" s="17">
        <v>19.317070000000001</v>
      </c>
      <c r="GE35" s="17">
        <v>0.38292999999999999</v>
      </c>
      <c r="GF35" s="17">
        <v>90.4</v>
      </c>
      <c r="GG35" s="17">
        <v>87.657560000000004</v>
      </c>
      <c r="GH35" s="17">
        <v>87.657560000000004</v>
      </c>
      <c r="GI35" s="17">
        <v>2.7424400000000002</v>
      </c>
      <c r="GJ35" s="17"/>
      <c r="GK35" s="17"/>
      <c r="GL35" s="17"/>
      <c r="GM35" s="17">
        <v>0</v>
      </c>
      <c r="GN35" s="17"/>
      <c r="GO35" s="17"/>
      <c r="GP35" s="17">
        <v>170</v>
      </c>
      <c r="GQ35" s="17">
        <v>-170</v>
      </c>
      <c r="GR35" s="17"/>
      <c r="GS35" s="17"/>
      <c r="GT35" s="17"/>
      <c r="GU35" s="17">
        <v>0</v>
      </c>
      <c r="GV35" s="17">
        <v>108.6</v>
      </c>
      <c r="GW35" s="17">
        <v>110.91316999999999</v>
      </c>
      <c r="GX35" s="17">
        <v>110.91316999999999</v>
      </c>
      <c r="GY35" s="17">
        <v>-2.3131699999999999</v>
      </c>
      <c r="GZ35" s="17">
        <v>8</v>
      </c>
      <c r="HA35" s="17">
        <v>8.4518799999999992</v>
      </c>
      <c r="HB35" s="17">
        <v>8.4518799999999992</v>
      </c>
      <c r="HC35" s="17">
        <v>-0.45188</v>
      </c>
      <c r="HD35" s="17">
        <v>5.4</v>
      </c>
      <c r="HE35" s="17">
        <v>8.8668200000000006</v>
      </c>
      <c r="HF35" s="17">
        <v>8.8668200000000006</v>
      </c>
      <c r="HG35" s="17">
        <v>-3.4668199999999998</v>
      </c>
      <c r="HH35" s="17">
        <v>35.1</v>
      </c>
      <c r="HI35" s="17">
        <v>35.563200000000002</v>
      </c>
      <c r="HJ35" s="17">
        <v>35.563200000000002</v>
      </c>
      <c r="HK35" s="17">
        <v>-0.4632</v>
      </c>
      <c r="HL35" s="17">
        <v>6</v>
      </c>
      <c r="HM35" s="17">
        <v>13.008279999999999</v>
      </c>
      <c r="HN35" s="17">
        <v>20.036100000000001</v>
      </c>
      <c r="HO35" s="17">
        <v>-14.036099999999999</v>
      </c>
      <c r="HP35" s="17">
        <v>3.8</v>
      </c>
      <c r="HQ35" s="17">
        <v>3.8872599999999999</v>
      </c>
      <c r="HR35" s="17">
        <v>3.8872599999999999</v>
      </c>
      <c r="HS35" s="17">
        <v>-8.7260000000000004E-2</v>
      </c>
      <c r="HT35" s="17">
        <v>37.6</v>
      </c>
      <c r="HU35" s="17">
        <v>34.419510000000002</v>
      </c>
      <c r="HV35" s="17">
        <v>34.419510000000002</v>
      </c>
      <c r="HW35" s="17">
        <v>3.1804899999999998</v>
      </c>
      <c r="HX35" s="17">
        <v>173.4</v>
      </c>
      <c r="HY35" s="17">
        <v>171.54185000000001</v>
      </c>
      <c r="HZ35" s="17">
        <v>171.54185000000001</v>
      </c>
      <c r="IA35" s="17">
        <v>1.85815</v>
      </c>
      <c r="IB35" s="17">
        <v>14.2</v>
      </c>
      <c r="IC35" s="17">
        <v>4.61538</v>
      </c>
      <c r="ID35" s="17">
        <v>4.61538</v>
      </c>
      <c r="IE35" s="17">
        <v>9.5846199999999993</v>
      </c>
      <c r="IF35" s="17"/>
      <c r="IG35" s="17"/>
      <c r="IH35" s="17"/>
      <c r="II35" s="17">
        <v>0</v>
      </c>
      <c r="IJ35" s="17"/>
      <c r="IK35" s="17"/>
      <c r="IL35" s="17"/>
      <c r="IM35" s="17">
        <v>0</v>
      </c>
      <c r="IN35" s="17">
        <v>46.1</v>
      </c>
      <c r="IO35" s="17">
        <v>48.41648</v>
      </c>
      <c r="IP35" s="17">
        <v>0</v>
      </c>
      <c r="IQ35" s="17">
        <v>46.1</v>
      </c>
      <c r="IR35" s="17"/>
      <c r="IS35" s="17"/>
      <c r="IT35" s="17"/>
      <c r="IU35" s="17">
        <v>0</v>
      </c>
      <c r="IV35" s="17"/>
      <c r="IW35" s="17"/>
      <c r="IX35" s="17"/>
      <c r="IY35" s="17">
        <v>0</v>
      </c>
      <c r="IZ35" s="17"/>
      <c r="JA35" s="17"/>
      <c r="JB35" s="17"/>
      <c r="JC35" s="17">
        <v>0</v>
      </c>
      <c r="JD35" s="17">
        <v>86.4</v>
      </c>
      <c r="JE35" s="17">
        <v>88.815600000000003</v>
      </c>
      <c r="JF35" s="17">
        <v>88.815600000000003</v>
      </c>
      <c r="JG35" s="17">
        <v>-2.4156</v>
      </c>
      <c r="JH35" s="17">
        <v>130.9</v>
      </c>
      <c r="JI35" s="17">
        <v>150.92907</v>
      </c>
      <c r="JJ35" s="17">
        <v>173.77997999999999</v>
      </c>
      <c r="JK35" s="17">
        <v>-42.879980000000003</v>
      </c>
      <c r="JL35" s="17"/>
      <c r="JM35" s="17"/>
      <c r="JN35" s="17"/>
      <c r="JO35" s="17">
        <v>0</v>
      </c>
      <c r="JP35" s="17">
        <v>130.30000000000001</v>
      </c>
      <c r="JQ35" s="17">
        <v>150.92907</v>
      </c>
      <c r="JR35" s="17">
        <v>173.77997999999999</v>
      </c>
      <c r="JS35" s="17">
        <v>-43.479979999999998</v>
      </c>
      <c r="JT35" s="17">
        <v>143.4</v>
      </c>
      <c r="JU35" s="17">
        <v>150.92907</v>
      </c>
      <c r="JV35" s="17">
        <v>173.77997999999999</v>
      </c>
      <c r="JW35" s="17">
        <v>-30.37998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92.5</v>
      </c>
      <c r="LI35" s="17">
        <v>123.12121999999999</v>
      </c>
      <c r="LJ35" s="17">
        <v>153.84614999999999</v>
      </c>
      <c r="LK35" s="17">
        <v>-61.346150000000002</v>
      </c>
      <c r="LL35" s="17">
        <v>134</v>
      </c>
      <c r="LM35" s="17">
        <v>133.67995999999999</v>
      </c>
      <c r="LN35" s="17">
        <v>133.67995999999999</v>
      </c>
      <c r="LO35" s="17">
        <v>0.32003999999999999</v>
      </c>
      <c r="LP35" s="17">
        <v>65.099999999999994</v>
      </c>
      <c r="LQ35" s="17">
        <v>67.461460000000002</v>
      </c>
      <c r="LR35" s="17">
        <v>67.461460000000002</v>
      </c>
      <c r="LS35" s="17">
        <v>-2.3614600000000001</v>
      </c>
      <c r="LT35" s="17">
        <v>78</v>
      </c>
      <c r="LU35" s="17">
        <v>78.567999999999998</v>
      </c>
      <c r="LV35" s="17">
        <v>78.567999999999998</v>
      </c>
      <c r="LW35" s="17">
        <v>-0.56799999999999995</v>
      </c>
      <c r="LX35" s="17">
        <v>30.2</v>
      </c>
      <c r="LY35" s="17">
        <v>30.097560000000001</v>
      </c>
      <c r="LZ35" s="17">
        <v>30.097560000000001</v>
      </c>
      <c r="MA35" s="17">
        <v>0.10244</v>
      </c>
      <c r="MB35" s="17"/>
      <c r="MC35" s="17"/>
      <c r="MD35" s="17"/>
      <c r="ME35" s="17">
        <v>0</v>
      </c>
      <c r="MF35" s="17"/>
      <c r="MG35" s="17"/>
      <c r="MH35" s="17"/>
      <c r="MI35" s="17">
        <v>0</v>
      </c>
      <c r="MJ35" s="17"/>
      <c r="MK35" s="17"/>
      <c r="ML35" s="17"/>
      <c r="MM35" s="17">
        <v>0</v>
      </c>
      <c r="MN35" s="17">
        <v>101.9</v>
      </c>
      <c r="MO35" s="17">
        <v>110</v>
      </c>
      <c r="MP35" s="17">
        <v>110</v>
      </c>
      <c r="MQ35" s="17">
        <v>-8.1</v>
      </c>
      <c r="MR35" s="17">
        <v>101.9</v>
      </c>
      <c r="MS35" s="17">
        <v>110</v>
      </c>
      <c r="MT35" s="17">
        <v>110</v>
      </c>
      <c r="MU35" s="17">
        <v>-8.1</v>
      </c>
      <c r="MV35" s="17">
        <v>119.4</v>
      </c>
      <c r="MW35" s="17">
        <v>110</v>
      </c>
      <c r="MX35" s="17">
        <v>110</v>
      </c>
      <c r="MY35" s="17">
        <v>9.4</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1.0249999999999999</v>
      </c>
      <c r="OE35" s="17">
        <v>0.17499999999999999</v>
      </c>
      <c r="OF35" s="17">
        <v>99.6</v>
      </c>
      <c r="OG35" s="17">
        <v>120.694</v>
      </c>
      <c r="OH35" s="17">
        <v>120.694</v>
      </c>
      <c r="OI35" s="17">
        <v>-21.094000000000001</v>
      </c>
      <c r="OJ35" s="17">
        <v>79.7</v>
      </c>
      <c r="OK35" s="17"/>
      <c r="OL35" s="17">
        <v>71.305000000000007</v>
      </c>
      <c r="OM35" s="17">
        <v>8.3949999999999996</v>
      </c>
      <c r="ON35" s="17">
        <v>2.6</v>
      </c>
      <c r="OO35" s="17">
        <v>8.4779999999999998</v>
      </c>
      <c r="OP35" s="17">
        <v>8.4779999999999998</v>
      </c>
      <c r="OQ35" s="17">
        <v>-5.8780000000000001</v>
      </c>
      <c r="OR35" s="17">
        <v>0.2</v>
      </c>
      <c r="OS35" s="17"/>
      <c r="OT35" s="17">
        <v>0.3</v>
      </c>
      <c r="OU35" s="17">
        <v>-0.1</v>
      </c>
      <c r="OV35" s="17">
        <v>19.899999999999999</v>
      </c>
      <c r="OW35" s="17">
        <v>17.560980000000001</v>
      </c>
      <c r="OX35" s="17">
        <v>17.560980000000001</v>
      </c>
      <c r="OY35" s="17">
        <v>2.3390200000000001</v>
      </c>
      <c r="OZ35" s="17">
        <v>9.9</v>
      </c>
      <c r="PA35" s="17">
        <v>9.9830000000000005</v>
      </c>
      <c r="PB35" s="17">
        <v>9.9830000000000005</v>
      </c>
      <c r="PC35" s="17">
        <v>-8.3000000000000004E-2</v>
      </c>
      <c r="PD35" s="17">
        <v>5.5</v>
      </c>
      <c r="PE35" s="17">
        <v>5.67</v>
      </c>
      <c r="PF35" s="17">
        <v>5.67</v>
      </c>
      <c r="PG35" s="17">
        <v>-0.17</v>
      </c>
      <c r="PH35" s="17">
        <v>1.2</v>
      </c>
      <c r="PI35" s="17">
        <v>1</v>
      </c>
      <c r="PJ35" s="17">
        <v>1</v>
      </c>
      <c r="PK35" s="17">
        <v>0.2</v>
      </c>
      <c r="PL35" s="17">
        <v>3.1</v>
      </c>
      <c r="PM35" s="17">
        <v>3.4</v>
      </c>
      <c r="PN35" s="17">
        <v>3.4</v>
      </c>
      <c r="PO35" s="17">
        <v>-0.3</v>
      </c>
      <c r="PP35" s="17">
        <v>4.8</v>
      </c>
      <c r="PQ35" s="17">
        <v>5</v>
      </c>
      <c r="PR35" s="17">
        <v>5</v>
      </c>
      <c r="PS35" s="17">
        <v>-0.2</v>
      </c>
      <c r="PT35" s="17">
        <v>20.2</v>
      </c>
      <c r="PU35" s="17">
        <v>19.5122</v>
      </c>
      <c r="PV35" s="17">
        <v>19.5122</v>
      </c>
      <c r="PW35" s="17">
        <v>0.68779999999999997</v>
      </c>
      <c r="PX35" s="17">
        <v>20</v>
      </c>
      <c r="PY35" s="17">
        <v>19.5122</v>
      </c>
      <c r="PZ35" s="17">
        <v>19.5122</v>
      </c>
      <c r="QA35" s="17">
        <v>0.48780000000000001</v>
      </c>
      <c r="QB35" s="17">
        <v>19.100000000000001</v>
      </c>
      <c r="QC35" s="17">
        <v>17.560980000000001</v>
      </c>
      <c r="QD35" s="17">
        <v>17.560980000000001</v>
      </c>
      <c r="QE35" s="17">
        <v>1.5390200000000001</v>
      </c>
      <c r="QF35" s="17">
        <v>3.5</v>
      </c>
      <c r="QG35" s="17">
        <v>3.5</v>
      </c>
      <c r="QH35" s="17">
        <v>3.5</v>
      </c>
      <c r="QI35" s="17">
        <v>0</v>
      </c>
      <c r="QJ35" s="17">
        <v>9.3000000000000007</v>
      </c>
      <c r="QK35" s="17">
        <v>9.1999999999999993</v>
      </c>
      <c r="QL35" s="17">
        <v>9.1999999999999993</v>
      </c>
      <c r="QM35" s="17">
        <v>0.1</v>
      </c>
      <c r="QN35" s="17">
        <v>14.4</v>
      </c>
      <c r="QO35" s="17"/>
      <c r="QP35" s="17">
        <v>5.9240000000000004</v>
      </c>
      <c r="QQ35" s="17">
        <v>8.4760000000000009</v>
      </c>
      <c r="QR35" s="17">
        <v>17.399999999999999</v>
      </c>
      <c r="QS35" s="17"/>
      <c r="QT35" s="17">
        <v>6.548</v>
      </c>
      <c r="QU35" s="17">
        <v>10.852</v>
      </c>
      <c r="QV35" s="17">
        <v>24.1</v>
      </c>
      <c r="QW35" s="17">
        <v>28.588999999999999</v>
      </c>
      <c r="QX35" s="17">
        <v>28.588999999999999</v>
      </c>
      <c r="QY35" s="17">
        <v>-4.4889999999999999</v>
      </c>
      <c r="QZ35" s="17">
        <v>75.900000000000006</v>
      </c>
      <c r="RA35" s="17">
        <v>89.62</v>
      </c>
      <c r="RB35" s="17">
        <v>89.62</v>
      </c>
      <c r="RC35" s="17">
        <v>-13.72</v>
      </c>
      <c r="RD35" s="17">
        <v>4.4000000000000004</v>
      </c>
      <c r="RE35" s="17">
        <v>4.2</v>
      </c>
      <c r="RF35" s="17">
        <v>4.2</v>
      </c>
      <c r="RG35" s="17">
        <v>0.2</v>
      </c>
      <c r="RH35" s="17">
        <v>2.2999999999999998</v>
      </c>
      <c r="RI35" s="17">
        <v>2.4</v>
      </c>
      <c r="RJ35" s="17">
        <v>2.4</v>
      </c>
      <c r="RK35" s="17">
        <v>-0.1</v>
      </c>
      <c r="RL35" s="17">
        <v>2.4</v>
      </c>
      <c r="RM35" s="17">
        <v>2.4</v>
      </c>
      <c r="RN35" s="17">
        <v>2.4</v>
      </c>
      <c r="RO35" s="17">
        <v>0</v>
      </c>
      <c r="RP35" s="17"/>
      <c r="RQ35" s="17"/>
      <c r="RR35" s="17"/>
      <c r="RS35" s="17">
        <v>0</v>
      </c>
      <c r="RT35" s="17">
        <v>18</v>
      </c>
      <c r="RU35" s="17"/>
      <c r="RV35" s="17">
        <v>10.260999999999999</v>
      </c>
      <c r="RW35" s="17">
        <v>7.7389999999999999</v>
      </c>
      <c r="RX35" s="17">
        <v>3.3</v>
      </c>
      <c r="RY35" s="17">
        <v>3.3</v>
      </c>
      <c r="RZ35" s="17">
        <v>3.3</v>
      </c>
      <c r="SA35" s="17">
        <v>0</v>
      </c>
      <c r="SB35" s="17">
        <v>8.8000000000000007</v>
      </c>
      <c r="SC35" s="17">
        <v>0</v>
      </c>
      <c r="SD35" s="17">
        <v>0</v>
      </c>
      <c r="SE35" s="17">
        <v>8.8000000000000007</v>
      </c>
      <c r="SF35" s="17">
        <v>3.1</v>
      </c>
      <c r="SG35" s="17">
        <v>2</v>
      </c>
      <c r="SH35" s="17">
        <v>2</v>
      </c>
      <c r="SI35" s="17">
        <v>1.1000000000000001</v>
      </c>
      <c r="SJ35" s="17"/>
      <c r="SK35" s="17"/>
      <c r="SL35" s="17">
        <v>0.7</v>
      </c>
      <c r="SM35" s="17">
        <v>-0.7</v>
      </c>
      <c r="SN35" s="17">
        <v>19.899999999999999</v>
      </c>
      <c r="SO35" s="17">
        <v>19.21951</v>
      </c>
      <c r="SP35" s="17">
        <v>19.21951</v>
      </c>
      <c r="SQ35" s="17">
        <v>0.68049000000000004</v>
      </c>
      <c r="SR35" s="17">
        <v>9.4</v>
      </c>
      <c r="SS35" s="17">
        <v>9.5</v>
      </c>
      <c r="ST35" s="17">
        <v>9.5</v>
      </c>
      <c r="SU35" s="17">
        <v>-0.1</v>
      </c>
      <c r="SV35" s="17">
        <v>16.7</v>
      </c>
      <c r="SW35" s="17">
        <v>18.53659</v>
      </c>
      <c r="SX35" s="17">
        <v>18.53659</v>
      </c>
      <c r="SY35" s="17">
        <v>-1.8365899999999999</v>
      </c>
      <c r="SZ35" s="17">
        <v>20.2</v>
      </c>
      <c r="TA35" s="17">
        <v>19.5122</v>
      </c>
      <c r="TB35" s="17">
        <v>19.5122</v>
      </c>
      <c r="TC35" s="17">
        <v>0.68779999999999997</v>
      </c>
      <c r="TD35" s="17">
        <v>20</v>
      </c>
      <c r="TE35" s="17">
        <v>19.317070000000001</v>
      </c>
      <c r="TF35" s="17">
        <v>19.317070000000001</v>
      </c>
      <c r="TG35" s="17">
        <v>0.68293000000000004</v>
      </c>
      <c r="TH35" s="17">
        <v>15</v>
      </c>
      <c r="TI35" s="17">
        <v>16.28</v>
      </c>
      <c r="TJ35" s="17">
        <v>16.28</v>
      </c>
      <c r="TK35" s="17">
        <v>-1.28</v>
      </c>
      <c r="TL35" s="17">
        <v>78.900000000000006</v>
      </c>
      <c r="TM35" s="17">
        <v>70.2</v>
      </c>
      <c r="TN35" s="17">
        <v>71.897000000000006</v>
      </c>
      <c r="TO35" s="17">
        <v>7.0030000000000001</v>
      </c>
      <c r="TP35" s="17">
        <v>33.700000000000003</v>
      </c>
      <c r="TQ35" s="17"/>
      <c r="TR35" s="17">
        <v>17.687999999999999</v>
      </c>
      <c r="TS35" s="17">
        <v>16.012</v>
      </c>
      <c r="TT35" s="17">
        <v>57.7</v>
      </c>
      <c r="TU35" s="17">
        <v>39.128039999999999</v>
      </c>
      <c r="TV35" s="17">
        <v>73.14434</v>
      </c>
      <c r="TW35" s="17">
        <v>-15.44434</v>
      </c>
      <c r="TX35" s="17">
        <v>60.2</v>
      </c>
      <c r="TY35" s="17">
        <v>86.499189999999999</v>
      </c>
      <c r="TZ35" s="17">
        <v>83.334980000000002</v>
      </c>
      <c r="UA35" s="17">
        <v>-23.134979999999999</v>
      </c>
      <c r="UB35" s="17">
        <v>7.6</v>
      </c>
      <c r="UC35" s="17">
        <v>5.4696100000000003</v>
      </c>
      <c r="UD35" s="17">
        <v>7.9223699999999999</v>
      </c>
      <c r="UE35" s="17">
        <v>-0.32236999999999999</v>
      </c>
      <c r="UF35" s="17">
        <v>5.2</v>
      </c>
      <c r="UG35" s="17">
        <v>9.5931899999999999</v>
      </c>
      <c r="UH35" s="17">
        <v>9.5939899999999998</v>
      </c>
      <c r="UI35" s="17">
        <v>-4.3939899999999996</v>
      </c>
      <c r="UJ35" s="17">
        <v>20.9</v>
      </c>
      <c r="UK35" s="17">
        <v>19.5122</v>
      </c>
      <c r="UL35" s="17">
        <v>19.5122</v>
      </c>
      <c r="UM35" s="17">
        <v>1.3877999999999999</v>
      </c>
      <c r="UN35" s="17">
        <v>7.1</v>
      </c>
      <c r="UO35" s="17">
        <v>8</v>
      </c>
      <c r="UP35" s="17">
        <v>8</v>
      </c>
      <c r="UQ35" s="17">
        <v>-0.9</v>
      </c>
      <c r="UR35" s="17">
        <v>8.1999999999999993</v>
      </c>
      <c r="US35" s="17">
        <v>8</v>
      </c>
      <c r="UT35" s="17">
        <v>8</v>
      </c>
      <c r="UU35" s="17">
        <v>0.2</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1.6</v>
      </c>
      <c r="VI35" s="17">
        <v>8.016</v>
      </c>
      <c r="VJ35" s="17">
        <v>8.016</v>
      </c>
      <c r="VK35" s="17">
        <v>-6.4160000000000004</v>
      </c>
      <c r="VL35" s="17">
        <v>247.78</v>
      </c>
      <c r="VM35" s="17"/>
      <c r="VN35" s="17">
        <v>150.63</v>
      </c>
      <c r="VO35" s="17">
        <v>97.15</v>
      </c>
      <c r="VP35" s="17">
        <v>17.3</v>
      </c>
      <c r="VQ35" s="17"/>
      <c r="VR35" s="17">
        <v>9.8520000000000003</v>
      </c>
      <c r="VS35" s="17">
        <v>7.4480000000000004</v>
      </c>
      <c r="VT35" s="17">
        <v>135.80000000000001</v>
      </c>
      <c r="VU35" s="17"/>
      <c r="VV35" s="17">
        <v>111.79595</v>
      </c>
      <c r="VW35" s="17">
        <v>24.004049999999999</v>
      </c>
      <c r="VX35" s="17">
        <v>0.6</v>
      </c>
      <c r="VY35" s="17">
        <v>0.6</v>
      </c>
      <c r="VZ35" s="17">
        <v>0.6</v>
      </c>
      <c r="WA35" s="17">
        <v>0</v>
      </c>
      <c r="WB35" s="17">
        <v>103.2</v>
      </c>
      <c r="WC35" s="17">
        <v>119.2</v>
      </c>
      <c r="WD35" s="17">
        <v>106</v>
      </c>
      <c r="WE35" s="17">
        <v>-2.8</v>
      </c>
      <c r="WF35" s="17">
        <v>86.9</v>
      </c>
      <c r="WG35" s="17">
        <v>108</v>
      </c>
      <c r="WH35" s="17">
        <v>82</v>
      </c>
      <c r="WI35" s="17">
        <v>4.9000000000000004</v>
      </c>
      <c r="WJ35" s="17">
        <v>97.6</v>
      </c>
      <c r="WK35" s="17"/>
      <c r="WL35" s="17">
        <v>84.298770000000005</v>
      </c>
      <c r="WM35" s="17">
        <v>13.30123</v>
      </c>
      <c r="WN35" s="17">
        <v>16.7</v>
      </c>
      <c r="WO35" s="17"/>
      <c r="WP35" s="17">
        <v>12.065</v>
      </c>
      <c r="WQ35" s="17">
        <v>4.6349999999999998</v>
      </c>
      <c r="WR35" s="17">
        <v>9</v>
      </c>
      <c r="WS35" s="17">
        <v>8.6</v>
      </c>
      <c r="WT35" s="17">
        <v>8.6</v>
      </c>
      <c r="WU35" s="17">
        <v>0.4</v>
      </c>
      <c r="WV35" s="17">
        <v>20</v>
      </c>
      <c r="WW35" s="17">
        <v>19.317070000000001</v>
      </c>
      <c r="WX35" s="17">
        <v>19.317070000000001</v>
      </c>
      <c r="WY35" s="17">
        <v>0.68293000000000004</v>
      </c>
      <c r="WZ35" s="17"/>
      <c r="XA35" s="17"/>
      <c r="XB35" s="17"/>
      <c r="XC35" s="17">
        <v>0</v>
      </c>
      <c r="XD35" s="17">
        <v>42.3</v>
      </c>
      <c r="XE35" s="17">
        <v>41.176470000000002</v>
      </c>
      <c r="XF35" s="17">
        <v>40</v>
      </c>
      <c r="XG35" s="17">
        <v>2.2999999999999998</v>
      </c>
      <c r="XH35" s="17">
        <v>34.299999999999997</v>
      </c>
      <c r="XI35" s="17">
        <v>28.823530000000002</v>
      </c>
      <c r="XJ35" s="17">
        <v>28</v>
      </c>
      <c r="XK35" s="17">
        <v>6.3</v>
      </c>
      <c r="XL35" s="17">
        <v>28.3</v>
      </c>
      <c r="XM35" s="17">
        <v>29.184000000000001</v>
      </c>
      <c r="XN35" s="17">
        <v>29.184000000000001</v>
      </c>
      <c r="XO35" s="17">
        <v>-0.88400000000000001</v>
      </c>
      <c r="XP35" s="17">
        <v>3.2</v>
      </c>
      <c r="XQ35" s="17">
        <v>2.8159999999999998</v>
      </c>
      <c r="XR35" s="17">
        <v>2.8159999999999998</v>
      </c>
      <c r="XS35" s="17">
        <v>0.38400000000000001</v>
      </c>
      <c r="XT35" s="17">
        <v>16.100000000000001</v>
      </c>
      <c r="XU35" s="17">
        <v>14</v>
      </c>
      <c r="XV35" s="17">
        <v>14</v>
      </c>
      <c r="XW35" s="17">
        <v>2.1</v>
      </c>
      <c r="XX35" s="17"/>
      <c r="XY35" s="17"/>
      <c r="XZ35" s="17"/>
      <c r="YA35" s="17">
        <v>0</v>
      </c>
      <c r="YB35" s="17"/>
      <c r="YC35" s="17"/>
      <c r="YD35" s="17"/>
      <c r="YE35" s="17">
        <v>0</v>
      </c>
    </row>
    <row r="36" spans="1:655" ht="24" customHeight="1" x14ac:dyDescent="0.3">
      <c r="A36" s="1"/>
      <c r="B36" s="16" t="s">
        <v>43</v>
      </c>
      <c r="C36" s="16" t="s">
        <v>837</v>
      </c>
      <c r="D36" s="17"/>
      <c r="E36" s="17"/>
      <c r="F36" s="17"/>
      <c r="G36" s="17">
        <v>0</v>
      </c>
      <c r="H36" s="17"/>
      <c r="I36" s="17"/>
      <c r="J36" s="17"/>
      <c r="K36" s="17">
        <v>0</v>
      </c>
      <c r="L36" s="17">
        <v>103.17</v>
      </c>
      <c r="M36" s="17">
        <v>105</v>
      </c>
      <c r="N36" s="17">
        <v>80</v>
      </c>
      <c r="O36" s="17">
        <v>23.17</v>
      </c>
      <c r="P36" s="17">
        <v>648.6</v>
      </c>
      <c r="Q36" s="17">
        <v>646.79789000000005</v>
      </c>
      <c r="R36" s="17">
        <v>646.79789000000005</v>
      </c>
      <c r="S36" s="17">
        <v>1.8021100000000001</v>
      </c>
      <c r="T36" s="17">
        <v>215</v>
      </c>
      <c r="U36" s="17">
        <v>211.44126</v>
      </c>
      <c r="V36" s="17">
        <v>211.44126</v>
      </c>
      <c r="W36" s="17">
        <v>3.5587399999999998</v>
      </c>
      <c r="X36" s="17"/>
      <c r="Y36" s="17"/>
      <c r="Z36" s="17"/>
      <c r="AA36" s="17">
        <v>0</v>
      </c>
      <c r="AB36" s="17"/>
      <c r="AC36" s="17"/>
      <c r="AD36" s="17"/>
      <c r="AE36" s="17">
        <v>0</v>
      </c>
      <c r="AF36" s="17">
        <v>90.1</v>
      </c>
      <c r="AG36" s="17">
        <v>92.226339999999993</v>
      </c>
      <c r="AH36" s="17">
        <v>92.226339999999993</v>
      </c>
      <c r="AI36" s="17">
        <v>-2.1263399999999999</v>
      </c>
      <c r="AJ36" s="17">
        <v>229.7</v>
      </c>
      <c r="AK36" s="17">
        <v>235.97717</v>
      </c>
      <c r="AL36" s="17">
        <v>235.97717</v>
      </c>
      <c r="AM36" s="17">
        <v>-6.2771699999999999</v>
      </c>
      <c r="AN36" s="17"/>
      <c r="AO36" s="17"/>
      <c r="AP36" s="17"/>
      <c r="AQ36" s="17">
        <v>0</v>
      </c>
      <c r="AR36" s="17"/>
      <c r="AS36" s="17"/>
      <c r="AT36" s="17"/>
      <c r="AU36" s="17">
        <v>0</v>
      </c>
      <c r="AV36" s="17">
        <v>120.5</v>
      </c>
      <c r="AW36" s="17">
        <v>129.51984999999999</v>
      </c>
      <c r="AX36" s="17">
        <v>119.93497000000001</v>
      </c>
      <c r="AY36" s="17">
        <v>0.56503000000000003</v>
      </c>
      <c r="AZ36" s="17">
        <v>120.7</v>
      </c>
      <c r="BA36" s="17">
        <v>129.51984999999999</v>
      </c>
      <c r="BB36" s="17">
        <v>119.93497000000001</v>
      </c>
      <c r="BC36" s="17">
        <v>0.76502999999999999</v>
      </c>
      <c r="BD36" s="17">
        <v>120</v>
      </c>
      <c r="BE36" s="17">
        <v>129.51984999999999</v>
      </c>
      <c r="BF36" s="17">
        <v>119.93497000000001</v>
      </c>
      <c r="BG36" s="17">
        <v>6.5030000000000004E-2</v>
      </c>
      <c r="BH36" s="17">
        <v>214.7</v>
      </c>
      <c r="BI36" s="17">
        <v>194.27977000000001</v>
      </c>
      <c r="BJ36" s="17">
        <v>179.90244999999999</v>
      </c>
      <c r="BK36" s="17">
        <v>34.797550000000001</v>
      </c>
      <c r="BL36" s="17">
        <v>110.6</v>
      </c>
      <c r="BM36" s="17">
        <v>119.65812</v>
      </c>
      <c r="BN36" s="17">
        <v>195.12200999999999</v>
      </c>
      <c r="BO36" s="17">
        <v>-84.522009999999995</v>
      </c>
      <c r="BP36" s="17">
        <v>68.7</v>
      </c>
      <c r="BQ36" s="17">
        <v>59.829059999999998</v>
      </c>
      <c r="BR36" s="17">
        <v>97.561000000000007</v>
      </c>
      <c r="BS36" s="17">
        <v>-28.861000000000001</v>
      </c>
      <c r="BT36" s="17">
        <v>558.6</v>
      </c>
      <c r="BU36" s="17">
        <v>568.29854</v>
      </c>
      <c r="BV36" s="17">
        <v>568.29854</v>
      </c>
      <c r="BW36" s="17">
        <v>-9.6985399999999995</v>
      </c>
      <c r="BX36" s="17">
        <v>10.5</v>
      </c>
      <c r="BY36" s="17">
        <v>10.561999999999999</v>
      </c>
      <c r="BZ36" s="17">
        <v>10.561999999999999</v>
      </c>
      <c r="CA36" s="17">
        <v>-6.2E-2</v>
      </c>
      <c r="CB36" s="17"/>
      <c r="CC36" s="17"/>
      <c r="CD36" s="17"/>
      <c r="CE36" s="17">
        <v>0</v>
      </c>
      <c r="CF36" s="17"/>
      <c r="CG36" s="17"/>
      <c r="CH36" s="17"/>
      <c r="CI36" s="17">
        <v>0</v>
      </c>
      <c r="CJ36" s="17"/>
      <c r="CK36" s="17"/>
      <c r="CL36" s="17"/>
      <c r="CM36" s="17">
        <v>0</v>
      </c>
      <c r="CN36" s="17"/>
      <c r="CO36" s="17"/>
      <c r="CP36" s="17"/>
      <c r="CQ36" s="17">
        <v>0</v>
      </c>
      <c r="CR36" s="17">
        <v>165.7</v>
      </c>
      <c r="CS36" s="17">
        <v>164.70732000000001</v>
      </c>
      <c r="CT36" s="17">
        <v>164.70732000000001</v>
      </c>
      <c r="CU36" s="17">
        <v>0.99268000000000001</v>
      </c>
      <c r="CV36" s="17">
        <v>7.7</v>
      </c>
      <c r="CW36" s="17">
        <v>7.6877500000000003</v>
      </c>
      <c r="CX36" s="17">
        <v>7.6877500000000003</v>
      </c>
      <c r="CY36" s="17">
        <v>1.225E-2</v>
      </c>
      <c r="CZ36" s="17">
        <v>3.4</v>
      </c>
      <c r="DA36" s="17">
        <v>4.2199</v>
      </c>
      <c r="DB36" s="17">
        <v>4.2199</v>
      </c>
      <c r="DC36" s="17">
        <v>-0.81989999999999996</v>
      </c>
      <c r="DD36" s="17">
        <v>0</v>
      </c>
      <c r="DE36" s="17"/>
      <c r="DF36" s="17">
        <v>0</v>
      </c>
      <c r="DG36" s="17">
        <v>0</v>
      </c>
      <c r="DH36" s="17">
        <v>6.59</v>
      </c>
      <c r="DI36" s="17">
        <v>6.8787000000000003</v>
      </c>
      <c r="DJ36" s="17">
        <v>6.8787000000000003</v>
      </c>
      <c r="DK36" s="17">
        <v>-0.28870000000000001</v>
      </c>
      <c r="DL36" s="17">
        <v>10.11</v>
      </c>
      <c r="DM36" s="17">
        <v>9.9997900000000008</v>
      </c>
      <c r="DN36" s="17">
        <v>9.9997900000000008</v>
      </c>
      <c r="DO36" s="17">
        <v>0.11021</v>
      </c>
      <c r="DP36" s="17">
        <v>88.35</v>
      </c>
      <c r="DQ36" s="17">
        <v>89.752300000000005</v>
      </c>
      <c r="DR36" s="17">
        <v>89.752300000000005</v>
      </c>
      <c r="DS36" s="17">
        <v>-1.4023000000000001</v>
      </c>
      <c r="DT36" s="17">
        <v>5.98</v>
      </c>
      <c r="DU36" s="17">
        <v>8.9130000000000003</v>
      </c>
      <c r="DV36" s="17">
        <v>8.9130000000000003</v>
      </c>
      <c r="DW36" s="17">
        <v>-2.9329999999999998</v>
      </c>
      <c r="DX36" s="17"/>
      <c r="DY36" s="17"/>
      <c r="DZ36" s="17"/>
      <c r="EA36" s="17">
        <v>0</v>
      </c>
      <c r="EB36" s="17"/>
      <c r="EC36" s="17"/>
      <c r="ED36" s="17"/>
      <c r="EE36" s="17">
        <v>0</v>
      </c>
      <c r="EF36" s="17">
        <v>0</v>
      </c>
      <c r="EG36" s="17"/>
      <c r="EH36" s="17"/>
      <c r="EI36" s="17">
        <v>0</v>
      </c>
      <c r="EJ36" s="17">
        <v>111.2</v>
      </c>
      <c r="EK36" s="17">
        <v>112.90537</v>
      </c>
      <c r="EL36" s="17">
        <v>112.90537</v>
      </c>
      <c r="EM36" s="17">
        <v>-1.7053700000000001</v>
      </c>
      <c r="EN36" s="17">
        <v>209.7</v>
      </c>
      <c r="EO36" s="17">
        <v>221.25516999999999</v>
      </c>
      <c r="EP36" s="17">
        <v>221.25516999999999</v>
      </c>
      <c r="EQ36" s="17">
        <v>-11.55517</v>
      </c>
      <c r="ER36" s="17"/>
      <c r="ES36" s="17"/>
      <c r="ET36" s="17"/>
      <c r="EU36" s="17">
        <v>0</v>
      </c>
      <c r="EV36" s="17"/>
      <c r="EW36" s="17"/>
      <c r="EX36" s="17"/>
      <c r="EY36" s="17">
        <v>0</v>
      </c>
      <c r="EZ36" s="17"/>
      <c r="FA36" s="17"/>
      <c r="FB36" s="17"/>
      <c r="FC36" s="17">
        <v>0</v>
      </c>
      <c r="FD36" s="17">
        <v>6.4</v>
      </c>
      <c r="FE36" s="17">
        <v>6.39</v>
      </c>
      <c r="FF36" s="17">
        <v>6.39</v>
      </c>
      <c r="FG36" s="17">
        <v>0.01</v>
      </c>
      <c r="FH36" s="17">
        <v>458.6</v>
      </c>
      <c r="FI36" s="17">
        <v>458.87804999999997</v>
      </c>
      <c r="FJ36" s="17">
        <v>458.87804999999997</v>
      </c>
      <c r="FK36" s="17">
        <v>-0.27805000000000002</v>
      </c>
      <c r="FL36" s="17">
        <v>81.7</v>
      </c>
      <c r="FM36" s="17">
        <v>81.954149999999998</v>
      </c>
      <c r="FN36" s="17">
        <v>81.954149999999998</v>
      </c>
      <c r="FO36" s="17">
        <v>-0.25414999999999999</v>
      </c>
      <c r="FP36" s="17">
        <v>146.9</v>
      </c>
      <c r="FQ36" s="17">
        <v>148.62634</v>
      </c>
      <c r="FR36" s="17">
        <v>148.62634</v>
      </c>
      <c r="FS36" s="17">
        <v>-1.72634</v>
      </c>
      <c r="FT36" s="17">
        <v>42.1</v>
      </c>
      <c r="FU36" s="17">
        <v>41.498959999999997</v>
      </c>
      <c r="FV36" s="17">
        <v>41.498959999999997</v>
      </c>
      <c r="FW36" s="17">
        <v>0.60104000000000002</v>
      </c>
      <c r="FX36" s="17">
        <v>18.7</v>
      </c>
      <c r="FY36" s="17">
        <v>19.28585</v>
      </c>
      <c r="FZ36" s="17">
        <v>19.28585</v>
      </c>
      <c r="GA36" s="17">
        <v>-0.58584999999999998</v>
      </c>
      <c r="GB36" s="17">
        <v>19.7</v>
      </c>
      <c r="GC36" s="17">
        <v>19.317070000000001</v>
      </c>
      <c r="GD36" s="17">
        <v>19.317070000000001</v>
      </c>
      <c r="GE36" s="17">
        <v>0.38292999999999999</v>
      </c>
      <c r="GF36" s="17">
        <v>88.1</v>
      </c>
      <c r="GG36" s="17">
        <v>87.657560000000004</v>
      </c>
      <c r="GH36" s="17">
        <v>87.657560000000004</v>
      </c>
      <c r="GI36" s="17">
        <v>0.44244</v>
      </c>
      <c r="GJ36" s="17"/>
      <c r="GK36" s="17"/>
      <c r="GL36" s="17"/>
      <c r="GM36" s="17">
        <v>0</v>
      </c>
      <c r="GN36" s="17"/>
      <c r="GO36" s="17"/>
      <c r="GP36" s="17">
        <v>170</v>
      </c>
      <c r="GQ36" s="17">
        <v>-170</v>
      </c>
      <c r="GR36" s="17"/>
      <c r="GS36" s="17"/>
      <c r="GT36" s="17"/>
      <c r="GU36" s="17">
        <v>0</v>
      </c>
      <c r="GV36" s="17">
        <v>108.7</v>
      </c>
      <c r="GW36" s="17">
        <v>110.91316999999999</v>
      </c>
      <c r="GX36" s="17">
        <v>110.91316999999999</v>
      </c>
      <c r="GY36" s="17">
        <v>-2.2131699999999999</v>
      </c>
      <c r="GZ36" s="17">
        <v>8.1999999999999993</v>
      </c>
      <c r="HA36" s="17">
        <v>8.4518799999999992</v>
      </c>
      <c r="HB36" s="17">
        <v>8.4518799999999992</v>
      </c>
      <c r="HC36" s="17">
        <v>-0.25187999999999999</v>
      </c>
      <c r="HD36" s="17">
        <v>5.4</v>
      </c>
      <c r="HE36" s="17">
        <v>8.8668200000000006</v>
      </c>
      <c r="HF36" s="17">
        <v>8.8668200000000006</v>
      </c>
      <c r="HG36" s="17">
        <v>-3.4668199999999998</v>
      </c>
      <c r="HH36" s="17">
        <v>35.299999999999997</v>
      </c>
      <c r="HI36" s="17">
        <v>35.563200000000002</v>
      </c>
      <c r="HJ36" s="17">
        <v>35.563200000000002</v>
      </c>
      <c r="HK36" s="17">
        <v>-0.26319999999999999</v>
      </c>
      <c r="HL36" s="17">
        <v>6.1</v>
      </c>
      <c r="HM36" s="17">
        <v>13.008279999999999</v>
      </c>
      <c r="HN36" s="17">
        <v>20.036100000000001</v>
      </c>
      <c r="HO36" s="17">
        <v>-13.9361</v>
      </c>
      <c r="HP36" s="17">
        <v>3.8</v>
      </c>
      <c r="HQ36" s="17">
        <v>3.8872599999999999</v>
      </c>
      <c r="HR36" s="17">
        <v>3.8872599999999999</v>
      </c>
      <c r="HS36" s="17">
        <v>-8.7260000000000004E-2</v>
      </c>
      <c r="HT36" s="17">
        <v>37.799999999999997</v>
      </c>
      <c r="HU36" s="17">
        <v>34.419510000000002</v>
      </c>
      <c r="HV36" s="17">
        <v>34.419510000000002</v>
      </c>
      <c r="HW36" s="17">
        <v>3.38049</v>
      </c>
      <c r="HX36" s="17">
        <v>174.5</v>
      </c>
      <c r="HY36" s="17">
        <v>171.54185000000001</v>
      </c>
      <c r="HZ36" s="17">
        <v>171.54185000000001</v>
      </c>
      <c r="IA36" s="17">
        <v>2.9581499999999998</v>
      </c>
      <c r="IB36" s="17">
        <v>14.7</v>
      </c>
      <c r="IC36" s="17">
        <v>4.61538</v>
      </c>
      <c r="ID36" s="17">
        <v>49.337530000000001</v>
      </c>
      <c r="IE36" s="17">
        <v>-34.637529999999998</v>
      </c>
      <c r="IF36" s="17"/>
      <c r="IG36" s="17"/>
      <c r="IH36" s="17"/>
      <c r="II36" s="17">
        <v>0</v>
      </c>
      <c r="IJ36" s="17"/>
      <c r="IK36" s="17"/>
      <c r="IL36" s="17"/>
      <c r="IM36" s="17">
        <v>0</v>
      </c>
      <c r="IN36" s="17">
        <v>45.7</v>
      </c>
      <c r="IO36" s="17">
        <v>48.41648</v>
      </c>
      <c r="IP36" s="17">
        <v>0</v>
      </c>
      <c r="IQ36" s="17">
        <v>45.7</v>
      </c>
      <c r="IR36" s="17"/>
      <c r="IS36" s="17"/>
      <c r="IT36" s="17"/>
      <c r="IU36" s="17">
        <v>0</v>
      </c>
      <c r="IV36" s="17"/>
      <c r="IW36" s="17"/>
      <c r="IX36" s="17"/>
      <c r="IY36" s="17">
        <v>0</v>
      </c>
      <c r="IZ36" s="17"/>
      <c r="JA36" s="17"/>
      <c r="JB36" s="17"/>
      <c r="JC36" s="17">
        <v>0</v>
      </c>
      <c r="JD36" s="17">
        <v>86.4</v>
      </c>
      <c r="JE36" s="17">
        <v>88.815600000000003</v>
      </c>
      <c r="JF36" s="17">
        <v>88.815600000000003</v>
      </c>
      <c r="JG36" s="17">
        <v>-2.4156</v>
      </c>
      <c r="JH36" s="17">
        <v>130.9</v>
      </c>
      <c r="JI36" s="17">
        <v>173.70403999999999</v>
      </c>
      <c r="JJ36" s="17">
        <v>178.72722999999999</v>
      </c>
      <c r="JK36" s="17">
        <v>-47.82723</v>
      </c>
      <c r="JL36" s="17"/>
      <c r="JM36" s="17"/>
      <c r="JN36" s="17"/>
      <c r="JO36" s="17">
        <v>0</v>
      </c>
      <c r="JP36" s="17">
        <v>130.5</v>
      </c>
      <c r="JQ36" s="17">
        <v>173.70403999999999</v>
      </c>
      <c r="JR36" s="17">
        <v>178.72722999999999</v>
      </c>
      <c r="JS36" s="17">
        <v>-48.227229999999999</v>
      </c>
      <c r="JT36" s="17">
        <v>143.9</v>
      </c>
      <c r="JU36" s="17">
        <v>173.70403999999999</v>
      </c>
      <c r="JV36" s="17">
        <v>178.72722999999999</v>
      </c>
      <c r="JW36" s="17">
        <v>-34.82723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114.2</v>
      </c>
      <c r="LI36" s="17">
        <v>130.12107</v>
      </c>
      <c r="LJ36" s="17">
        <v>153.84614999999999</v>
      </c>
      <c r="LK36" s="17">
        <v>-39.646149999999999</v>
      </c>
      <c r="LL36" s="17">
        <v>134.19999999999999</v>
      </c>
      <c r="LM36" s="17">
        <v>133.67995999999999</v>
      </c>
      <c r="LN36" s="17">
        <v>133.67995999999999</v>
      </c>
      <c r="LO36" s="17">
        <v>0.52003999999999995</v>
      </c>
      <c r="LP36" s="17">
        <v>65.2</v>
      </c>
      <c r="LQ36" s="17">
        <v>67.461460000000002</v>
      </c>
      <c r="LR36" s="17">
        <v>67.461460000000002</v>
      </c>
      <c r="LS36" s="17">
        <v>-2.26146</v>
      </c>
      <c r="LT36" s="17">
        <v>77.900000000000006</v>
      </c>
      <c r="LU36" s="17">
        <v>78.567999999999998</v>
      </c>
      <c r="LV36" s="17">
        <v>78.567999999999998</v>
      </c>
      <c r="LW36" s="17">
        <v>-0.66800000000000004</v>
      </c>
      <c r="LX36" s="17">
        <v>30.3</v>
      </c>
      <c r="LY36" s="17">
        <v>30.097560000000001</v>
      </c>
      <c r="LZ36" s="17">
        <v>30.097560000000001</v>
      </c>
      <c r="MA36" s="17">
        <v>0.20244000000000001</v>
      </c>
      <c r="MB36" s="17"/>
      <c r="MC36" s="17"/>
      <c r="MD36" s="17"/>
      <c r="ME36" s="17">
        <v>0</v>
      </c>
      <c r="MF36" s="17"/>
      <c r="MG36" s="17"/>
      <c r="MH36" s="17"/>
      <c r="MI36" s="17">
        <v>0</v>
      </c>
      <c r="MJ36" s="17"/>
      <c r="MK36" s="17"/>
      <c r="ML36" s="17"/>
      <c r="MM36" s="17">
        <v>0</v>
      </c>
      <c r="MN36" s="17">
        <v>101.5</v>
      </c>
      <c r="MO36" s="17">
        <v>110</v>
      </c>
      <c r="MP36" s="17">
        <v>110</v>
      </c>
      <c r="MQ36" s="17">
        <v>-8.5</v>
      </c>
      <c r="MR36" s="17">
        <v>101.4</v>
      </c>
      <c r="MS36" s="17">
        <v>110</v>
      </c>
      <c r="MT36" s="17">
        <v>110</v>
      </c>
      <c r="MU36" s="17">
        <v>-8.6</v>
      </c>
      <c r="MV36" s="17">
        <v>118.6</v>
      </c>
      <c r="MW36" s="17">
        <v>110</v>
      </c>
      <c r="MX36" s="17">
        <v>110</v>
      </c>
      <c r="MY36" s="17">
        <v>8.6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0.86599999999999999</v>
      </c>
      <c r="OE36" s="17">
        <v>0.23400000000000001</v>
      </c>
      <c r="OF36" s="17">
        <v>106.6</v>
      </c>
      <c r="OG36" s="17">
        <v>121.381</v>
      </c>
      <c r="OH36" s="17">
        <v>121.381</v>
      </c>
      <c r="OI36" s="17">
        <v>-14.781000000000001</v>
      </c>
      <c r="OJ36" s="17">
        <v>79.099999999999994</v>
      </c>
      <c r="OK36" s="17"/>
      <c r="OL36" s="17">
        <v>71.215999999999994</v>
      </c>
      <c r="OM36" s="17">
        <v>7.8840000000000003</v>
      </c>
      <c r="ON36" s="17">
        <v>0.4</v>
      </c>
      <c r="OO36" s="17">
        <v>7.2030000000000003</v>
      </c>
      <c r="OP36" s="17">
        <v>7.2030000000000003</v>
      </c>
      <c r="OQ36" s="17">
        <v>-6.8029999999999999</v>
      </c>
      <c r="OR36" s="17">
        <v>0.2</v>
      </c>
      <c r="OS36" s="17"/>
      <c r="OT36" s="17">
        <v>0.2</v>
      </c>
      <c r="OU36" s="17">
        <v>0</v>
      </c>
      <c r="OV36" s="17">
        <v>20</v>
      </c>
      <c r="OW36" s="17">
        <v>17.560980000000001</v>
      </c>
      <c r="OX36" s="17">
        <v>17.560980000000001</v>
      </c>
      <c r="OY36" s="17">
        <v>2.4390200000000002</v>
      </c>
      <c r="OZ36" s="17">
        <v>9.9</v>
      </c>
      <c r="PA36" s="17">
        <v>9.9830000000000005</v>
      </c>
      <c r="PB36" s="17">
        <v>9.9830000000000005</v>
      </c>
      <c r="PC36" s="17">
        <v>-8.3000000000000004E-2</v>
      </c>
      <c r="PD36" s="17">
        <v>5.4</v>
      </c>
      <c r="PE36" s="17">
        <v>5.67</v>
      </c>
      <c r="PF36" s="17">
        <v>5.67</v>
      </c>
      <c r="PG36" s="17">
        <v>-0.27</v>
      </c>
      <c r="PH36" s="17">
        <v>1.2</v>
      </c>
      <c r="PI36" s="17">
        <v>1</v>
      </c>
      <c r="PJ36" s="17">
        <v>1</v>
      </c>
      <c r="PK36" s="17">
        <v>0.2</v>
      </c>
      <c r="PL36" s="17">
        <v>1.7</v>
      </c>
      <c r="PM36" s="17">
        <v>3.4</v>
      </c>
      <c r="PN36" s="17">
        <v>3.4</v>
      </c>
      <c r="PO36" s="17">
        <v>-1.7</v>
      </c>
      <c r="PP36" s="17">
        <v>4.8</v>
      </c>
      <c r="PQ36" s="17">
        <v>5</v>
      </c>
      <c r="PR36" s="17">
        <v>5</v>
      </c>
      <c r="PS36" s="17">
        <v>-0.2</v>
      </c>
      <c r="PT36" s="17">
        <v>20.399999999999999</v>
      </c>
      <c r="PU36" s="17">
        <v>19.5122</v>
      </c>
      <c r="PV36" s="17">
        <v>19.5122</v>
      </c>
      <c r="PW36" s="17">
        <v>0.88780000000000003</v>
      </c>
      <c r="PX36" s="17">
        <v>20</v>
      </c>
      <c r="PY36" s="17">
        <v>19.5122</v>
      </c>
      <c r="PZ36" s="17">
        <v>19.5122</v>
      </c>
      <c r="QA36" s="17">
        <v>0.48780000000000001</v>
      </c>
      <c r="QB36" s="17">
        <v>19.100000000000001</v>
      </c>
      <c r="QC36" s="17">
        <v>17.560980000000001</v>
      </c>
      <c r="QD36" s="17">
        <v>17.560980000000001</v>
      </c>
      <c r="QE36" s="17">
        <v>1.5390200000000001</v>
      </c>
      <c r="QF36" s="17">
        <v>3.5</v>
      </c>
      <c r="QG36" s="17">
        <v>3.5</v>
      </c>
      <c r="QH36" s="17">
        <v>3.5</v>
      </c>
      <c r="QI36" s="17">
        <v>0</v>
      </c>
      <c r="QJ36" s="17">
        <v>9.3000000000000007</v>
      </c>
      <c r="QK36" s="17">
        <v>9.1999999999999993</v>
      </c>
      <c r="QL36" s="17">
        <v>9.1999999999999993</v>
      </c>
      <c r="QM36" s="17">
        <v>0.1</v>
      </c>
      <c r="QN36" s="17">
        <v>14.5</v>
      </c>
      <c r="QO36" s="17"/>
      <c r="QP36" s="17">
        <v>4.6559999999999997</v>
      </c>
      <c r="QQ36" s="17">
        <v>9.8439999999999994</v>
      </c>
      <c r="QR36" s="17">
        <v>17.600000000000001</v>
      </c>
      <c r="QS36" s="17"/>
      <c r="QT36" s="17">
        <v>5.6870000000000003</v>
      </c>
      <c r="QU36" s="17">
        <v>11.913</v>
      </c>
      <c r="QV36" s="17">
        <v>28.5</v>
      </c>
      <c r="QW36" s="17">
        <v>28.695</v>
      </c>
      <c r="QX36" s="17">
        <v>28.695</v>
      </c>
      <c r="QY36" s="17">
        <v>-0.19500000000000001</v>
      </c>
      <c r="QZ36" s="17">
        <v>77.900000000000006</v>
      </c>
      <c r="RA36" s="17">
        <v>89.832999999999998</v>
      </c>
      <c r="RB36" s="17">
        <v>89.832999999999998</v>
      </c>
      <c r="RC36" s="17">
        <v>-11.933</v>
      </c>
      <c r="RD36" s="17">
        <v>4.0999999999999996</v>
      </c>
      <c r="RE36" s="17">
        <v>4.2</v>
      </c>
      <c r="RF36" s="17">
        <v>4.2</v>
      </c>
      <c r="RG36" s="17">
        <v>-0.1</v>
      </c>
      <c r="RH36" s="17">
        <v>2.2999999999999998</v>
      </c>
      <c r="RI36" s="17">
        <v>2.4</v>
      </c>
      <c r="RJ36" s="17">
        <v>2.4</v>
      </c>
      <c r="RK36" s="17">
        <v>-0.1</v>
      </c>
      <c r="RL36" s="17">
        <v>2.4</v>
      </c>
      <c r="RM36" s="17">
        <v>2.4</v>
      </c>
      <c r="RN36" s="17">
        <v>2.4</v>
      </c>
      <c r="RO36" s="17">
        <v>0</v>
      </c>
      <c r="RP36" s="17"/>
      <c r="RQ36" s="17"/>
      <c r="RR36" s="17"/>
      <c r="RS36" s="17">
        <v>0</v>
      </c>
      <c r="RT36" s="17">
        <v>17.8</v>
      </c>
      <c r="RU36" s="17"/>
      <c r="RV36" s="17">
        <v>8.0060000000000002</v>
      </c>
      <c r="RW36" s="17">
        <v>9.7940000000000005</v>
      </c>
      <c r="RX36" s="17">
        <v>2.2000000000000002</v>
      </c>
      <c r="RY36" s="17">
        <v>3.3</v>
      </c>
      <c r="RZ36" s="17">
        <v>3.3</v>
      </c>
      <c r="SA36" s="17">
        <v>-1.1000000000000001</v>
      </c>
      <c r="SB36" s="17">
        <v>8.8000000000000007</v>
      </c>
      <c r="SC36" s="17">
        <v>0</v>
      </c>
      <c r="SD36" s="17">
        <v>11.46782</v>
      </c>
      <c r="SE36" s="17">
        <v>-2.6678199999999999</v>
      </c>
      <c r="SF36" s="17">
        <v>3</v>
      </c>
      <c r="SG36" s="17">
        <v>2</v>
      </c>
      <c r="SH36" s="17">
        <v>2</v>
      </c>
      <c r="SI36" s="17">
        <v>1</v>
      </c>
      <c r="SJ36" s="17"/>
      <c r="SK36" s="17"/>
      <c r="SL36" s="17">
        <v>0.7</v>
      </c>
      <c r="SM36" s="17">
        <v>-0.7</v>
      </c>
      <c r="SN36" s="17">
        <v>19.8</v>
      </c>
      <c r="SO36" s="17">
        <v>19.21951</v>
      </c>
      <c r="SP36" s="17">
        <v>19.21951</v>
      </c>
      <c r="SQ36" s="17">
        <v>0.58048999999999995</v>
      </c>
      <c r="SR36" s="17">
        <v>9.4</v>
      </c>
      <c r="SS36" s="17">
        <v>9.5</v>
      </c>
      <c r="ST36" s="17">
        <v>9.5</v>
      </c>
      <c r="SU36" s="17">
        <v>-0.1</v>
      </c>
      <c r="SV36" s="17">
        <v>17</v>
      </c>
      <c r="SW36" s="17">
        <v>18.53659</v>
      </c>
      <c r="SX36" s="17">
        <v>18.53659</v>
      </c>
      <c r="SY36" s="17">
        <v>-1.5365899999999999</v>
      </c>
      <c r="SZ36" s="17">
        <v>20.3</v>
      </c>
      <c r="TA36" s="17">
        <v>19.5122</v>
      </c>
      <c r="TB36" s="17">
        <v>19.5122</v>
      </c>
      <c r="TC36" s="17">
        <v>0.78779999999999994</v>
      </c>
      <c r="TD36" s="17">
        <v>20</v>
      </c>
      <c r="TE36" s="17">
        <v>19.317070000000001</v>
      </c>
      <c r="TF36" s="17">
        <v>19.317070000000001</v>
      </c>
      <c r="TG36" s="17">
        <v>0.68293000000000004</v>
      </c>
      <c r="TH36" s="17">
        <v>13.4</v>
      </c>
      <c r="TI36" s="17">
        <v>16.006</v>
      </c>
      <c r="TJ36" s="17">
        <v>16.006</v>
      </c>
      <c r="TK36" s="17">
        <v>-2.6059999999999999</v>
      </c>
      <c r="TL36" s="17">
        <v>79.599999999999994</v>
      </c>
      <c r="TM36" s="17">
        <v>68.400000000000006</v>
      </c>
      <c r="TN36" s="17">
        <v>71.561999999999998</v>
      </c>
      <c r="TO36" s="17">
        <v>8.0380000000000003</v>
      </c>
      <c r="TP36" s="17">
        <v>33.4</v>
      </c>
      <c r="TQ36" s="17"/>
      <c r="TR36" s="17">
        <v>9.2460000000000004</v>
      </c>
      <c r="TS36" s="17">
        <v>24.154</v>
      </c>
      <c r="TT36" s="17">
        <v>57.7</v>
      </c>
      <c r="TU36" s="17">
        <v>47.590859999999999</v>
      </c>
      <c r="TV36" s="17">
        <v>79.296000000000006</v>
      </c>
      <c r="TW36" s="17">
        <v>-21.596</v>
      </c>
      <c r="TX36" s="17">
        <v>60.4</v>
      </c>
      <c r="TY36" s="17">
        <v>84.399199999999993</v>
      </c>
      <c r="TZ36" s="17">
        <v>82.373000000000005</v>
      </c>
      <c r="UA36" s="17">
        <v>-21.972999999999999</v>
      </c>
      <c r="UB36" s="17">
        <v>7.8</v>
      </c>
      <c r="UC36" s="17">
        <v>5.7837699999999996</v>
      </c>
      <c r="UD36" s="17">
        <v>11.462</v>
      </c>
      <c r="UE36" s="17">
        <v>-3.6619999999999999</v>
      </c>
      <c r="UF36" s="17">
        <v>5</v>
      </c>
      <c r="UG36" s="17">
        <v>9.9711999999999996</v>
      </c>
      <c r="UH36" s="17">
        <v>9.9719999999999995</v>
      </c>
      <c r="UI36" s="17">
        <v>-4.9720000000000004</v>
      </c>
      <c r="UJ36" s="17">
        <v>20.9</v>
      </c>
      <c r="UK36" s="17">
        <v>19.5122</v>
      </c>
      <c r="UL36" s="17">
        <v>19.5122</v>
      </c>
      <c r="UM36" s="17">
        <v>1.3877999999999999</v>
      </c>
      <c r="UN36" s="17">
        <v>7.1</v>
      </c>
      <c r="UO36" s="17">
        <v>8</v>
      </c>
      <c r="UP36" s="17">
        <v>8</v>
      </c>
      <c r="UQ36" s="17">
        <v>-0.9</v>
      </c>
      <c r="UR36" s="17">
        <v>8.4</v>
      </c>
      <c r="US36" s="17">
        <v>8</v>
      </c>
      <c r="UT36" s="17">
        <v>8</v>
      </c>
      <c r="UU36" s="17">
        <v>0.4</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0.5</v>
      </c>
      <c r="VI36" s="17">
        <v>7.3280000000000003</v>
      </c>
      <c r="VJ36" s="17">
        <v>7.3280000000000003</v>
      </c>
      <c r="VK36" s="17">
        <v>-6.8280000000000003</v>
      </c>
      <c r="VL36" s="17">
        <v>247.12</v>
      </c>
      <c r="VM36" s="17"/>
      <c r="VN36" s="17">
        <v>150.63</v>
      </c>
      <c r="VO36" s="17">
        <v>96.49</v>
      </c>
      <c r="VP36" s="17">
        <v>16.100000000000001</v>
      </c>
      <c r="VQ36" s="17"/>
      <c r="VR36" s="17">
        <v>6.0069999999999997</v>
      </c>
      <c r="VS36" s="17">
        <v>10.093</v>
      </c>
      <c r="VT36" s="17">
        <v>135.9</v>
      </c>
      <c r="VU36" s="17"/>
      <c r="VV36" s="17">
        <v>43.141959999999997</v>
      </c>
      <c r="VW36" s="17">
        <v>92.758039999999994</v>
      </c>
      <c r="VX36" s="17">
        <v>0.6</v>
      </c>
      <c r="VY36" s="17">
        <v>0.6</v>
      </c>
      <c r="VZ36" s="17">
        <v>0.6</v>
      </c>
      <c r="WA36" s="17">
        <v>0</v>
      </c>
      <c r="WB36" s="17">
        <v>116.3</v>
      </c>
      <c r="WC36" s="17">
        <v>113</v>
      </c>
      <c r="WD36" s="17">
        <v>112</v>
      </c>
      <c r="WE36" s="17">
        <v>4.3</v>
      </c>
      <c r="WF36" s="17">
        <v>114.6</v>
      </c>
      <c r="WG36" s="17">
        <v>112.2</v>
      </c>
      <c r="WH36" s="17">
        <v>88</v>
      </c>
      <c r="WI36" s="17">
        <v>26.6</v>
      </c>
      <c r="WJ36" s="17">
        <v>97.9</v>
      </c>
      <c r="WK36" s="17"/>
      <c r="WL36" s="17">
        <v>32.383429999999997</v>
      </c>
      <c r="WM36" s="17">
        <v>65.516570000000002</v>
      </c>
      <c r="WN36" s="17">
        <v>15.5</v>
      </c>
      <c r="WO36" s="17"/>
      <c r="WP36" s="17">
        <v>5.7859999999999996</v>
      </c>
      <c r="WQ36" s="17">
        <v>9.7140000000000004</v>
      </c>
      <c r="WR36" s="17">
        <v>9.1</v>
      </c>
      <c r="WS36" s="17">
        <v>8.6</v>
      </c>
      <c r="WT36" s="17">
        <v>8.6</v>
      </c>
      <c r="WU36" s="17">
        <v>0.5</v>
      </c>
      <c r="WV36" s="17">
        <v>20</v>
      </c>
      <c r="WW36" s="17">
        <v>19.317070000000001</v>
      </c>
      <c r="WX36" s="17">
        <v>19.317070000000001</v>
      </c>
      <c r="WY36" s="17">
        <v>0.68293000000000004</v>
      </c>
      <c r="WZ36" s="17"/>
      <c r="XA36" s="17"/>
      <c r="XB36" s="17"/>
      <c r="XC36" s="17">
        <v>0</v>
      </c>
      <c r="XD36" s="17">
        <v>42.3</v>
      </c>
      <c r="XE36" s="17">
        <v>41.176470000000002</v>
      </c>
      <c r="XF36" s="17">
        <v>40</v>
      </c>
      <c r="XG36" s="17">
        <v>2.2999999999999998</v>
      </c>
      <c r="XH36" s="17">
        <v>34.200000000000003</v>
      </c>
      <c r="XI36" s="17">
        <v>28.823530000000002</v>
      </c>
      <c r="XJ36" s="17">
        <v>28</v>
      </c>
      <c r="XK36" s="17">
        <v>6.2</v>
      </c>
      <c r="XL36" s="17">
        <v>28.4</v>
      </c>
      <c r="XM36" s="17">
        <v>29.184000000000001</v>
      </c>
      <c r="XN36" s="17">
        <v>29.184000000000001</v>
      </c>
      <c r="XO36" s="17">
        <v>-0.78400000000000003</v>
      </c>
      <c r="XP36" s="17">
        <v>3.2</v>
      </c>
      <c r="XQ36" s="17">
        <v>2.8159999999999998</v>
      </c>
      <c r="XR36" s="17">
        <v>2.8159999999999998</v>
      </c>
      <c r="XS36" s="17">
        <v>0.38400000000000001</v>
      </c>
      <c r="XT36" s="17">
        <v>16.100000000000001</v>
      </c>
      <c r="XU36" s="17">
        <v>14</v>
      </c>
      <c r="XV36" s="17">
        <v>14</v>
      </c>
      <c r="XW36" s="17">
        <v>2.1</v>
      </c>
      <c r="XX36" s="17"/>
      <c r="XY36" s="17"/>
      <c r="XZ36" s="17"/>
      <c r="YA36" s="17">
        <v>0</v>
      </c>
      <c r="YB36" s="17"/>
      <c r="YC36" s="17"/>
      <c r="YD36" s="17"/>
      <c r="YE36" s="17">
        <v>0</v>
      </c>
    </row>
    <row r="37" spans="1:655" ht="24" customHeight="1" x14ac:dyDescent="0.3">
      <c r="A37" s="1"/>
      <c r="B37" s="16" t="s">
        <v>43</v>
      </c>
      <c r="C37" s="16" t="s">
        <v>838</v>
      </c>
      <c r="D37" s="17"/>
      <c r="E37" s="17"/>
      <c r="F37" s="17"/>
      <c r="G37" s="17">
        <v>0</v>
      </c>
      <c r="H37" s="17"/>
      <c r="I37" s="17"/>
      <c r="J37" s="17"/>
      <c r="K37" s="17">
        <v>0</v>
      </c>
      <c r="L37" s="17">
        <v>103.17</v>
      </c>
      <c r="M37" s="17">
        <v>105</v>
      </c>
      <c r="N37" s="17">
        <v>80</v>
      </c>
      <c r="O37" s="17">
        <v>23.17</v>
      </c>
      <c r="P37" s="17">
        <v>650.70000000000005</v>
      </c>
      <c r="Q37" s="17">
        <v>646.79789000000005</v>
      </c>
      <c r="R37" s="17">
        <v>646.79789000000005</v>
      </c>
      <c r="S37" s="17">
        <v>3.90211</v>
      </c>
      <c r="T37" s="17">
        <v>215.5</v>
      </c>
      <c r="U37" s="17">
        <v>211.44126</v>
      </c>
      <c r="V37" s="17">
        <v>211.44126</v>
      </c>
      <c r="W37" s="17">
        <v>4.0587400000000002</v>
      </c>
      <c r="X37" s="17"/>
      <c r="Y37" s="17"/>
      <c r="Z37" s="17"/>
      <c r="AA37" s="17">
        <v>0</v>
      </c>
      <c r="AB37" s="17"/>
      <c r="AC37" s="17"/>
      <c r="AD37" s="17"/>
      <c r="AE37" s="17">
        <v>0</v>
      </c>
      <c r="AF37" s="17">
        <v>88.3</v>
      </c>
      <c r="AG37" s="17">
        <v>92.226339999999993</v>
      </c>
      <c r="AH37" s="17">
        <v>92.226339999999993</v>
      </c>
      <c r="AI37" s="17">
        <v>-3.9263400000000002</v>
      </c>
      <c r="AJ37" s="17">
        <v>230.5</v>
      </c>
      <c r="AK37" s="17">
        <v>235.97717</v>
      </c>
      <c r="AL37" s="17">
        <v>235.97717</v>
      </c>
      <c r="AM37" s="17">
        <v>-5.4771700000000001</v>
      </c>
      <c r="AN37" s="17"/>
      <c r="AO37" s="17"/>
      <c r="AP37" s="17"/>
      <c r="AQ37" s="17">
        <v>0</v>
      </c>
      <c r="AR37" s="17"/>
      <c r="AS37" s="17"/>
      <c r="AT37" s="17"/>
      <c r="AU37" s="17">
        <v>0</v>
      </c>
      <c r="AV37" s="17">
        <v>135</v>
      </c>
      <c r="AW37" s="17">
        <v>142.9599</v>
      </c>
      <c r="AX37" s="17">
        <v>139.32107999999999</v>
      </c>
      <c r="AY37" s="17">
        <v>-4.3210800000000003</v>
      </c>
      <c r="AZ37" s="17">
        <v>134.5</v>
      </c>
      <c r="BA37" s="17">
        <v>142.9599</v>
      </c>
      <c r="BB37" s="17">
        <v>139.32107999999999</v>
      </c>
      <c r="BC37" s="17">
        <v>-4.8210800000000003</v>
      </c>
      <c r="BD37" s="17">
        <v>135.69999999999999</v>
      </c>
      <c r="BE37" s="17">
        <v>142.9599</v>
      </c>
      <c r="BF37" s="17">
        <v>139.32107999999999</v>
      </c>
      <c r="BG37" s="17">
        <v>-3.6210800000000001</v>
      </c>
      <c r="BH37" s="17">
        <v>231.3</v>
      </c>
      <c r="BI37" s="17">
        <v>214.43986000000001</v>
      </c>
      <c r="BJ37" s="17">
        <v>208.98161999999999</v>
      </c>
      <c r="BK37" s="17">
        <v>22.318380000000001</v>
      </c>
      <c r="BL37" s="17">
        <v>111.3</v>
      </c>
      <c r="BM37" s="17">
        <v>148.48233999999999</v>
      </c>
      <c r="BN37" s="17">
        <v>195.12200999999999</v>
      </c>
      <c r="BO37" s="17">
        <v>-83.822010000000006</v>
      </c>
      <c r="BP37" s="17">
        <v>69.7</v>
      </c>
      <c r="BQ37" s="17">
        <v>74.241169999999997</v>
      </c>
      <c r="BR37" s="17">
        <v>97.561000000000007</v>
      </c>
      <c r="BS37" s="17">
        <v>-27.861000000000001</v>
      </c>
      <c r="BT37" s="17">
        <v>562.9</v>
      </c>
      <c r="BU37" s="17">
        <v>568.29854</v>
      </c>
      <c r="BV37" s="17">
        <v>568.29854</v>
      </c>
      <c r="BW37" s="17">
        <v>-5.3985399999999997</v>
      </c>
      <c r="BX37" s="17">
        <v>10.4</v>
      </c>
      <c r="BY37" s="17">
        <v>10.561999999999999</v>
      </c>
      <c r="BZ37" s="17">
        <v>10.561999999999999</v>
      </c>
      <c r="CA37" s="17">
        <v>-0.16200000000000001</v>
      </c>
      <c r="CB37" s="17"/>
      <c r="CC37" s="17"/>
      <c r="CD37" s="17"/>
      <c r="CE37" s="17">
        <v>0</v>
      </c>
      <c r="CF37" s="17"/>
      <c r="CG37" s="17"/>
      <c r="CH37" s="17"/>
      <c r="CI37" s="17">
        <v>0</v>
      </c>
      <c r="CJ37" s="17"/>
      <c r="CK37" s="17"/>
      <c r="CL37" s="17"/>
      <c r="CM37" s="17">
        <v>0</v>
      </c>
      <c r="CN37" s="17"/>
      <c r="CO37" s="17"/>
      <c r="CP37" s="17"/>
      <c r="CQ37" s="17">
        <v>0</v>
      </c>
      <c r="CR37" s="17">
        <v>162.6</v>
      </c>
      <c r="CS37" s="17">
        <v>164.70732000000001</v>
      </c>
      <c r="CT37" s="17">
        <v>164.70732000000001</v>
      </c>
      <c r="CU37" s="17">
        <v>-2.1073200000000001</v>
      </c>
      <c r="CV37" s="17">
        <v>7.6</v>
      </c>
      <c r="CW37" s="17">
        <v>7.6877500000000003</v>
      </c>
      <c r="CX37" s="17">
        <v>7.6877500000000003</v>
      </c>
      <c r="CY37" s="17">
        <v>-8.7749999999999995E-2</v>
      </c>
      <c r="CZ37" s="17">
        <v>3.3</v>
      </c>
      <c r="DA37" s="17">
        <v>4.2199</v>
      </c>
      <c r="DB37" s="17">
        <v>4.2199</v>
      </c>
      <c r="DC37" s="17">
        <v>-0.91990000000000005</v>
      </c>
      <c r="DD37" s="17">
        <v>0</v>
      </c>
      <c r="DE37" s="17"/>
      <c r="DF37" s="17">
        <v>0</v>
      </c>
      <c r="DG37" s="17">
        <v>0</v>
      </c>
      <c r="DH37" s="17">
        <v>6.65</v>
      </c>
      <c r="DI37" s="17">
        <v>6.8787000000000003</v>
      </c>
      <c r="DJ37" s="17">
        <v>6.8787000000000003</v>
      </c>
      <c r="DK37" s="17">
        <v>-0.22869999999999999</v>
      </c>
      <c r="DL37" s="17">
        <v>10.130000000000001</v>
      </c>
      <c r="DM37" s="17">
        <v>9.9997900000000008</v>
      </c>
      <c r="DN37" s="17">
        <v>9.9997900000000008</v>
      </c>
      <c r="DO37" s="17">
        <v>0.13020999999999999</v>
      </c>
      <c r="DP37" s="17">
        <v>88.96</v>
      </c>
      <c r="DQ37" s="17">
        <v>89.752300000000005</v>
      </c>
      <c r="DR37" s="17">
        <v>92.542919999999995</v>
      </c>
      <c r="DS37" s="17">
        <v>-3.5829200000000001</v>
      </c>
      <c r="DT37" s="17">
        <v>5.98</v>
      </c>
      <c r="DU37" s="17">
        <v>8.9130000000000003</v>
      </c>
      <c r="DV37" s="17">
        <v>8.9130000000000003</v>
      </c>
      <c r="DW37" s="17">
        <v>-2.9329999999999998</v>
      </c>
      <c r="DX37" s="17"/>
      <c r="DY37" s="17"/>
      <c r="DZ37" s="17"/>
      <c r="EA37" s="17">
        <v>0</v>
      </c>
      <c r="EB37" s="17"/>
      <c r="EC37" s="17"/>
      <c r="ED37" s="17"/>
      <c r="EE37" s="17">
        <v>0</v>
      </c>
      <c r="EF37" s="17">
        <v>0</v>
      </c>
      <c r="EG37" s="17"/>
      <c r="EH37" s="17"/>
      <c r="EI37" s="17">
        <v>0</v>
      </c>
      <c r="EJ37" s="17">
        <v>110.8</v>
      </c>
      <c r="EK37" s="17">
        <v>112.90537</v>
      </c>
      <c r="EL37" s="17">
        <v>112.90537</v>
      </c>
      <c r="EM37" s="17">
        <v>-2.1053700000000002</v>
      </c>
      <c r="EN37" s="17">
        <v>224.2</v>
      </c>
      <c r="EO37" s="17">
        <v>221.55625000000001</v>
      </c>
      <c r="EP37" s="17">
        <v>221.55625000000001</v>
      </c>
      <c r="EQ37" s="17">
        <v>2.6437499999999998</v>
      </c>
      <c r="ER37" s="17"/>
      <c r="ES37" s="17"/>
      <c r="ET37" s="17"/>
      <c r="EU37" s="17">
        <v>0</v>
      </c>
      <c r="EV37" s="17"/>
      <c r="EW37" s="17"/>
      <c r="EX37" s="17"/>
      <c r="EY37" s="17">
        <v>0</v>
      </c>
      <c r="EZ37" s="17"/>
      <c r="FA37" s="17"/>
      <c r="FB37" s="17"/>
      <c r="FC37" s="17">
        <v>0</v>
      </c>
      <c r="FD37" s="17">
        <v>6.4</v>
      </c>
      <c r="FE37" s="17">
        <v>6.39</v>
      </c>
      <c r="FF37" s="17">
        <v>6.39</v>
      </c>
      <c r="FG37" s="17">
        <v>0.01</v>
      </c>
      <c r="FH37" s="17">
        <v>465.3</v>
      </c>
      <c r="FI37" s="17">
        <v>458.87804999999997</v>
      </c>
      <c r="FJ37" s="17">
        <v>458.87804999999997</v>
      </c>
      <c r="FK37" s="17">
        <v>6.4219499999999998</v>
      </c>
      <c r="FL37" s="17">
        <v>81.8</v>
      </c>
      <c r="FM37" s="17">
        <v>81.954149999999998</v>
      </c>
      <c r="FN37" s="17">
        <v>81.954149999999998</v>
      </c>
      <c r="FO37" s="17">
        <v>-0.15415000000000001</v>
      </c>
      <c r="FP37" s="17">
        <v>146.6</v>
      </c>
      <c r="FQ37" s="17">
        <v>148.62634</v>
      </c>
      <c r="FR37" s="17">
        <v>148.62634</v>
      </c>
      <c r="FS37" s="17">
        <v>-2.0263399999999998</v>
      </c>
      <c r="FT37" s="17">
        <v>42.1</v>
      </c>
      <c r="FU37" s="17">
        <v>41.498959999999997</v>
      </c>
      <c r="FV37" s="17">
        <v>41.498959999999997</v>
      </c>
      <c r="FW37" s="17">
        <v>0.60104000000000002</v>
      </c>
      <c r="FX37" s="17">
        <v>18.7</v>
      </c>
      <c r="FY37" s="17">
        <v>19.28585</v>
      </c>
      <c r="FZ37" s="17">
        <v>19.28585</v>
      </c>
      <c r="GA37" s="17">
        <v>-0.58584999999999998</v>
      </c>
      <c r="GB37" s="17">
        <v>19.7</v>
      </c>
      <c r="GC37" s="17">
        <v>19.317070000000001</v>
      </c>
      <c r="GD37" s="17">
        <v>19.317070000000001</v>
      </c>
      <c r="GE37" s="17">
        <v>0.38292999999999999</v>
      </c>
      <c r="GF37" s="17">
        <v>85.5</v>
      </c>
      <c r="GG37" s="17">
        <v>87.657560000000004</v>
      </c>
      <c r="GH37" s="17">
        <v>87.657560000000004</v>
      </c>
      <c r="GI37" s="17">
        <v>-2.1575600000000001</v>
      </c>
      <c r="GJ37" s="17"/>
      <c r="GK37" s="17"/>
      <c r="GL37" s="17"/>
      <c r="GM37" s="17">
        <v>0</v>
      </c>
      <c r="GN37" s="17"/>
      <c r="GO37" s="17"/>
      <c r="GP37" s="17">
        <v>170</v>
      </c>
      <c r="GQ37" s="17">
        <v>-170</v>
      </c>
      <c r="GR37" s="17"/>
      <c r="GS37" s="17"/>
      <c r="GT37" s="17"/>
      <c r="GU37" s="17">
        <v>0</v>
      </c>
      <c r="GV37" s="17">
        <v>108</v>
      </c>
      <c r="GW37" s="17">
        <v>110.91316999999999</v>
      </c>
      <c r="GX37" s="17">
        <v>110.91316999999999</v>
      </c>
      <c r="GY37" s="17">
        <v>-2.91317</v>
      </c>
      <c r="GZ37" s="17">
        <v>8.1999999999999993</v>
      </c>
      <c r="HA37" s="17">
        <v>8.4518799999999992</v>
      </c>
      <c r="HB37" s="17">
        <v>8.4518799999999992</v>
      </c>
      <c r="HC37" s="17">
        <v>-0.25187999999999999</v>
      </c>
      <c r="HD37" s="17">
        <v>5.5</v>
      </c>
      <c r="HE37" s="17">
        <v>8.8668200000000006</v>
      </c>
      <c r="HF37" s="17">
        <v>8.8668200000000006</v>
      </c>
      <c r="HG37" s="17">
        <v>-3.3668200000000001</v>
      </c>
      <c r="HH37" s="17">
        <v>46.1</v>
      </c>
      <c r="HI37" s="17">
        <v>47.26634</v>
      </c>
      <c r="HJ37" s="17">
        <v>47.26634</v>
      </c>
      <c r="HK37" s="17">
        <v>-1.1663399999999999</v>
      </c>
      <c r="HL37" s="17">
        <v>6.2</v>
      </c>
      <c r="HM37" s="17">
        <v>13.008279999999999</v>
      </c>
      <c r="HN37" s="17">
        <v>20.036100000000001</v>
      </c>
      <c r="HO37" s="17">
        <v>-13.8361</v>
      </c>
      <c r="HP37" s="17">
        <v>3.8</v>
      </c>
      <c r="HQ37" s="17">
        <v>3.8872599999999999</v>
      </c>
      <c r="HR37" s="17">
        <v>3.8872599999999999</v>
      </c>
      <c r="HS37" s="17">
        <v>-8.7260000000000004E-2</v>
      </c>
      <c r="HT37" s="17">
        <v>36.9</v>
      </c>
      <c r="HU37" s="17">
        <v>34.419510000000002</v>
      </c>
      <c r="HV37" s="17">
        <v>34.419510000000002</v>
      </c>
      <c r="HW37" s="17">
        <v>2.4804900000000001</v>
      </c>
      <c r="HX37" s="17">
        <v>175.5</v>
      </c>
      <c r="HY37" s="17">
        <v>171.54185000000001</v>
      </c>
      <c r="HZ37" s="17">
        <v>171.54185000000001</v>
      </c>
      <c r="IA37" s="17">
        <v>3.9581499999999998</v>
      </c>
      <c r="IB37" s="17">
        <v>14.7</v>
      </c>
      <c r="IC37" s="17">
        <v>4.61538</v>
      </c>
      <c r="ID37" s="17">
        <v>68.763660000000002</v>
      </c>
      <c r="IE37" s="17">
        <v>-54.063659999999999</v>
      </c>
      <c r="IF37" s="17"/>
      <c r="IG37" s="17"/>
      <c r="IH37" s="17"/>
      <c r="II37" s="17">
        <v>0</v>
      </c>
      <c r="IJ37" s="17"/>
      <c r="IK37" s="17"/>
      <c r="IL37" s="17"/>
      <c r="IM37" s="17">
        <v>0</v>
      </c>
      <c r="IN37" s="17">
        <v>46.5</v>
      </c>
      <c r="IO37" s="17">
        <v>48.41648</v>
      </c>
      <c r="IP37" s="17">
        <v>0</v>
      </c>
      <c r="IQ37" s="17">
        <v>46.5</v>
      </c>
      <c r="IR37" s="17"/>
      <c r="IS37" s="17"/>
      <c r="IT37" s="17"/>
      <c r="IU37" s="17">
        <v>0</v>
      </c>
      <c r="IV37" s="17"/>
      <c r="IW37" s="17"/>
      <c r="IX37" s="17"/>
      <c r="IY37" s="17">
        <v>0</v>
      </c>
      <c r="IZ37" s="17"/>
      <c r="JA37" s="17"/>
      <c r="JB37" s="17"/>
      <c r="JC37" s="17">
        <v>0</v>
      </c>
      <c r="JD37" s="17">
        <v>86.4</v>
      </c>
      <c r="JE37" s="17">
        <v>88.815600000000003</v>
      </c>
      <c r="JF37" s="17">
        <v>88.815600000000003</v>
      </c>
      <c r="JG37" s="17">
        <v>-2.4156</v>
      </c>
      <c r="JH37" s="17">
        <v>130.5</v>
      </c>
      <c r="JI37" s="17">
        <v>178.72722999999999</v>
      </c>
      <c r="JJ37" s="17">
        <v>178.72722999999999</v>
      </c>
      <c r="JK37" s="17">
        <v>-48.227229999999999</v>
      </c>
      <c r="JL37" s="17"/>
      <c r="JM37" s="17"/>
      <c r="JN37" s="17"/>
      <c r="JO37" s="17">
        <v>0</v>
      </c>
      <c r="JP37" s="17">
        <v>131.19999999999999</v>
      </c>
      <c r="JQ37" s="17">
        <v>178.72722999999999</v>
      </c>
      <c r="JR37" s="17">
        <v>178.72722999999999</v>
      </c>
      <c r="JS37" s="17">
        <v>-47.527230000000003</v>
      </c>
      <c r="JT37" s="17">
        <v>143.9</v>
      </c>
      <c r="JU37" s="17">
        <v>178.72722999999999</v>
      </c>
      <c r="JV37" s="17">
        <v>178.72722999999999</v>
      </c>
      <c r="JW37" s="17">
        <v>-34.82723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144.69999999999999</v>
      </c>
      <c r="LI37" s="17">
        <v>157.56439</v>
      </c>
      <c r="LJ37" s="17">
        <v>172.33239</v>
      </c>
      <c r="LK37" s="17">
        <v>-27.632390000000001</v>
      </c>
      <c r="LL37" s="17">
        <v>134.5</v>
      </c>
      <c r="LM37" s="17">
        <v>133.67995999999999</v>
      </c>
      <c r="LN37" s="17">
        <v>133.67995999999999</v>
      </c>
      <c r="LO37" s="17">
        <v>0.82003999999999999</v>
      </c>
      <c r="LP37" s="17">
        <v>65.3</v>
      </c>
      <c r="LQ37" s="17">
        <v>67.461460000000002</v>
      </c>
      <c r="LR37" s="17">
        <v>67.461460000000002</v>
      </c>
      <c r="LS37" s="17">
        <v>-2.1614599999999999</v>
      </c>
      <c r="LT37" s="17">
        <v>77.900000000000006</v>
      </c>
      <c r="LU37" s="17">
        <v>78.567999999999998</v>
      </c>
      <c r="LV37" s="17">
        <v>78.567999999999998</v>
      </c>
      <c r="LW37" s="17">
        <v>-0.66800000000000004</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102.6</v>
      </c>
      <c r="MO37" s="17">
        <v>110</v>
      </c>
      <c r="MP37" s="17">
        <v>110</v>
      </c>
      <c r="MQ37" s="17">
        <v>-7.4</v>
      </c>
      <c r="MR37" s="17">
        <v>102.6</v>
      </c>
      <c r="MS37" s="17">
        <v>110</v>
      </c>
      <c r="MT37" s="17">
        <v>110</v>
      </c>
      <c r="MU37" s="17">
        <v>-7.4</v>
      </c>
      <c r="MV37" s="17">
        <v>120.2</v>
      </c>
      <c r="MW37" s="17">
        <v>110</v>
      </c>
      <c r="MX37" s="17">
        <v>110</v>
      </c>
      <c r="MY37" s="17">
        <v>10.199999999999999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0.84</v>
      </c>
      <c r="OE37" s="17">
        <v>0.16</v>
      </c>
      <c r="OF37" s="17">
        <v>107.4</v>
      </c>
      <c r="OG37" s="17">
        <v>121.97</v>
      </c>
      <c r="OH37" s="17">
        <v>121.97</v>
      </c>
      <c r="OI37" s="17">
        <v>-14.57</v>
      </c>
      <c r="OJ37" s="17">
        <v>78.099999999999994</v>
      </c>
      <c r="OK37" s="17"/>
      <c r="OL37" s="17">
        <v>69.863</v>
      </c>
      <c r="OM37" s="17">
        <v>8.2370000000000001</v>
      </c>
      <c r="ON37" s="17">
        <v>0.7</v>
      </c>
      <c r="OO37" s="17">
        <v>5.8970000000000002</v>
      </c>
      <c r="OP37" s="17">
        <v>5.8970000000000002</v>
      </c>
      <c r="OQ37" s="17">
        <v>-5.1970000000000001</v>
      </c>
      <c r="OR37" s="17">
        <v>0.2</v>
      </c>
      <c r="OS37" s="17"/>
      <c r="OT37" s="17">
        <v>0.2</v>
      </c>
      <c r="OU37" s="17">
        <v>0</v>
      </c>
      <c r="OV37" s="17">
        <v>19.8</v>
      </c>
      <c r="OW37" s="17">
        <v>17.560980000000001</v>
      </c>
      <c r="OX37" s="17">
        <v>17.560980000000001</v>
      </c>
      <c r="OY37" s="17">
        <v>2.23902</v>
      </c>
      <c r="OZ37" s="17">
        <v>9.8000000000000007</v>
      </c>
      <c r="PA37" s="17">
        <v>9.9830000000000005</v>
      </c>
      <c r="PB37" s="17">
        <v>9.9830000000000005</v>
      </c>
      <c r="PC37" s="17">
        <v>-0.183</v>
      </c>
      <c r="PD37" s="17">
        <v>5.5</v>
      </c>
      <c r="PE37" s="17">
        <v>5.67</v>
      </c>
      <c r="PF37" s="17">
        <v>5.67</v>
      </c>
      <c r="PG37" s="17">
        <v>-0.17</v>
      </c>
      <c r="PH37" s="17">
        <v>1.2</v>
      </c>
      <c r="PI37" s="17">
        <v>1</v>
      </c>
      <c r="PJ37" s="17">
        <v>1</v>
      </c>
      <c r="PK37" s="17">
        <v>0.2</v>
      </c>
      <c r="PL37" s="17">
        <v>1.6</v>
      </c>
      <c r="PM37" s="17">
        <v>3.4</v>
      </c>
      <c r="PN37" s="17">
        <v>3.4</v>
      </c>
      <c r="PO37" s="17">
        <v>-1.8</v>
      </c>
      <c r="PP37" s="17">
        <v>4.8</v>
      </c>
      <c r="PQ37" s="17">
        <v>5</v>
      </c>
      <c r="PR37" s="17">
        <v>5</v>
      </c>
      <c r="PS37" s="17">
        <v>-0.2</v>
      </c>
      <c r="PT37" s="17">
        <v>20.3</v>
      </c>
      <c r="PU37" s="17">
        <v>19.5122</v>
      </c>
      <c r="PV37" s="17">
        <v>19.5122</v>
      </c>
      <c r="PW37" s="17">
        <v>0.78779999999999994</v>
      </c>
      <c r="PX37" s="17">
        <v>20</v>
      </c>
      <c r="PY37" s="17">
        <v>19.5122</v>
      </c>
      <c r="PZ37" s="17">
        <v>19.5122</v>
      </c>
      <c r="QA37" s="17">
        <v>0.48780000000000001</v>
      </c>
      <c r="QB37" s="17">
        <v>19.100000000000001</v>
      </c>
      <c r="QC37" s="17">
        <v>17.560980000000001</v>
      </c>
      <c r="QD37" s="17">
        <v>17.560980000000001</v>
      </c>
      <c r="QE37" s="17">
        <v>1.5390200000000001</v>
      </c>
      <c r="QF37" s="17">
        <v>3.5</v>
      </c>
      <c r="QG37" s="17">
        <v>3.5</v>
      </c>
      <c r="QH37" s="17">
        <v>3.5</v>
      </c>
      <c r="QI37" s="17">
        <v>0</v>
      </c>
      <c r="QJ37" s="17">
        <v>9.3000000000000007</v>
      </c>
      <c r="QK37" s="17">
        <v>9.1999999999999993</v>
      </c>
      <c r="QL37" s="17">
        <v>9.1999999999999993</v>
      </c>
      <c r="QM37" s="17">
        <v>0.1</v>
      </c>
      <c r="QN37" s="17">
        <v>14.4</v>
      </c>
      <c r="QO37" s="17"/>
      <c r="QP37" s="17">
        <v>4.3440000000000003</v>
      </c>
      <c r="QQ37" s="17">
        <v>10.055999999999999</v>
      </c>
      <c r="QR37" s="17">
        <v>17.399999999999999</v>
      </c>
      <c r="QS37" s="17"/>
      <c r="QT37" s="17">
        <v>5.2119999999999997</v>
      </c>
      <c r="QU37" s="17">
        <v>12.188000000000001</v>
      </c>
      <c r="QV37" s="17">
        <v>30.9</v>
      </c>
      <c r="QW37" s="17">
        <v>28.718</v>
      </c>
      <c r="QX37" s="17">
        <v>28.718</v>
      </c>
      <c r="QY37" s="17">
        <v>2.1819999999999999</v>
      </c>
      <c r="QZ37" s="17">
        <v>82.2</v>
      </c>
      <c r="RA37" s="17">
        <v>89.905000000000001</v>
      </c>
      <c r="RB37" s="17">
        <v>89.905000000000001</v>
      </c>
      <c r="RC37" s="17">
        <v>-7.7050000000000001</v>
      </c>
      <c r="RD37" s="17">
        <v>4.0999999999999996</v>
      </c>
      <c r="RE37" s="17">
        <v>4.2</v>
      </c>
      <c r="RF37" s="17">
        <v>4.2</v>
      </c>
      <c r="RG37" s="17">
        <v>-0.1</v>
      </c>
      <c r="RH37" s="17">
        <v>2.2999999999999998</v>
      </c>
      <c r="RI37" s="17">
        <v>2.4</v>
      </c>
      <c r="RJ37" s="17">
        <v>2.4</v>
      </c>
      <c r="RK37" s="17">
        <v>-0.1</v>
      </c>
      <c r="RL37" s="17">
        <v>2.4</v>
      </c>
      <c r="RM37" s="17">
        <v>2.4</v>
      </c>
      <c r="RN37" s="17">
        <v>2.4</v>
      </c>
      <c r="RO37" s="17">
        <v>0</v>
      </c>
      <c r="RP37" s="17"/>
      <c r="RQ37" s="17"/>
      <c r="RR37" s="17"/>
      <c r="RS37" s="17">
        <v>0</v>
      </c>
      <c r="RT37" s="17">
        <v>17.600000000000001</v>
      </c>
      <c r="RU37" s="17"/>
      <c r="RV37" s="17">
        <v>5.5110000000000001</v>
      </c>
      <c r="RW37" s="17">
        <v>12.089</v>
      </c>
      <c r="RX37" s="17">
        <v>1.9</v>
      </c>
      <c r="RY37" s="17">
        <v>3.3</v>
      </c>
      <c r="RZ37" s="17">
        <v>3.3</v>
      </c>
      <c r="SA37" s="17">
        <v>-1.4</v>
      </c>
      <c r="SB37" s="17">
        <v>8.6999999999999993</v>
      </c>
      <c r="SC37" s="17">
        <v>0</v>
      </c>
      <c r="SD37" s="17">
        <v>15.98316</v>
      </c>
      <c r="SE37" s="17">
        <v>-7.2831599999999996</v>
      </c>
      <c r="SF37" s="17">
        <v>3</v>
      </c>
      <c r="SG37" s="17">
        <v>2</v>
      </c>
      <c r="SH37" s="17">
        <v>2</v>
      </c>
      <c r="SI37" s="17">
        <v>1</v>
      </c>
      <c r="SJ37" s="17"/>
      <c r="SK37" s="17"/>
      <c r="SL37" s="17">
        <v>0.7</v>
      </c>
      <c r="SM37" s="17">
        <v>-0.7</v>
      </c>
      <c r="SN37" s="17">
        <v>19.8</v>
      </c>
      <c r="SO37" s="17">
        <v>19.21951</v>
      </c>
      <c r="SP37" s="17">
        <v>19.21951</v>
      </c>
      <c r="SQ37" s="17">
        <v>0.58048999999999995</v>
      </c>
      <c r="SR37" s="17">
        <v>9.4</v>
      </c>
      <c r="SS37" s="17">
        <v>9.5</v>
      </c>
      <c r="ST37" s="17">
        <v>9.5</v>
      </c>
      <c r="SU37" s="17">
        <v>-0.1</v>
      </c>
      <c r="SV37" s="17">
        <v>17</v>
      </c>
      <c r="SW37" s="17">
        <v>18.53659</v>
      </c>
      <c r="SX37" s="17">
        <v>18.53659</v>
      </c>
      <c r="SY37" s="17">
        <v>-1.5365899999999999</v>
      </c>
      <c r="SZ37" s="17">
        <v>20.3</v>
      </c>
      <c r="TA37" s="17">
        <v>19.5122</v>
      </c>
      <c r="TB37" s="17">
        <v>19.5122</v>
      </c>
      <c r="TC37" s="17">
        <v>0.78779999999999994</v>
      </c>
      <c r="TD37" s="17">
        <v>20</v>
      </c>
      <c r="TE37" s="17">
        <v>19.317070000000001</v>
      </c>
      <c r="TF37" s="17">
        <v>19.317070000000001</v>
      </c>
      <c r="TG37" s="17">
        <v>0.68293000000000004</v>
      </c>
      <c r="TH37" s="17">
        <v>11</v>
      </c>
      <c r="TI37" s="17">
        <v>15.651</v>
      </c>
      <c r="TJ37" s="17">
        <v>15.651</v>
      </c>
      <c r="TK37" s="17">
        <v>-4.6509999999999998</v>
      </c>
      <c r="TL37" s="17">
        <v>79.900000000000006</v>
      </c>
      <c r="TM37" s="17">
        <v>66.3</v>
      </c>
      <c r="TN37" s="17">
        <v>71.210999999999999</v>
      </c>
      <c r="TO37" s="17">
        <v>8.6890000000000001</v>
      </c>
      <c r="TP37" s="17">
        <v>33.4</v>
      </c>
      <c r="TQ37" s="17"/>
      <c r="TR37" s="17">
        <v>9.2509999999999994</v>
      </c>
      <c r="TS37" s="17">
        <v>24.149000000000001</v>
      </c>
      <c r="TT37" s="17">
        <v>57.8</v>
      </c>
      <c r="TU37" s="17">
        <v>50.08202</v>
      </c>
      <c r="TV37" s="17">
        <v>79.153999999999996</v>
      </c>
      <c r="TW37" s="17">
        <v>-21.353999999999999</v>
      </c>
      <c r="TX37" s="17">
        <v>60</v>
      </c>
      <c r="TY37" s="17">
        <v>85.699200000000005</v>
      </c>
      <c r="TZ37" s="17">
        <v>82.156000000000006</v>
      </c>
      <c r="UA37" s="17">
        <v>-22.155999999999999</v>
      </c>
      <c r="UB37" s="17">
        <v>7.4</v>
      </c>
      <c r="UC37" s="17">
        <v>5.9557700000000002</v>
      </c>
      <c r="UD37" s="17">
        <v>11.744</v>
      </c>
      <c r="UE37" s="17">
        <v>-4.3440000000000003</v>
      </c>
      <c r="UF37" s="17">
        <v>5.0999999999999996</v>
      </c>
      <c r="UG37" s="17">
        <v>10.369199999999999</v>
      </c>
      <c r="UH37" s="17">
        <v>10.37</v>
      </c>
      <c r="UI37" s="17">
        <v>-5.27</v>
      </c>
      <c r="UJ37" s="17">
        <v>20.9</v>
      </c>
      <c r="UK37" s="17">
        <v>19.5122</v>
      </c>
      <c r="UL37" s="17">
        <v>19.5122</v>
      </c>
      <c r="UM37" s="17">
        <v>1.3877999999999999</v>
      </c>
      <c r="UN37" s="17">
        <v>7</v>
      </c>
      <c r="UO37" s="17">
        <v>8</v>
      </c>
      <c r="UP37" s="17">
        <v>8</v>
      </c>
      <c r="UQ37" s="17">
        <v>-1</v>
      </c>
      <c r="UR37" s="17">
        <v>8.4</v>
      </c>
      <c r="US37" s="17">
        <v>8</v>
      </c>
      <c r="UT37" s="17">
        <v>8</v>
      </c>
      <c r="UU37" s="17">
        <v>0.4</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1.6</v>
      </c>
      <c r="VI37" s="17">
        <v>6.5810000000000004</v>
      </c>
      <c r="VJ37" s="17">
        <v>6.5810000000000004</v>
      </c>
      <c r="VK37" s="17">
        <v>-4.9809999999999999</v>
      </c>
      <c r="VL37" s="17">
        <v>243.92</v>
      </c>
      <c r="VM37" s="17"/>
      <c r="VN37" s="17">
        <v>150.63</v>
      </c>
      <c r="VO37" s="17">
        <v>93.29</v>
      </c>
      <c r="VP37" s="17">
        <v>14.4</v>
      </c>
      <c r="VQ37" s="17"/>
      <c r="VR37" s="17">
        <v>4.649</v>
      </c>
      <c r="VS37" s="17">
        <v>9.7509999999999994</v>
      </c>
      <c r="VT37" s="17">
        <v>135.19999999999999</v>
      </c>
      <c r="VU37" s="17"/>
      <c r="VV37" s="17">
        <v>38.358510000000003</v>
      </c>
      <c r="VW37" s="17">
        <v>96.841489999999993</v>
      </c>
      <c r="VX37" s="17">
        <v>0.6</v>
      </c>
      <c r="VY37" s="17">
        <v>0.6</v>
      </c>
      <c r="VZ37" s="17">
        <v>0.6</v>
      </c>
      <c r="WA37" s="17">
        <v>0</v>
      </c>
      <c r="WB37" s="17">
        <v>124.9</v>
      </c>
      <c r="WC37" s="17">
        <v>116.9</v>
      </c>
      <c r="WD37" s="17">
        <v>118</v>
      </c>
      <c r="WE37" s="17">
        <v>6.9</v>
      </c>
      <c r="WF37" s="17">
        <v>126.3</v>
      </c>
      <c r="WG37" s="17">
        <v>115.8</v>
      </c>
      <c r="WH37" s="17">
        <v>95</v>
      </c>
      <c r="WI37" s="17">
        <v>31.3</v>
      </c>
      <c r="WJ37" s="17">
        <v>97</v>
      </c>
      <c r="WK37" s="17"/>
      <c r="WL37" s="17">
        <v>28.734860000000001</v>
      </c>
      <c r="WM37" s="17">
        <v>68.265140000000002</v>
      </c>
      <c r="WN37" s="17">
        <v>14</v>
      </c>
      <c r="WO37" s="17"/>
      <c r="WP37" s="17">
        <v>5.6150000000000002</v>
      </c>
      <c r="WQ37" s="17">
        <v>8.3849999999999998</v>
      </c>
      <c r="WR37" s="17">
        <v>9.1</v>
      </c>
      <c r="WS37" s="17">
        <v>8.6</v>
      </c>
      <c r="WT37" s="17">
        <v>8.6</v>
      </c>
      <c r="WU37" s="17">
        <v>0.5</v>
      </c>
      <c r="WV37" s="17">
        <v>20</v>
      </c>
      <c r="WW37" s="17">
        <v>19.317070000000001</v>
      </c>
      <c r="WX37" s="17">
        <v>19.317070000000001</v>
      </c>
      <c r="WY37" s="17">
        <v>0.68293000000000004</v>
      </c>
      <c r="WZ37" s="17"/>
      <c r="XA37" s="17"/>
      <c r="XB37" s="17"/>
      <c r="XC37" s="17">
        <v>0</v>
      </c>
      <c r="XD37" s="17">
        <v>42.1</v>
      </c>
      <c r="XE37" s="17">
        <v>41.176470000000002</v>
      </c>
      <c r="XF37" s="17">
        <v>40</v>
      </c>
      <c r="XG37" s="17">
        <v>2.1</v>
      </c>
      <c r="XH37" s="17">
        <v>34.200000000000003</v>
      </c>
      <c r="XI37" s="17">
        <v>28.823530000000002</v>
      </c>
      <c r="XJ37" s="17">
        <v>28</v>
      </c>
      <c r="XK37" s="17">
        <v>6.2</v>
      </c>
      <c r="XL37" s="17">
        <v>28.2</v>
      </c>
      <c r="XM37" s="17">
        <v>29.184000000000001</v>
      </c>
      <c r="XN37" s="17">
        <v>29.184000000000001</v>
      </c>
      <c r="XO37" s="17">
        <v>-0.98399999999999999</v>
      </c>
      <c r="XP37" s="17">
        <v>3.1</v>
      </c>
      <c r="XQ37" s="17">
        <v>2.8159999999999998</v>
      </c>
      <c r="XR37" s="17">
        <v>2.8159999999999998</v>
      </c>
      <c r="XS37" s="17">
        <v>0.28399999999999997</v>
      </c>
      <c r="XT37" s="17">
        <v>16.2</v>
      </c>
      <c r="XU37" s="17">
        <v>14</v>
      </c>
      <c r="XV37" s="17">
        <v>14</v>
      </c>
      <c r="XW37" s="17">
        <v>2.2000000000000002</v>
      </c>
      <c r="XX37" s="17"/>
      <c r="XY37" s="17"/>
      <c r="XZ37" s="17"/>
      <c r="YA37" s="17">
        <v>0</v>
      </c>
      <c r="YB37" s="17"/>
      <c r="YC37" s="17"/>
      <c r="YD37" s="17"/>
      <c r="YE37" s="17">
        <v>0</v>
      </c>
    </row>
    <row r="38" spans="1:655" ht="24" customHeight="1" x14ac:dyDescent="0.3">
      <c r="A38" s="1"/>
      <c r="B38" s="16" t="s">
        <v>43</v>
      </c>
      <c r="C38" s="16" t="s">
        <v>839</v>
      </c>
      <c r="D38" s="17"/>
      <c r="E38" s="17"/>
      <c r="F38" s="17"/>
      <c r="G38" s="17">
        <v>0</v>
      </c>
      <c r="H38" s="17"/>
      <c r="I38" s="17"/>
      <c r="J38" s="17"/>
      <c r="K38" s="17">
        <v>0</v>
      </c>
      <c r="L38" s="17">
        <v>104.19</v>
      </c>
      <c r="M38" s="17">
        <v>105</v>
      </c>
      <c r="N38" s="17">
        <v>80</v>
      </c>
      <c r="O38" s="17">
        <v>24.19</v>
      </c>
      <c r="P38" s="17">
        <v>648.1</v>
      </c>
      <c r="Q38" s="17">
        <v>646.79789000000005</v>
      </c>
      <c r="R38" s="17">
        <v>646.79789000000005</v>
      </c>
      <c r="S38" s="17">
        <v>1.3021100000000001</v>
      </c>
      <c r="T38" s="17">
        <v>215.3</v>
      </c>
      <c r="U38" s="17">
        <v>211.44126</v>
      </c>
      <c r="V38" s="17">
        <v>211.44126</v>
      </c>
      <c r="W38" s="17">
        <v>3.8587400000000001</v>
      </c>
      <c r="X38" s="17"/>
      <c r="Y38" s="17"/>
      <c r="Z38" s="17"/>
      <c r="AA38" s="17">
        <v>0</v>
      </c>
      <c r="AB38" s="17"/>
      <c r="AC38" s="17"/>
      <c r="AD38" s="17"/>
      <c r="AE38" s="17">
        <v>0</v>
      </c>
      <c r="AF38" s="17">
        <v>88.8</v>
      </c>
      <c r="AG38" s="17">
        <v>92.226339999999993</v>
      </c>
      <c r="AH38" s="17">
        <v>92.226339999999993</v>
      </c>
      <c r="AI38" s="17">
        <v>-3.4263400000000002</v>
      </c>
      <c r="AJ38" s="17">
        <v>229.6</v>
      </c>
      <c r="AK38" s="17">
        <v>235.97717</v>
      </c>
      <c r="AL38" s="17">
        <v>235.97717</v>
      </c>
      <c r="AM38" s="17">
        <v>-6.3771699999999996</v>
      </c>
      <c r="AN38" s="17"/>
      <c r="AO38" s="17"/>
      <c r="AP38" s="17"/>
      <c r="AQ38" s="17">
        <v>0</v>
      </c>
      <c r="AR38" s="17"/>
      <c r="AS38" s="17"/>
      <c r="AT38" s="17"/>
      <c r="AU38" s="17">
        <v>0</v>
      </c>
      <c r="AV38" s="17">
        <v>128.1</v>
      </c>
      <c r="AW38" s="17">
        <v>147.33328</v>
      </c>
      <c r="AX38" s="17">
        <v>147.33328</v>
      </c>
      <c r="AY38" s="17">
        <v>-19.233280000000001</v>
      </c>
      <c r="AZ38" s="17">
        <v>125</v>
      </c>
      <c r="BA38" s="17">
        <v>147.33328</v>
      </c>
      <c r="BB38" s="17">
        <v>147.33328</v>
      </c>
      <c r="BC38" s="17">
        <v>-22.333279999999998</v>
      </c>
      <c r="BD38" s="17">
        <v>125.4</v>
      </c>
      <c r="BE38" s="17">
        <v>147.33328</v>
      </c>
      <c r="BF38" s="17">
        <v>147.33328</v>
      </c>
      <c r="BG38" s="17">
        <v>-21.93328</v>
      </c>
      <c r="BH38" s="17">
        <v>215.6</v>
      </c>
      <c r="BI38" s="17">
        <v>220.99993000000001</v>
      </c>
      <c r="BJ38" s="17">
        <v>220.99993000000001</v>
      </c>
      <c r="BK38" s="17">
        <v>-5.3999300000000003</v>
      </c>
      <c r="BL38" s="17">
        <v>109.7</v>
      </c>
      <c r="BM38" s="17">
        <v>119.65818</v>
      </c>
      <c r="BN38" s="17">
        <v>185.20527000000001</v>
      </c>
      <c r="BO38" s="17">
        <v>-75.505269999999996</v>
      </c>
      <c r="BP38" s="17">
        <v>68.900000000000006</v>
      </c>
      <c r="BQ38" s="17">
        <v>59.829090000000001</v>
      </c>
      <c r="BR38" s="17">
        <v>92.602639999999994</v>
      </c>
      <c r="BS38" s="17">
        <v>-23.702639999999999</v>
      </c>
      <c r="BT38" s="17">
        <v>559.4</v>
      </c>
      <c r="BU38" s="17">
        <v>568.29854</v>
      </c>
      <c r="BV38" s="17">
        <v>568.29854</v>
      </c>
      <c r="BW38" s="17">
        <v>-8.8985400000000006</v>
      </c>
      <c r="BX38" s="17">
        <v>10.4</v>
      </c>
      <c r="BY38" s="17">
        <v>10.561999999999999</v>
      </c>
      <c r="BZ38" s="17">
        <v>10.561999999999999</v>
      </c>
      <c r="CA38" s="17">
        <v>-0.16200000000000001</v>
      </c>
      <c r="CB38" s="17"/>
      <c r="CC38" s="17"/>
      <c r="CD38" s="17"/>
      <c r="CE38" s="17">
        <v>0</v>
      </c>
      <c r="CF38" s="17"/>
      <c r="CG38" s="17"/>
      <c r="CH38" s="17"/>
      <c r="CI38" s="17">
        <v>0</v>
      </c>
      <c r="CJ38" s="17"/>
      <c r="CK38" s="17"/>
      <c r="CL38" s="17"/>
      <c r="CM38" s="17">
        <v>0</v>
      </c>
      <c r="CN38" s="17"/>
      <c r="CO38" s="17"/>
      <c r="CP38" s="17"/>
      <c r="CQ38" s="17">
        <v>0</v>
      </c>
      <c r="CR38" s="17">
        <v>161.30000000000001</v>
      </c>
      <c r="CS38" s="17">
        <v>164.70732000000001</v>
      </c>
      <c r="CT38" s="17">
        <v>164.70732000000001</v>
      </c>
      <c r="CU38" s="17">
        <v>-3.4073199999999999</v>
      </c>
      <c r="CV38" s="17">
        <v>7.5</v>
      </c>
      <c r="CW38" s="17">
        <v>7.6877500000000003</v>
      </c>
      <c r="CX38" s="17">
        <v>7.6877500000000003</v>
      </c>
      <c r="CY38" s="17">
        <v>-0.18775</v>
      </c>
      <c r="CZ38" s="17">
        <v>3.4</v>
      </c>
      <c r="DA38" s="17">
        <v>4.2199</v>
      </c>
      <c r="DB38" s="17">
        <v>4.2199</v>
      </c>
      <c r="DC38" s="17">
        <v>-0.81989999999999996</v>
      </c>
      <c r="DD38" s="17">
        <v>4.2</v>
      </c>
      <c r="DE38" s="17"/>
      <c r="DF38" s="17">
        <v>0</v>
      </c>
      <c r="DG38" s="17">
        <v>4.2</v>
      </c>
      <c r="DH38" s="17">
        <v>6.57</v>
      </c>
      <c r="DI38" s="17">
        <v>6.8787000000000003</v>
      </c>
      <c r="DJ38" s="17">
        <v>6.8787000000000003</v>
      </c>
      <c r="DK38" s="17">
        <v>-0.30869999999999997</v>
      </c>
      <c r="DL38" s="17">
        <v>10.11</v>
      </c>
      <c r="DM38" s="17">
        <v>9.9997900000000008</v>
      </c>
      <c r="DN38" s="17">
        <v>9.9997900000000008</v>
      </c>
      <c r="DO38" s="17">
        <v>0.11021</v>
      </c>
      <c r="DP38" s="17">
        <v>88.8</v>
      </c>
      <c r="DQ38" s="17">
        <v>89.752300000000005</v>
      </c>
      <c r="DR38" s="17">
        <v>86.961680000000001</v>
      </c>
      <c r="DS38" s="17">
        <v>1.83832</v>
      </c>
      <c r="DT38" s="17">
        <v>5.84</v>
      </c>
      <c r="DU38" s="17">
        <v>8.9130000000000003</v>
      </c>
      <c r="DV38" s="17">
        <v>8.9130000000000003</v>
      </c>
      <c r="DW38" s="17">
        <v>-3.073</v>
      </c>
      <c r="DX38" s="17"/>
      <c r="DY38" s="17"/>
      <c r="DZ38" s="17"/>
      <c r="EA38" s="17">
        <v>0</v>
      </c>
      <c r="EB38" s="17"/>
      <c r="EC38" s="17"/>
      <c r="ED38" s="17"/>
      <c r="EE38" s="17">
        <v>0</v>
      </c>
      <c r="EF38" s="17">
        <v>0</v>
      </c>
      <c r="EG38" s="17"/>
      <c r="EH38" s="17"/>
      <c r="EI38" s="17">
        <v>0</v>
      </c>
      <c r="EJ38" s="17">
        <v>110.4</v>
      </c>
      <c r="EK38" s="17">
        <v>112.90537</v>
      </c>
      <c r="EL38" s="17">
        <v>112.90537</v>
      </c>
      <c r="EM38" s="17">
        <v>-2.5053700000000001</v>
      </c>
      <c r="EN38" s="17">
        <v>222.8</v>
      </c>
      <c r="EO38" s="17">
        <v>221.55625000000001</v>
      </c>
      <c r="EP38" s="17">
        <v>221.25516999999999</v>
      </c>
      <c r="EQ38" s="17">
        <v>1.5448299999999999</v>
      </c>
      <c r="ER38" s="17"/>
      <c r="ES38" s="17"/>
      <c r="ET38" s="17"/>
      <c r="EU38" s="17">
        <v>0</v>
      </c>
      <c r="EV38" s="17"/>
      <c r="EW38" s="17"/>
      <c r="EX38" s="17"/>
      <c r="EY38" s="17">
        <v>0</v>
      </c>
      <c r="EZ38" s="17"/>
      <c r="FA38" s="17"/>
      <c r="FB38" s="17"/>
      <c r="FC38" s="17">
        <v>0</v>
      </c>
      <c r="FD38" s="17">
        <v>6.4</v>
      </c>
      <c r="FE38" s="17">
        <v>6.39</v>
      </c>
      <c r="FF38" s="17">
        <v>6.39</v>
      </c>
      <c r="FG38" s="17">
        <v>0.01</v>
      </c>
      <c r="FH38" s="17">
        <v>455.9</v>
      </c>
      <c r="FI38" s="17">
        <v>458.87804999999997</v>
      </c>
      <c r="FJ38" s="17">
        <v>458.87804999999997</v>
      </c>
      <c r="FK38" s="17">
        <v>-2.9780500000000001</v>
      </c>
      <c r="FL38" s="17">
        <v>81.8</v>
      </c>
      <c r="FM38" s="17">
        <v>81.954149999999998</v>
      </c>
      <c r="FN38" s="17">
        <v>81.954149999999998</v>
      </c>
      <c r="FO38" s="17">
        <v>-0.15415000000000001</v>
      </c>
      <c r="FP38" s="17">
        <v>138.1</v>
      </c>
      <c r="FQ38" s="17">
        <v>148.62634</v>
      </c>
      <c r="FR38" s="17">
        <v>148.62634</v>
      </c>
      <c r="FS38" s="17">
        <v>-10.526339999999999</v>
      </c>
      <c r="FT38" s="17">
        <v>42</v>
      </c>
      <c r="FU38" s="17">
        <v>41.498959999999997</v>
      </c>
      <c r="FV38" s="17">
        <v>41.498959999999997</v>
      </c>
      <c r="FW38" s="17">
        <v>0.50104000000000004</v>
      </c>
      <c r="FX38" s="17">
        <v>18.7</v>
      </c>
      <c r="FY38" s="17">
        <v>19.28585</v>
      </c>
      <c r="FZ38" s="17">
        <v>19.28585</v>
      </c>
      <c r="GA38" s="17">
        <v>-0.58584999999999998</v>
      </c>
      <c r="GB38" s="17">
        <v>19.7</v>
      </c>
      <c r="GC38" s="17">
        <v>19.317070000000001</v>
      </c>
      <c r="GD38" s="17">
        <v>19.317070000000001</v>
      </c>
      <c r="GE38" s="17">
        <v>0.38292999999999999</v>
      </c>
      <c r="GF38" s="17">
        <v>90.5</v>
      </c>
      <c r="GG38" s="17">
        <v>87.657560000000004</v>
      </c>
      <c r="GH38" s="17">
        <v>87.657560000000004</v>
      </c>
      <c r="GI38" s="17">
        <v>2.8424399999999999</v>
      </c>
      <c r="GJ38" s="17"/>
      <c r="GK38" s="17"/>
      <c r="GL38" s="17"/>
      <c r="GM38" s="17">
        <v>0</v>
      </c>
      <c r="GN38" s="17"/>
      <c r="GO38" s="17"/>
      <c r="GP38" s="17">
        <v>170</v>
      </c>
      <c r="GQ38" s="17">
        <v>-170</v>
      </c>
      <c r="GR38" s="17"/>
      <c r="GS38" s="17"/>
      <c r="GT38" s="17"/>
      <c r="GU38" s="17">
        <v>0</v>
      </c>
      <c r="GV38" s="17">
        <v>109.5</v>
      </c>
      <c r="GW38" s="17">
        <v>110.91316999999999</v>
      </c>
      <c r="GX38" s="17">
        <v>110.91316999999999</v>
      </c>
      <c r="GY38" s="17">
        <v>-1.41317</v>
      </c>
      <c r="GZ38" s="17">
        <v>8.3000000000000007</v>
      </c>
      <c r="HA38" s="17">
        <v>8.4518799999999992</v>
      </c>
      <c r="HB38" s="17">
        <v>8.4518799999999992</v>
      </c>
      <c r="HC38" s="17">
        <v>-0.15187999999999999</v>
      </c>
      <c r="HD38" s="17">
        <v>5.4</v>
      </c>
      <c r="HE38" s="17">
        <v>8.8668200000000006</v>
      </c>
      <c r="HF38" s="17">
        <v>8.8668200000000006</v>
      </c>
      <c r="HG38" s="17">
        <v>-3.4668199999999998</v>
      </c>
      <c r="HH38" s="17">
        <v>45.2</v>
      </c>
      <c r="HI38" s="17">
        <v>47.26634</v>
      </c>
      <c r="HJ38" s="17">
        <v>47.26634</v>
      </c>
      <c r="HK38" s="17">
        <v>-2.0663399999999998</v>
      </c>
      <c r="HL38" s="17">
        <v>6.2</v>
      </c>
      <c r="HM38" s="17">
        <v>13.008279999999999</v>
      </c>
      <c r="HN38" s="17">
        <v>20.036100000000001</v>
      </c>
      <c r="HO38" s="17">
        <v>-13.8361</v>
      </c>
      <c r="HP38" s="17">
        <v>3.8</v>
      </c>
      <c r="HQ38" s="17">
        <v>3.8872599999999999</v>
      </c>
      <c r="HR38" s="17">
        <v>3.8872599999999999</v>
      </c>
      <c r="HS38" s="17">
        <v>-8.7260000000000004E-2</v>
      </c>
      <c r="HT38" s="17">
        <v>36.9</v>
      </c>
      <c r="HU38" s="17">
        <v>34.419510000000002</v>
      </c>
      <c r="HV38" s="17">
        <v>34.419510000000002</v>
      </c>
      <c r="HW38" s="17">
        <v>2.4804900000000001</v>
      </c>
      <c r="HX38" s="17">
        <v>170.3</v>
      </c>
      <c r="HY38" s="17">
        <v>171.54185000000001</v>
      </c>
      <c r="HZ38" s="17">
        <v>171.54185000000001</v>
      </c>
      <c r="IA38" s="17">
        <v>-1.2418499999999999</v>
      </c>
      <c r="IB38" s="17">
        <v>47.9</v>
      </c>
      <c r="IC38" s="17">
        <v>44.874960000000002</v>
      </c>
      <c r="ID38" s="17">
        <v>56.880450000000003</v>
      </c>
      <c r="IE38" s="17">
        <v>-8.9804499999999994</v>
      </c>
      <c r="IF38" s="17"/>
      <c r="IG38" s="17"/>
      <c r="IH38" s="17"/>
      <c r="II38" s="17">
        <v>0</v>
      </c>
      <c r="IJ38" s="17"/>
      <c r="IK38" s="17"/>
      <c r="IL38" s="17"/>
      <c r="IM38" s="17">
        <v>0</v>
      </c>
      <c r="IN38" s="17">
        <v>46.3</v>
      </c>
      <c r="IO38" s="17">
        <v>48.41648</v>
      </c>
      <c r="IP38" s="17">
        <v>0</v>
      </c>
      <c r="IQ38" s="17">
        <v>46.3</v>
      </c>
      <c r="IR38" s="17"/>
      <c r="IS38" s="17"/>
      <c r="IT38" s="17"/>
      <c r="IU38" s="17">
        <v>0</v>
      </c>
      <c r="IV38" s="17"/>
      <c r="IW38" s="17"/>
      <c r="IX38" s="17"/>
      <c r="IY38" s="17">
        <v>0</v>
      </c>
      <c r="IZ38" s="17"/>
      <c r="JA38" s="17"/>
      <c r="JB38" s="17"/>
      <c r="JC38" s="17">
        <v>0</v>
      </c>
      <c r="JD38" s="17">
        <v>86.6</v>
      </c>
      <c r="JE38" s="17">
        <v>88.815600000000003</v>
      </c>
      <c r="JF38" s="17">
        <v>88.815600000000003</v>
      </c>
      <c r="JG38" s="17">
        <v>-2.2155999999999998</v>
      </c>
      <c r="JH38" s="17">
        <v>119.3</v>
      </c>
      <c r="JI38" s="17">
        <v>97.815960000000004</v>
      </c>
      <c r="JJ38" s="17">
        <v>178.72722999999999</v>
      </c>
      <c r="JK38" s="17">
        <v>-59.427230000000002</v>
      </c>
      <c r="JL38" s="17"/>
      <c r="JM38" s="17"/>
      <c r="JN38" s="17"/>
      <c r="JO38" s="17">
        <v>0</v>
      </c>
      <c r="JP38" s="17">
        <v>126.5</v>
      </c>
      <c r="JQ38" s="17">
        <v>97.815960000000004</v>
      </c>
      <c r="JR38" s="17">
        <v>178.72722999999999</v>
      </c>
      <c r="JS38" s="17">
        <v>-52.227229999999999</v>
      </c>
      <c r="JT38" s="17">
        <v>143.30000000000001</v>
      </c>
      <c r="JU38" s="17">
        <v>97.815960000000004</v>
      </c>
      <c r="JV38" s="17">
        <v>178.72722999999999</v>
      </c>
      <c r="JW38" s="17">
        <v>-35.427230000000002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191.7</v>
      </c>
      <c r="LI38" s="17">
        <v>271.12195000000003</v>
      </c>
      <c r="LJ38" s="17">
        <v>151.24598</v>
      </c>
      <c r="LK38" s="17">
        <v>40.45402</v>
      </c>
      <c r="LL38" s="17">
        <v>128</v>
      </c>
      <c r="LM38" s="17">
        <v>133.67995999999999</v>
      </c>
      <c r="LN38" s="17">
        <v>133.67995999999999</v>
      </c>
      <c r="LO38" s="17">
        <v>-5.6799600000000003</v>
      </c>
      <c r="LP38" s="17">
        <v>64.900000000000006</v>
      </c>
      <c r="LQ38" s="17">
        <v>67.461460000000002</v>
      </c>
      <c r="LR38" s="17">
        <v>67.461460000000002</v>
      </c>
      <c r="LS38" s="17">
        <v>-2.5614599999999998</v>
      </c>
      <c r="LT38" s="17">
        <v>77.5</v>
      </c>
      <c r="LU38" s="17">
        <v>78.567999999999998</v>
      </c>
      <c r="LV38" s="17">
        <v>78.567999999999998</v>
      </c>
      <c r="LW38" s="17">
        <v>-1.0680000000000001</v>
      </c>
      <c r="LX38" s="17">
        <v>30</v>
      </c>
      <c r="LY38" s="17">
        <v>30.097560000000001</v>
      </c>
      <c r="LZ38" s="17">
        <v>30.097560000000001</v>
      </c>
      <c r="MA38" s="17">
        <v>-9.7559999999999994E-2</v>
      </c>
      <c r="MB38" s="17"/>
      <c r="MC38" s="17"/>
      <c r="MD38" s="17"/>
      <c r="ME38" s="17">
        <v>0</v>
      </c>
      <c r="MF38" s="17"/>
      <c r="MG38" s="17"/>
      <c r="MH38" s="17"/>
      <c r="MI38" s="17">
        <v>0</v>
      </c>
      <c r="MJ38" s="17"/>
      <c r="MK38" s="17"/>
      <c r="ML38" s="17"/>
      <c r="MM38" s="17">
        <v>0</v>
      </c>
      <c r="MN38" s="17">
        <v>101.6</v>
      </c>
      <c r="MO38" s="17">
        <v>110</v>
      </c>
      <c r="MP38" s="17">
        <v>110</v>
      </c>
      <c r="MQ38" s="17">
        <v>-8.4</v>
      </c>
      <c r="MR38" s="17">
        <v>102.5</v>
      </c>
      <c r="MS38" s="17">
        <v>110</v>
      </c>
      <c r="MT38" s="17">
        <v>110</v>
      </c>
      <c r="MU38" s="17">
        <v>-7.5</v>
      </c>
      <c r="MV38" s="17">
        <v>118.9</v>
      </c>
      <c r="MW38" s="17">
        <v>110</v>
      </c>
      <c r="MX38" s="17">
        <v>110</v>
      </c>
      <c r="MY38" s="17">
        <v>8.9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0.78600000000000003</v>
      </c>
      <c r="OE38" s="17">
        <v>0.114</v>
      </c>
      <c r="OF38" s="17">
        <v>120</v>
      </c>
      <c r="OG38" s="17">
        <v>111</v>
      </c>
      <c r="OH38" s="17">
        <v>122.268</v>
      </c>
      <c r="OI38" s="17">
        <v>-2.2679999999999998</v>
      </c>
      <c r="OJ38" s="17">
        <v>76.3</v>
      </c>
      <c r="OK38" s="17"/>
      <c r="OL38" s="17">
        <v>67.177999999999997</v>
      </c>
      <c r="OM38" s="17">
        <v>9.1219999999999999</v>
      </c>
      <c r="ON38" s="17">
        <v>2.5</v>
      </c>
      <c r="OO38" s="17">
        <v>4.4969999999999999</v>
      </c>
      <c r="OP38" s="17">
        <v>4.4969999999999999</v>
      </c>
      <c r="OQ38" s="17">
        <v>-1.9970000000000001</v>
      </c>
      <c r="OR38" s="17">
        <v>0.2</v>
      </c>
      <c r="OS38" s="17"/>
      <c r="OT38" s="17">
        <v>0.1</v>
      </c>
      <c r="OU38" s="17">
        <v>0.1</v>
      </c>
      <c r="OV38" s="17">
        <v>19.8</v>
      </c>
      <c r="OW38" s="17">
        <v>17.560980000000001</v>
      </c>
      <c r="OX38" s="17">
        <v>17.560980000000001</v>
      </c>
      <c r="OY38" s="17">
        <v>2.23902</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1.7</v>
      </c>
      <c r="PM38" s="17">
        <v>3.4</v>
      </c>
      <c r="PN38" s="17">
        <v>3.4</v>
      </c>
      <c r="PO38" s="17">
        <v>-1.7</v>
      </c>
      <c r="PP38" s="17">
        <v>4.8</v>
      </c>
      <c r="PQ38" s="17">
        <v>5</v>
      </c>
      <c r="PR38" s="17">
        <v>5</v>
      </c>
      <c r="PS38" s="17">
        <v>-0.2</v>
      </c>
      <c r="PT38" s="17">
        <v>20.2</v>
      </c>
      <c r="PU38" s="17">
        <v>19.5122</v>
      </c>
      <c r="PV38" s="17">
        <v>19.5122</v>
      </c>
      <c r="PW38" s="17">
        <v>0.68779999999999997</v>
      </c>
      <c r="PX38" s="17">
        <v>20</v>
      </c>
      <c r="PY38" s="17">
        <v>19.5122</v>
      </c>
      <c r="PZ38" s="17">
        <v>19.5122</v>
      </c>
      <c r="QA38" s="17">
        <v>0.48780000000000001</v>
      </c>
      <c r="QB38" s="17">
        <v>19.100000000000001</v>
      </c>
      <c r="QC38" s="17">
        <v>17.560980000000001</v>
      </c>
      <c r="QD38" s="17">
        <v>17.560980000000001</v>
      </c>
      <c r="QE38" s="17">
        <v>1.5390200000000001</v>
      </c>
      <c r="QF38" s="17">
        <v>3.5</v>
      </c>
      <c r="QG38" s="17">
        <v>3.5</v>
      </c>
      <c r="QH38" s="17">
        <v>3.5</v>
      </c>
      <c r="QI38" s="17">
        <v>0</v>
      </c>
      <c r="QJ38" s="17">
        <v>9.3000000000000007</v>
      </c>
      <c r="QK38" s="17">
        <v>9.1999999999999993</v>
      </c>
      <c r="QL38" s="17">
        <v>9.1999999999999993</v>
      </c>
      <c r="QM38" s="17">
        <v>0.1</v>
      </c>
      <c r="QN38" s="17">
        <v>14.1</v>
      </c>
      <c r="QO38" s="17"/>
      <c r="QP38" s="17">
        <v>6.016</v>
      </c>
      <c r="QQ38" s="17">
        <v>8.0839999999999996</v>
      </c>
      <c r="QR38" s="17">
        <v>17</v>
      </c>
      <c r="QS38" s="17"/>
      <c r="QT38" s="17">
        <v>8.3249999999999993</v>
      </c>
      <c r="QU38" s="17">
        <v>8.6750000000000007</v>
      </c>
      <c r="QV38" s="17">
        <v>31.9</v>
      </c>
      <c r="QW38" s="17">
        <v>28.657</v>
      </c>
      <c r="QX38" s="17">
        <v>28.657</v>
      </c>
      <c r="QY38" s="17">
        <v>3.2429999999999999</v>
      </c>
      <c r="QZ38" s="17">
        <v>82.7</v>
      </c>
      <c r="RA38" s="17">
        <v>89.837000000000003</v>
      </c>
      <c r="RB38" s="17">
        <v>89.837000000000003</v>
      </c>
      <c r="RC38" s="17">
        <v>-7.1369999999999996</v>
      </c>
      <c r="RD38" s="17">
        <v>4.0999999999999996</v>
      </c>
      <c r="RE38" s="17">
        <v>4.2</v>
      </c>
      <c r="RF38" s="17">
        <v>4.2</v>
      </c>
      <c r="RG38" s="17">
        <v>-0.1</v>
      </c>
      <c r="RH38" s="17">
        <v>2.2999999999999998</v>
      </c>
      <c r="RI38" s="17">
        <v>2.4</v>
      </c>
      <c r="RJ38" s="17">
        <v>2.4</v>
      </c>
      <c r="RK38" s="17">
        <v>-0.1</v>
      </c>
      <c r="RL38" s="17">
        <v>2.4</v>
      </c>
      <c r="RM38" s="17">
        <v>2.4</v>
      </c>
      <c r="RN38" s="17">
        <v>2.4</v>
      </c>
      <c r="RO38" s="17">
        <v>0</v>
      </c>
      <c r="RP38" s="17"/>
      <c r="RQ38" s="17"/>
      <c r="RR38" s="17"/>
      <c r="RS38" s="17">
        <v>0</v>
      </c>
      <c r="RT38" s="17">
        <v>17.100000000000001</v>
      </c>
      <c r="RU38" s="17"/>
      <c r="RV38" s="17">
        <v>4.1379999999999999</v>
      </c>
      <c r="RW38" s="17">
        <v>12.962</v>
      </c>
      <c r="RX38" s="17">
        <v>2.6</v>
      </c>
      <c r="RY38" s="17">
        <v>3.3</v>
      </c>
      <c r="RZ38" s="17">
        <v>3.3</v>
      </c>
      <c r="SA38" s="17">
        <v>-0.7</v>
      </c>
      <c r="SB38" s="17">
        <v>9.1</v>
      </c>
      <c r="SC38" s="17">
        <v>10.43056</v>
      </c>
      <c r="SD38" s="17">
        <v>13.221069999999999</v>
      </c>
      <c r="SE38" s="17">
        <v>-4.1210699999999996</v>
      </c>
      <c r="SF38" s="17">
        <v>3.1</v>
      </c>
      <c r="SG38" s="17">
        <v>2</v>
      </c>
      <c r="SH38" s="17">
        <v>2</v>
      </c>
      <c r="SI38" s="17">
        <v>1.1000000000000001</v>
      </c>
      <c r="SJ38" s="17"/>
      <c r="SK38" s="17"/>
      <c r="SL38" s="17">
        <v>0.7</v>
      </c>
      <c r="SM38" s="17">
        <v>-0.7</v>
      </c>
      <c r="SN38" s="17">
        <v>19.8</v>
      </c>
      <c r="SO38" s="17">
        <v>19.21951</v>
      </c>
      <c r="SP38" s="17">
        <v>19.21951</v>
      </c>
      <c r="SQ38" s="17">
        <v>0.58048999999999995</v>
      </c>
      <c r="SR38" s="17">
        <v>9.4</v>
      </c>
      <c r="SS38" s="17">
        <v>9.5</v>
      </c>
      <c r="ST38" s="17">
        <v>9.5</v>
      </c>
      <c r="SU38" s="17">
        <v>-0.1</v>
      </c>
      <c r="SV38" s="17">
        <v>17</v>
      </c>
      <c r="SW38" s="17">
        <v>18.53659</v>
      </c>
      <c r="SX38" s="17">
        <v>18.53659</v>
      </c>
      <c r="SY38" s="17">
        <v>-1.5365899999999999</v>
      </c>
      <c r="SZ38" s="17">
        <v>20.3</v>
      </c>
      <c r="TA38" s="17">
        <v>19.5122</v>
      </c>
      <c r="TB38" s="17">
        <v>19.5122</v>
      </c>
      <c r="TC38" s="17">
        <v>0.78779999999999994</v>
      </c>
      <c r="TD38" s="17">
        <v>20</v>
      </c>
      <c r="TE38" s="17">
        <v>19.317070000000001</v>
      </c>
      <c r="TF38" s="17">
        <v>19.317070000000001</v>
      </c>
      <c r="TG38" s="17">
        <v>0.68293000000000004</v>
      </c>
      <c r="TH38" s="17">
        <v>12</v>
      </c>
      <c r="TI38" s="17">
        <v>15.054</v>
      </c>
      <c r="TJ38" s="17">
        <v>15.054</v>
      </c>
      <c r="TK38" s="17">
        <v>-3.0539999999999998</v>
      </c>
      <c r="TL38" s="17">
        <v>79.7</v>
      </c>
      <c r="TM38" s="17">
        <v>64.2</v>
      </c>
      <c r="TN38" s="17">
        <v>70.817999999999998</v>
      </c>
      <c r="TO38" s="17">
        <v>8.8819999999999997</v>
      </c>
      <c r="TP38" s="17">
        <v>32.9</v>
      </c>
      <c r="TQ38" s="17"/>
      <c r="TR38" s="17">
        <v>9.4649999999999999</v>
      </c>
      <c r="TS38" s="17">
        <v>23.434999999999999</v>
      </c>
      <c r="TT38" s="17">
        <v>51.9</v>
      </c>
      <c r="TU38" s="17">
        <v>59.3919</v>
      </c>
      <c r="TV38" s="17">
        <v>80.334999999999994</v>
      </c>
      <c r="TW38" s="17">
        <v>-28.434999999999999</v>
      </c>
      <c r="TX38" s="17">
        <v>55.8</v>
      </c>
      <c r="TY38" s="17">
        <v>86.029570000000007</v>
      </c>
      <c r="TZ38" s="17">
        <v>84.174000000000007</v>
      </c>
      <c r="UA38" s="17">
        <v>-28.373999999999999</v>
      </c>
      <c r="UB38" s="17">
        <v>8.5</v>
      </c>
      <c r="UC38" s="17">
        <v>6.5598700000000001</v>
      </c>
      <c r="UD38" s="17">
        <v>11.91</v>
      </c>
      <c r="UE38" s="17">
        <v>-3.41</v>
      </c>
      <c r="UF38" s="17">
        <v>4.5</v>
      </c>
      <c r="UG38" s="17">
        <v>9.8526600000000002</v>
      </c>
      <c r="UH38" s="17">
        <v>10.826000000000001</v>
      </c>
      <c r="UI38" s="17">
        <v>-6.3259999999999996</v>
      </c>
      <c r="UJ38" s="17">
        <v>20.9</v>
      </c>
      <c r="UK38" s="17">
        <v>19.5122</v>
      </c>
      <c r="UL38" s="17">
        <v>19.5122</v>
      </c>
      <c r="UM38" s="17">
        <v>1.3877999999999999</v>
      </c>
      <c r="UN38" s="17">
        <v>7</v>
      </c>
      <c r="UO38" s="17">
        <v>8</v>
      </c>
      <c r="UP38" s="17">
        <v>8</v>
      </c>
      <c r="UQ38" s="17">
        <v>-1</v>
      </c>
      <c r="UR38" s="17">
        <v>8.4</v>
      </c>
      <c r="US38" s="17">
        <v>8</v>
      </c>
      <c r="UT38" s="17">
        <v>8</v>
      </c>
      <c r="UU38" s="17">
        <v>0.4</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4.7</v>
      </c>
      <c r="VI38" s="17">
        <v>5.6559999999999997</v>
      </c>
      <c r="VJ38" s="17">
        <v>5.6559999999999997</v>
      </c>
      <c r="VK38" s="17">
        <v>-0.95599999999999996</v>
      </c>
      <c r="VL38" s="17">
        <v>239.57</v>
      </c>
      <c r="VM38" s="17"/>
      <c r="VN38" s="17">
        <v>150.63</v>
      </c>
      <c r="VO38" s="17">
        <v>88.94</v>
      </c>
      <c r="VP38" s="17">
        <v>12.4</v>
      </c>
      <c r="VQ38" s="17"/>
      <c r="VR38" s="17">
        <v>5.532</v>
      </c>
      <c r="VS38" s="17">
        <v>6.8680000000000003</v>
      </c>
      <c r="VT38" s="17">
        <v>133.19999999999999</v>
      </c>
      <c r="VU38" s="17"/>
      <c r="VV38" s="17">
        <v>38.314570000000003</v>
      </c>
      <c r="VW38" s="17">
        <v>94.885429999999999</v>
      </c>
      <c r="VX38" s="17">
        <v>0.6</v>
      </c>
      <c r="VY38" s="17">
        <v>0.6</v>
      </c>
      <c r="VZ38" s="17">
        <v>0.6</v>
      </c>
      <c r="WA38" s="17">
        <v>0</v>
      </c>
      <c r="WB38" s="17">
        <v>125.9</v>
      </c>
      <c r="WC38" s="17">
        <v>120.1</v>
      </c>
      <c r="WD38" s="17">
        <v>122</v>
      </c>
      <c r="WE38" s="17">
        <v>3.9</v>
      </c>
      <c r="WF38" s="17">
        <v>139.1</v>
      </c>
      <c r="WG38" s="17">
        <v>118.3</v>
      </c>
      <c r="WH38" s="17">
        <v>101</v>
      </c>
      <c r="WI38" s="17">
        <v>38.1</v>
      </c>
      <c r="WJ38" s="17">
        <v>94.7</v>
      </c>
      <c r="WK38" s="17"/>
      <c r="WL38" s="17">
        <v>29.115480000000002</v>
      </c>
      <c r="WM38" s="17">
        <v>65.584519999999998</v>
      </c>
      <c r="WN38" s="17">
        <v>12.1</v>
      </c>
      <c r="WO38" s="17"/>
      <c r="WP38" s="17">
        <v>5.2439999999999998</v>
      </c>
      <c r="WQ38" s="17">
        <v>6.8559999999999999</v>
      </c>
      <c r="WR38" s="17">
        <v>9</v>
      </c>
      <c r="WS38" s="17">
        <v>8.6</v>
      </c>
      <c r="WT38" s="17">
        <v>8.6</v>
      </c>
      <c r="WU38" s="17">
        <v>0.4</v>
      </c>
      <c r="WV38" s="17">
        <v>20</v>
      </c>
      <c r="WW38" s="17">
        <v>19.317070000000001</v>
      </c>
      <c r="WX38" s="17">
        <v>19.317070000000001</v>
      </c>
      <c r="WY38" s="17">
        <v>0.68293000000000004</v>
      </c>
      <c r="WZ38" s="17"/>
      <c r="XA38" s="17"/>
      <c r="XB38" s="17"/>
      <c r="XC38" s="17">
        <v>0</v>
      </c>
      <c r="XD38" s="17">
        <v>42.4</v>
      </c>
      <c r="XE38" s="17">
        <v>41.176470000000002</v>
      </c>
      <c r="XF38" s="17">
        <v>40</v>
      </c>
      <c r="XG38" s="17">
        <v>2.4</v>
      </c>
      <c r="XH38" s="17">
        <v>34.6</v>
      </c>
      <c r="XI38" s="17">
        <v>28.823530000000002</v>
      </c>
      <c r="XJ38" s="17">
        <v>28</v>
      </c>
      <c r="XK38" s="17">
        <v>6.6</v>
      </c>
      <c r="XL38" s="17">
        <v>28.1</v>
      </c>
      <c r="XM38" s="17">
        <v>29.184000000000001</v>
      </c>
      <c r="XN38" s="17">
        <v>29.184000000000001</v>
      </c>
      <c r="XO38" s="17">
        <v>-1.0840000000000001</v>
      </c>
      <c r="XP38" s="17">
        <v>3.3</v>
      </c>
      <c r="XQ38" s="17">
        <v>2.8159999999999998</v>
      </c>
      <c r="XR38" s="17">
        <v>2.8159999999999998</v>
      </c>
      <c r="XS38" s="17">
        <v>0.48399999999999999</v>
      </c>
      <c r="XT38" s="17">
        <v>16.100000000000001</v>
      </c>
      <c r="XU38" s="17">
        <v>14</v>
      </c>
      <c r="XV38" s="17">
        <v>14</v>
      </c>
      <c r="XW38" s="17">
        <v>2.1</v>
      </c>
      <c r="XX38" s="17"/>
      <c r="XY38" s="17"/>
      <c r="XZ38" s="17"/>
      <c r="YA38" s="17">
        <v>0</v>
      </c>
      <c r="YB38" s="17"/>
      <c r="YC38" s="17"/>
      <c r="YD38" s="17"/>
      <c r="YE38" s="17">
        <v>0</v>
      </c>
    </row>
    <row r="39" spans="1:655" ht="24" customHeight="1" x14ac:dyDescent="0.3">
      <c r="A39" s="1"/>
      <c r="B39" s="16" t="s">
        <v>43</v>
      </c>
      <c r="C39" s="16" t="s">
        <v>840</v>
      </c>
      <c r="D39" s="17"/>
      <c r="E39" s="17"/>
      <c r="F39" s="17"/>
      <c r="G39" s="17">
        <v>0</v>
      </c>
      <c r="H39" s="17"/>
      <c r="I39" s="17"/>
      <c r="J39" s="17"/>
      <c r="K39" s="17">
        <v>0</v>
      </c>
      <c r="L39" s="17">
        <v>104.14</v>
      </c>
      <c r="M39" s="17">
        <v>105</v>
      </c>
      <c r="N39" s="17">
        <v>80</v>
      </c>
      <c r="O39" s="17">
        <v>24.14</v>
      </c>
      <c r="P39" s="17">
        <v>652</v>
      </c>
      <c r="Q39" s="17">
        <v>646.79789000000005</v>
      </c>
      <c r="R39" s="17">
        <v>646.79789000000005</v>
      </c>
      <c r="S39" s="17">
        <v>5.2021100000000002</v>
      </c>
      <c r="T39" s="17">
        <v>214.8</v>
      </c>
      <c r="U39" s="17">
        <v>211.44126</v>
      </c>
      <c r="V39" s="17">
        <v>211.44126</v>
      </c>
      <c r="W39" s="17">
        <v>3.3587400000000001</v>
      </c>
      <c r="X39" s="17"/>
      <c r="Y39" s="17"/>
      <c r="Z39" s="17"/>
      <c r="AA39" s="17">
        <v>0</v>
      </c>
      <c r="AB39" s="17"/>
      <c r="AC39" s="17"/>
      <c r="AD39" s="17"/>
      <c r="AE39" s="17">
        <v>0</v>
      </c>
      <c r="AF39" s="17">
        <v>91.4</v>
      </c>
      <c r="AG39" s="17">
        <v>92.226339999999993</v>
      </c>
      <c r="AH39" s="17">
        <v>92.226339999999993</v>
      </c>
      <c r="AI39" s="17">
        <v>-0.82633999999999996</v>
      </c>
      <c r="AJ39" s="17">
        <v>230.1</v>
      </c>
      <c r="AK39" s="17">
        <v>235.97717</v>
      </c>
      <c r="AL39" s="17">
        <v>235.97717</v>
      </c>
      <c r="AM39" s="17">
        <v>-5.8771699999999996</v>
      </c>
      <c r="AN39" s="17"/>
      <c r="AO39" s="17"/>
      <c r="AP39" s="17"/>
      <c r="AQ39" s="17">
        <v>0</v>
      </c>
      <c r="AR39" s="17"/>
      <c r="AS39" s="17"/>
      <c r="AT39" s="17"/>
      <c r="AU39" s="17">
        <v>0</v>
      </c>
      <c r="AV39" s="17">
        <v>136</v>
      </c>
      <c r="AW39" s="17">
        <v>139.32107999999999</v>
      </c>
      <c r="AX39" s="17">
        <v>119.93497000000001</v>
      </c>
      <c r="AY39" s="17">
        <v>16.06503</v>
      </c>
      <c r="AZ39" s="17">
        <v>135.19999999999999</v>
      </c>
      <c r="BA39" s="17">
        <v>139.32107999999999</v>
      </c>
      <c r="BB39" s="17">
        <v>119.93497000000001</v>
      </c>
      <c r="BC39" s="17">
        <v>15.265029999999999</v>
      </c>
      <c r="BD39" s="17">
        <v>135.9</v>
      </c>
      <c r="BE39" s="17">
        <v>139.32107999999999</v>
      </c>
      <c r="BF39" s="17">
        <v>119.93497000000001</v>
      </c>
      <c r="BG39" s="17">
        <v>15.96503</v>
      </c>
      <c r="BH39" s="17">
        <v>231.1</v>
      </c>
      <c r="BI39" s="17">
        <v>208.98161999999999</v>
      </c>
      <c r="BJ39" s="17">
        <v>179.90244999999999</v>
      </c>
      <c r="BK39" s="17">
        <v>51.19755</v>
      </c>
      <c r="BL39" s="17">
        <v>110.5</v>
      </c>
      <c r="BM39" s="17">
        <v>119.65818</v>
      </c>
      <c r="BN39" s="17">
        <v>195.12200999999999</v>
      </c>
      <c r="BO39" s="17">
        <v>-84.622010000000003</v>
      </c>
      <c r="BP39" s="17">
        <v>67.2</v>
      </c>
      <c r="BQ39" s="17">
        <v>59.829090000000001</v>
      </c>
      <c r="BR39" s="17">
        <v>97.561000000000007</v>
      </c>
      <c r="BS39" s="17">
        <v>-30.361000000000001</v>
      </c>
      <c r="BT39" s="17">
        <v>564.20000000000005</v>
      </c>
      <c r="BU39" s="17">
        <v>568.29854</v>
      </c>
      <c r="BV39" s="17">
        <v>568.29854</v>
      </c>
      <c r="BW39" s="17">
        <v>-4.0985399999999998</v>
      </c>
      <c r="BX39" s="17">
        <v>10.5</v>
      </c>
      <c r="BY39" s="17">
        <v>10.561999999999999</v>
      </c>
      <c r="BZ39" s="17">
        <v>10.561999999999999</v>
      </c>
      <c r="CA39" s="17">
        <v>-6.2E-2</v>
      </c>
      <c r="CB39" s="17"/>
      <c r="CC39" s="17"/>
      <c r="CD39" s="17"/>
      <c r="CE39" s="17">
        <v>0</v>
      </c>
      <c r="CF39" s="17"/>
      <c r="CG39" s="17"/>
      <c r="CH39" s="17"/>
      <c r="CI39" s="17">
        <v>0</v>
      </c>
      <c r="CJ39" s="17"/>
      <c r="CK39" s="17"/>
      <c r="CL39" s="17"/>
      <c r="CM39" s="17">
        <v>0</v>
      </c>
      <c r="CN39" s="17"/>
      <c r="CO39" s="17"/>
      <c r="CP39" s="17"/>
      <c r="CQ39" s="17">
        <v>0</v>
      </c>
      <c r="CR39" s="17">
        <v>169.3</v>
      </c>
      <c r="CS39" s="17">
        <v>164.70732000000001</v>
      </c>
      <c r="CT39" s="17">
        <v>164.70732000000001</v>
      </c>
      <c r="CU39" s="17">
        <v>4.5926799999999997</v>
      </c>
      <c r="CV39" s="17">
        <v>8</v>
      </c>
      <c r="CW39" s="17">
        <v>7.6877500000000003</v>
      </c>
      <c r="CX39" s="17">
        <v>7.6877500000000003</v>
      </c>
      <c r="CY39" s="17">
        <v>0.31225000000000003</v>
      </c>
      <c r="CZ39" s="17">
        <v>3.6</v>
      </c>
      <c r="DA39" s="17">
        <v>4.2199</v>
      </c>
      <c r="DB39" s="17">
        <v>4.2199</v>
      </c>
      <c r="DC39" s="17">
        <v>-0.61990000000000001</v>
      </c>
      <c r="DD39" s="17">
        <v>0.9</v>
      </c>
      <c r="DE39" s="17"/>
      <c r="DF39" s="17">
        <v>0</v>
      </c>
      <c r="DG39" s="17">
        <v>0.9</v>
      </c>
      <c r="DH39" s="17">
        <v>6.54</v>
      </c>
      <c r="DI39" s="17">
        <v>6.8787000000000003</v>
      </c>
      <c r="DJ39" s="17">
        <v>6.8787000000000003</v>
      </c>
      <c r="DK39" s="17">
        <v>-0.3387</v>
      </c>
      <c r="DL39" s="17">
        <v>10.1</v>
      </c>
      <c r="DM39" s="17">
        <v>9.9997900000000008</v>
      </c>
      <c r="DN39" s="17">
        <v>9.9997900000000008</v>
      </c>
      <c r="DO39" s="17">
        <v>0.10020999999999999</v>
      </c>
      <c r="DP39" s="17">
        <v>88.92</v>
      </c>
      <c r="DQ39" s="17">
        <v>89.752290000000002</v>
      </c>
      <c r="DR39" s="17">
        <v>89.752300000000005</v>
      </c>
      <c r="DS39" s="17">
        <v>-0.83230000000000004</v>
      </c>
      <c r="DT39" s="17">
        <v>5.82</v>
      </c>
      <c r="DU39" s="17">
        <v>8.9130000000000003</v>
      </c>
      <c r="DV39" s="17">
        <v>8.9130000000000003</v>
      </c>
      <c r="DW39" s="17">
        <v>-3.093</v>
      </c>
      <c r="DX39" s="17"/>
      <c r="DY39" s="17"/>
      <c r="DZ39" s="17"/>
      <c r="EA39" s="17">
        <v>0</v>
      </c>
      <c r="EB39" s="17"/>
      <c r="EC39" s="17"/>
      <c r="ED39" s="17"/>
      <c r="EE39" s="17">
        <v>0</v>
      </c>
      <c r="EF39" s="17">
        <v>0</v>
      </c>
      <c r="EG39" s="17"/>
      <c r="EH39" s="17"/>
      <c r="EI39" s="17">
        <v>0</v>
      </c>
      <c r="EJ39" s="17">
        <v>111</v>
      </c>
      <c r="EK39" s="17">
        <v>112.90537</v>
      </c>
      <c r="EL39" s="17">
        <v>112.90537</v>
      </c>
      <c r="EM39" s="17">
        <v>-1.90537</v>
      </c>
      <c r="EN39" s="17">
        <v>223.2</v>
      </c>
      <c r="EO39" s="17">
        <v>221.55625000000001</v>
      </c>
      <c r="EP39" s="17">
        <v>221.25516999999999</v>
      </c>
      <c r="EQ39" s="17">
        <v>1.9448300000000001</v>
      </c>
      <c r="ER39" s="17"/>
      <c r="ES39" s="17"/>
      <c r="ET39" s="17"/>
      <c r="EU39" s="17">
        <v>0</v>
      </c>
      <c r="EV39" s="17"/>
      <c r="EW39" s="17"/>
      <c r="EX39" s="17"/>
      <c r="EY39" s="17">
        <v>0</v>
      </c>
      <c r="EZ39" s="17"/>
      <c r="FA39" s="17"/>
      <c r="FB39" s="17"/>
      <c r="FC39" s="17">
        <v>0</v>
      </c>
      <c r="FD39" s="17">
        <v>6.4</v>
      </c>
      <c r="FE39" s="17">
        <v>6.39</v>
      </c>
      <c r="FF39" s="17">
        <v>6.39</v>
      </c>
      <c r="FG39" s="17">
        <v>0.01</v>
      </c>
      <c r="FH39" s="17">
        <v>462.1</v>
      </c>
      <c r="FI39" s="17">
        <v>458.87804999999997</v>
      </c>
      <c r="FJ39" s="17">
        <v>458.87804999999997</v>
      </c>
      <c r="FK39" s="17">
        <v>3.2219500000000001</v>
      </c>
      <c r="FL39" s="17">
        <v>81.8</v>
      </c>
      <c r="FM39" s="17">
        <v>81.954149999999998</v>
      </c>
      <c r="FN39" s="17">
        <v>81.954149999999998</v>
      </c>
      <c r="FO39" s="17">
        <v>-0.15415000000000001</v>
      </c>
      <c r="FP39" s="17">
        <v>149.4</v>
      </c>
      <c r="FQ39" s="17">
        <v>148.62634</v>
      </c>
      <c r="FR39" s="17">
        <v>148.62634</v>
      </c>
      <c r="FS39" s="17">
        <v>0.77366000000000001</v>
      </c>
      <c r="FT39" s="17">
        <v>42.1</v>
      </c>
      <c r="FU39" s="17">
        <v>41.498959999999997</v>
      </c>
      <c r="FV39" s="17">
        <v>41.498959999999997</v>
      </c>
      <c r="FW39" s="17">
        <v>0.60104000000000002</v>
      </c>
      <c r="FX39" s="17">
        <v>18.7</v>
      </c>
      <c r="FY39" s="17">
        <v>19.28585</v>
      </c>
      <c r="FZ39" s="17">
        <v>19.28585</v>
      </c>
      <c r="GA39" s="17">
        <v>-0.58584999999999998</v>
      </c>
      <c r="GB39" s="17">
        <v>19.7</v>
      </c>
      <c r="GC39" s="17">
        <v>19.317070000000001</v>
      </c>
      <c r="GD39" s="17">
        <v>19.317070000000001</v>
      </c>
      <c r="GE39" s="17">
        <v>0.38292999999999999</v>
      </c>
      <c r="GF39" s="17">
        <v>93.7</v>
      </c>
      <c r="GG39" s="17">
        <v>87.657560000000004</v>
      </c>
      <c r="GH39" s="17">
        <v>87.657560000000004</v>
      </c>
      <c r="GI39" s="17">
        <v>6.04244</v>
      </c>
      <c r="GJ39" s="17"/>
      <c r="GK39" s="17"/>
      <c r="GL39" s="17"/>
      <c r="GM39" s="17">
        <v>0</v>
      </c>
      <c r="GN39" s="17"/>
      <c r="GO39" s="17"/>
      <c r="GP39" s="17">
        <v>170</v>
      </c>
      <c r="GQ39" s="17">
        <v>-170</v>
      </c>
      <c r="GR39" s="17"/>
      <c r="GS39" s="17"/>
      <c r="GT39" s="17"/>
      <c r="GU39" s="17">
        <v>0</v>
      </c>
      <c r="GV39" s="17">
        <v>109.5</v>
      </c>
      <c r="GW39" s="17">
        <v>110.91316999999999</v>
      </c>
      <c r="GX39" s="17">
        <v>110.91316999999999</v>
      </c>
      <c r="GY39" s="17">
        <v>-1.41317</v>
      </c>
      <c r="GZ39" s="17">
        <v>8.1999999999999993</v>
      </c>
      <c r="HA39" s="17">
        <v>8.4518799999999992</v>
      </c>
      <c r="HB39" s="17">
        <v>8.4518799999999992</v>
      </c>
      <c r="HC39" s="17">
        <v>-0.25187999999999999</v>
      </c>
      <c r="HD39" s="17">
        <v>5.4</v>
      </c>
      <c r="HE39" s="17">
        <v>8.8668200000000006</v>
      </c>
      <c r="HF39" s="17">
        <v>8.8668200000000006</v>
      </c>
      <c r="HG39" s="17">
        <v>-3.4668199999999998</v>
      </c>
      <c r="HH39" s="17">
        <v>47.1</v>
      </c>
      <c r="HI39" s="17">
        <v>47.26634</v>
      </c>
      <c r="HJ39" s="17">
        <v>47.26634</v>
      </c>
      <c r="HK39" s="17">
        <v>-0.16633999999999999</v>
      </c>
      <c r="HL39" s="17">
        <v>6.1</v>
      </c>
      <c r="HM39" s="17">
        <v>13.008279999999999</v>
      </c>
      <c r="HN39" s="17">
        <v>20.036100000000001</v>
      </c>
      <c r="HO39" s="17">
        <v>-13.9361</v>
      </c>
      <c r="HP39" s="17">
        <v>3.8</v>
      </c>
      <c r="HQ39" s="17">
        <v>3.8872599999999999</v>
      </c>
      <c r="HR39" s="17">
        <v>3.8872599999999999</v>
      </c>
      <c r="HS39" s="17">
        <v>-8.7260000000000004E-2</v>
      </c>
      <c r="HT39" s="17">
        <v>38.299999999999997</v>
      </c>
      <c r="HU39" s="17">
        <v>34.419510000000002</v>
      </c>
      <c r="HV39" s="17">
        <v>34.419510000000002</v>
      </c>
      <c r="HW39" s="17">
        <v>3.88049</v>
      </c>
      <c r="HX39" s="17">
        <v>175.8</v>
      </c>
      <c r="HY39" s="17">
        <v>171.54185000000001</v>
      </c>
      <c r="HZ39" s="17">
        <v>171.54185000000001</v>
      </c>
      <c r="IA39" s="17">
        <v>4.2581499999999997</v>
      </c>
      <c r="IB39" s="17">
        <v>49.8</v>
      </c>
      <c r="IC39" s="17">
        <v>53.328040000000001</v>
      </c>
      <c r="ID39" s="17">
        <v>57.931530000000002</v>
      </c>
      <c r="IE39" s="17">
        <v>-8.1315299999999997</v>
      </c>
      <c r="IF39" s="17"/>
      <c r="IG39" s="17"/>
      <c r="IH39" s="17"/>
      <c r="II39" s="17">
        <v>0</v>
      </c>
      <c r="IJ39" s="17"/>
      <c r="IK39" s="17"/>
      <c r="IL39" s="17"/>
      <c r="IM39" s="17">
        <v>0</v>
      </c>
      <c r="IN39" s="17">
        <v>46.6</v>
      </c>
      <c r="IO39" s="17">
        <v>48.41648</v>
      </c>
      <c r="IP39" s="17">
        <v>48.41648</v>
      </c>
      <c r="IQ39" s="17">
        <v>-1.8164800000000001</v>
      </c>
      <c r="IR39" s="17"/>
      <c r="IS39" s="17"/>
      <c r="IT39" s="17"/>
      <c r="IU39" s="17">
        <v>0</v>
      </c>
      <c r="IV39" s="17"/>
      <c r="IW39" s="17"/>
      <c r="IX39" s="17"/>
      <c r="IY39" s="17">
        <v>0</v>
      </c>
      <c r="IZ39" s="17"/>
      <c r="JA39" s="17"/>
      <c r="JB39" s="17"/>
      <c r="JC39" s="17">
        <v>0</v>
      </c>
      <c r="JD39" s="17">
        <v>86.9</v>
      </c>
      <c r="JE39" s="17">
        <v>88.815600000000003</v>
      </c>
      <c r="JF39" s="17">
        <v>88.815600000000003</v>
      </c>
      <c r="JG39" s="17">
        <v>-1.9156</v>
      </c>
      <c r="JH39" s="17">
        <v>83.6</v>
      </c>
      <c r="JI39" s="17">
        <v>145.02817999999999</v>
      </c>
      <c r="JJ39" s="17">
        <v>178.72722999999999</v>
      </c>
      <c r="JK39" s="17">
        <v>-95.127229999999997</v>
      </c>
      <c r="JL39" s="17"/>
      <c r="JM39" s="17"/>
      <c r="JN39" s="17"/>
      <c r="JO39" s="17">
        <v>0</v>
      </c>
      <c r="JP39" s="17">
        <v>84.6</v>
      </c>
      <c r="JQ39" s="17">
        <v>145.02817999999999</v>
      </c>
      <c r="JR39" s="17">
        <v>178.72722999999999</v>
      </c>
      <c r="JS39" s="17">
        <v>-94.127229999999997</v>
      </c>
      <c r="JT39" s="17">
        <v>109.3</v>
      </c>
      <c r="JU39" s="17">
        <v>145.02817999999999</v>
      </c>
      <c r="JV39" s="17">
        <v>178.72722999999999</v>
      </c>
      <c r="JW39" s="17">
        <v>-69.427229999999994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206.6</v>
      </c>
      <c r="LI39" s="17">
        <v>271.12195000000003</v>
      </c>
      <c r="LJ39" s="17">
        <v>242.10328000000001</v>
      </c>
      <c r="LK39" s="17">
        <v>-35.503279999999997</v>
      </c>
      <c r="LL39" s="17">
        <v>136.1</v>
      </c>
      <c r="LM39" s="17">
        <v>133.67995999999999</v>
      </c>
      <c r="LN39" s="17">
        <v>133.67995999999999</v>
      </c>
      <c r="LO39" s="17">
        <v>2.4200400000000002</v>
      </c>
      <c r="LP39" s="17">
        <v>65.8</v>
      </c>
      <c r="LQ39" s="17">
        <v>67.461460000000002</v>
      </c>
      <c r="LR39" s="17">
        <v>67.461460000000002</v>
      </c>
      <c r="LS39" s="17">
        <v>-1.6614599999999999</v>
      </c>
      <c r="LT39" s="17">
        <v>78.099999999999994</v>
      </c>
      <c r="LU39" s="17">
        <v>78.567999999999998</v>
      </c>
      <c r="LV39" s="17">
        <v>78.567999999999998</v>
      </c>
      <c r="LW39" s="17">
        <v>-0.46800000000000003</v>
      </c>
      <c r="LX39" s="17">
        <v>30.5</v>
      </c>
      <c r="LY39" s="17">
        <v>30.097560000000001</v>
      </c>
      <c r="LZ39" s="17">
        <v>30.097560000000001</v>
      </c>
      <c r="MA39" s="17">
        <v>0.40244000000000002</v>
      </c>
      <c r="MB39" s="17"/>
      <c r="MC39" s="17"/>
      <c r="MD39" s="17"/>
      <c r="ME39" s="17">
        <v>0</v>
      </c>
      <c r="MF39" s="17"/>
      <c r="MG39" s="17"/>
      <c r="MH39" s="17"/>
      <c r="MI39" s="17">
        <v>0</v>
      </c>
      <c r="MJ39" s="17"/>
      <c r="MK39" s="17"/>
      <c r="ML39" s="17"/>
      <c r="MM39" s="17">
        <v>0</v>
      </c>
      <c r="MN39" s="17">
        <v>101.7</v>
      </c>
      <c r="MO39" s="17">
        <v>110</v>
      </c>
      <c r="MP39" s="17">
        <v>110</v>
      </c>
      <c r="MQ39" s="17">
        <v>-8.3000000000000007</v>
      </c>
      <c r="MR39" s="17">
        <v>100.9</v>
      </c>
      <c r="MS39" s="17">
        <v>110</v>
      </c>
      <c r="MT39" s="17">
        <v>110</v>
      </c>
      <c r="MU39" s="17">
        <v>-9.1</v>
      </c>
      <c r="MV39" s="17">
        <v>119.7</v>
      </c>
      <c r="MW39" s="17">
        <v>110</v>
      </c>
      <c r="MX39" s="17">
        <v>110</v>
      </c>
      <c r="MY39" s="17">
        <v>9.6999999999999993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0.66100000000000003</v>
      </c>
      <c r="OE39" s="17">
        <v>0.13900000000000001</v>
      </c>
      <c r="OF39" s="17">
        <v>120.9</v>
      </c>
      <c r="OG39" s="17">
        <v>113.6</v>
      </c>
      <c r="OH39" s="17">
        <v>122.53100000000001</v>
      </c>
      <c r="OI39" s="17">
        <v>-1.631</v>
      </c>
      <c r="OJ39" s="17">
        <v>73</v>
      </c>
      <c r="OK39" s="17"/>
      <c r="OL39" s="17">
        <v>60.917999999999999</v>
      </c>
      <c r="OM39" s="17">
        <v>12.082000000000001</v>
      </c>
      <c r="ON39" s="17">
        <v>3</v>
      </c>
      <c r="OO39" s="17">
        <v>3.4180000000000001</v>
      </c>
      <c r="OP39" s="17">
        <v>3.4180000000000001</v>
      </c>
      <c r="OQ39" s="17">
        <v>-0.41799999999999998</v>
      </c>
      <c r="OR39" s="17">
        <v>0.2</v>
      </c>
      <c r="OS39" s="17"/>
      <c r="OT39" s="17">
        <v>0.1</v>
      </c>
      <c r="OU39" s="17">
        <v>0.1</v>
      </c>
      <c r="OV39" s="17">
        <v>19.8</v>
      </c>
      <c r="OW39" s="17">
        <v>17.560980000000001</v>
      </c>
      <c r="OX39" s="17">
        <v>17.560980000000001</v>
      </c>
      <c r="OY39" s="17">
        <v>2.23902</v>
      </c>
      <c r="OZ39" s="17">
        <v>9.9</v>
      </c>
      <c r="PA39" s="17">
        <v>9.9830000000000005</v>
      </c>
      <c r="PB39" s="17">
        <v>9.9830000000000005</v>
      </c>
      <c r="PC39" s="17">
        <v>-8.3000000000000004E-2</v>
      </c>
      <c r="PD39" s="17">
        <v>5.5</v>
      </c>
      <c r="PE39" s="17">
        <v>5.67</v>
      </c>
      <c r="PF39" s="17">
        <v>5.67</v>
      </c>
      <c r="PG39" s="17">
        <v>-0.17</v>
      </c>
      <c r="PH39" s="17">
        <v>1.2</v>
      </c>
      <c r="PI39" s="17">
        <v>1</v>
      </c>
      <c r="PJ39" s="17">
        <v>1</v>
      </c>
      <c r="PK39" s="17">
        <v>0.2</v>
      </c>
      <c r="PL39" s="17">
        <v>1.7</v>
      </c>
      <c r="PM39" s="17">
        <v>3.4</v>
      </c>
      <c r="PN39" s="17">
        <v>3.4</v>
      </c>
      <c r="PO39" s="17">
        <v>-1.7</v>
      </c>
      <c r="PP39" s="17">
        <v>4.8</v>
      </c>
      <c r="PQ39" s="17">
        <v>5</v>
      </c>
      <c r="PR39" s="17">
        <v>5</v>
      </c>
      <c r="PS39" s="17">
        <v>-0.2</v>
      </c>
      <c r="PT39" s="17">
        <v>20.6</v>
      </c>
      <c r="PU39" s="17">
        <v>19.5122</v>
      </c>
      <c r="PV39" s="17">
        <v>19.5122</v>
      </c>
      <c r="PW39" s="17">
        <v>1.0878000000000001</v>
      </c>
      <c r="PX39" s="17">
        <v>20</v>
      </c>
      <c r="PY39" s="17">
        <v>19.5122</v>
      </c>
      <c r="PZ39" s="17">
        <v>19.5122</v>
      </c>
      <c r="QA39" s="17">
        <v>0.48780000000000001</v>
      </c>
      <c r="QB39" s="17">
        <v>19.100000000000001</v>
      </c>
      <c r="QC39" s="17">
        <v>17.560980000000001</v>
      </c>
      <c r="QD39" s="17">
        <v>17.560980000000001</v>
      </c>
      <c r="QE39" s="17">
        <v>1.5390200000000001</v>
      </c>
      <c r="QF39" s="17">
        <v>3.6</v>
      </c>
      <c r="QG39" s="17">
        <v>3.5</v>
      </c>
      <c r="QH39" s="17">
        <v>3.5</v>
      </c>
      <c r="QI39" s="17">
        <v>0.1</v>
      </c>
      <c r="QJ39" s="17">
        <v>9.3000000000000007</v>
      </c>
      <c r="QK39" s="17">
        <v>9.1999999999999993</v>
      </c>
      <c r="QL39" s="17">
        <v>9.1999999999999993</v>
      </c>
      <c r="QM39" s="17">
        <v>0.1</v>
      </c>
      <c r="QN39" s="17">
        <v>13.5</v>
      </c>
      <c r="QO39" s="17"/>
      <c r="QP39" s="17">
        <v>4.2080000000000002</v>
      </c>
      <c r="QQ39" s="17">
        <v>9.2919999999999998</v>
      </c>
      <c r="QR39" s="17">
        <v>16.3</v>
      </c>
      <c r="QS39" s="17"/>
      <c r="QT39" s="17">
        <v>4.9189999999999996</v>
      </c>
      <c r="QU39" s="17">
        <v>11.381</v>
      </c>
      <c r="QV39" s="17">
        <v>31.4</v>
      </c>
      <c r="QW39" s="17">
        <v>28.611999999999998</v>
      </c>
      <c r="QX39" s="17">
        <v>28.611999999999998</v>
      </c>
      <c r="QY39" s="17">
        <v>2.7879999999999998</v>
      </c>
      <c r="QZ39" s="17">
        <v>83.1</v>
      </c>
      <c r="RA39" s="17">
        <v>89.658000000000001</v>
      </c>
      <c r="RB39" s="17">
        <v>89.658000000000001</v>
      </c>
      <c r="RC39" s="17">
        <v>-6.5579999999999998</v>
      </c>
      <c r="RD39" s="17">
        <v>4.0999999999999996</v>
      </c>
      <c r="RE39" s="17">
        <v>4.2</v>
      </c>
      <c r="RF39" s="17">
        <v>4.2</v>
      </c>
      <c r="RG39" s="17">
        <v>-0.1</v>
      </c>
      <c r="RH39" s="17">
        <v>2.2999999999999998</v>
      </c>
      <c r="RI39" s="17">
        <v>2.4</v>
      </c>
      <c r="RJ39" s="17">
        <v>2.4</v>
      </c>
      <c r="RK39" s="17">
        <v>-0.1</v>
      </c>
      <c r="RL39" s="17">
        <v>2.4</v>
      </c>
      <c r="RM39" s="17">
        <v>2.4</v>
      </c>
      <c r="RN39" s="17">
        <v>2.4</v>
      </c>
      <c r="RO39" s="17">
        <v>0</v>
      </c>
      <c r="RP39" s="17"/>
      <c r="RQ39" s="17"/>
      <c r="RR39" s="17"/>
      <c r="RS39" s="17">
        <v>0</v>
      </c>
      <c r="RT39" s="17">
        <v>16.2</v>
      </c>
      <c r="RU39" s="17"/>
      <c r="RV39" s="17">
        <v>3.113</v>
      </c>
      <c r="RW39" s="17">
        <v>13.087</v>
      </c>
      <c r="RX39" s="17">
        <v>3</v>
      </c>
      <c r="RY39" s="17">
        <v>3.3</v>
      </c>
      <c r="RZ39" s="17">
        <v>3.3</v>
      </c>
      <c r="SA39" s="17">
        <v>-0.3</v>
      </c>
      <c r="SB39" s="17">
        <v>15</v>
      </c>
      <c r="SC39" s="17">
        <v>12.39536</v>
      </c>
      <c r="SD39" s="17">
        <v>13.46538</v>
      </c>
      <c r="SE39" s="17">
        <v>1.5346200000000001</v>
      </c>
      <c r="SF39" s="17">
        <v>3.1</v>
      </c>
      <c r="SG39" s="17">
        <v>2</v>
      </c>
      <c r="SH39" s="17">
        <v>2</v>
      </c>
      <c r="SI39" s="17">
        <v>1.1000000000000001</v>
      </c>
      <c r="SJ39" s="17"/>
      <c r="SK39" s="17"/>
      <c r="SL39" s="17">
        <v>0.7</v>
      </c>
      <c r="SM39" s="17">
        <v>-0.7</v>
      </c>
      <c r="SN39" s="17">
        <v>19.8</v>
      </c>
      <c r="SO39" s="17">
        <v>19.21951</v>
      </c>
      <c r="SP39" s="17">
        <v>19.21951</v>
      </c>
      <c r="SQ39" s="17">
        <v>0.58048999999999995</v>
      </c>
      <c r="SR39" s="17">
        <v>9.3000000000000007</v>
      </c>
      <c r="SS39" s="17">
        <v>9.5</v>
      </c>
      <c r="ST39" s="17">
        <v>9.5</v>
      </c>
      <c r="SU39" s="17">
        <v>-0.2</v>
      </c>
      <c r="SV39" s="17">
        <v>17.100000000000001</v>
      </c>
      <c r="SW39" s="17">
        <v>18.53659</v>
      </c>
      <c r="SX39" s="17">
        <v>18.53659</v>
      </c>
      <c r="SY39" s="17">
        <v>-1.43659</v>
      </c>
      <c r="SZ39" s="17">
        <v>20.3</v>
      </c>
      <c r="TA39" s="17">
        <v>19.5122</v>
      </c>
      <c r="TB39" s="17">
        <v>19.5122</v>
      </c>
      <c r="TC39" s="17">
        <v>0.78779999999999994</v>
      </c>
      <c r="TD39" s="17">
        <v>20</v>
      </c>
      <c r="TE39" s="17">
        <v>19.317070000000001</v>
      </c>
      <c r="TF39" s="17">
        <v>19.317070000000001</v>
      </c>
      <c r="TG39" s="17">
        <v>0.68293000000000004</v>
      </c>
      <c r="TH39" s="17">
        <v>10.5</v>
      </c>
      <c r="TI39" s="17">
        <v>14.465999999999999</v>
      </c>
      <c r="TJ39" s="17">
        <v>14.465999999999999</v>
      </c>
      <c r="TK39" s="17">
        <v>-3.9660000000000002</v>
      </c>
      <c r="TL39" s="17">
        <v>75.099999999999994</v>
      </c>
      <c r="TM39" s="17">
        <v>62.2</v>
      </c>
      <c r="TN39" s="17">
        <v>70.078999999999994</v>
      </c>
      <c r="TO39" s="17">
        <v>5.0209999999999999</v>
      </c>
      <c r="TP39" s="17">
        <v>31.8</v>
      </c>
      <c r="TQ39" s="17"/>
      <c r="TR39" s="17">
        <v>8.1159999999999997</v>
      </c>
      <c r="TS39" s="17">
        <v>23.684000000000001</v>
      </c>
      <c r="TT39" s="17">
        <v>51.5</v>
      </c>
      <c r="TU39" s="17">
        <v>68.009879999999995</v>
      </c>
      <c r="TV39" s="17">
        <v>81.687129999999996</v>
      </c>
      <c r="TW39" s="17">
        <v>-30.18713</v>
      </c>
      <c r="TX39" s="17">
        <v>55.3</v>
      </c>
      <c r="TY39" s="17">
        <v>86.000140000000002</v>
      </c>
      <c r="TZ39" s="17">
        <v>86.101979999999998</v>
      </c>
      <c r="UA39" s="17">
        <v>-30.80198</v>
      </c>
      <c r="UB39" s="17">
        <v>8.5</v>
      </c>
      <c r="UC39" s="17">
        <v>7.4473399999999996</v>
      </c>
      <c r="UD39" s="17">
        <v>12.04233</v>
      </c>
      <c r="UE39" s="17">
        <v>-3.5423300000000002</v>
      </c>
      <c r="UF39" s="17">
        <v>4.8</v>
      </c>
      <c r="UG39" s="17">
        <v>10.372780000000001</v>
      </c>
      <c r="UH39" s="17">
        <v>11.20698</v>
      </c>
      <c r="UI39" s="17">
        <v>-6.4069799999999999</v>
      </c>
      <c r="UJ39" s="17">
        <v>20.9</v>
      </c>
      <c r="UK39" s="17">
        <v>19.5122</v>
      </c>
      <c r="UL39" s="17">
        <v>19.5122</v>
      </c>
      <c r="UM39" s="17">
        <v>1.3877999999999999</v>
      </c>
      <c r="UN39" s="17">
        <v>7</v>
      </c>
      <c r="UO39" s="17">
        <v>8</v>
      </c>
      <c r="UP39" s="17">
        <v>8</v>
      </c>
      <c r="UQ39" s="17">
        <v>-1</v>
      </c>
      <c r="UR39" s="17">
        <v>8.3000000000000007</v>
      </c>
      <c r="US39" s="17">
        <v>8</v>
      </c>
      <c r="UT39" s="17">
        <v>8</v>
      </c>
      <c r="UU39" s="17">
        <v>0.3</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6.7</v>
      </c>
      <c r="VI39" s="17">
        <v>4.9619999999999997</v>
      </c>
      <c r="VJ39" s="17">
        <v>4.9619999999999997</v>
      </c>
      <c r="VK39" s="17">
        <v>1.738</v>
      </c>
      <c r="VL39" s="17">
        <v>225.02</v>
      </c>
      <c r="VM39" s="17"/>
      <c r="VN39" s="17">
        <v>147.19</v>
      </c>
      <c r="VO39" s="17">
        <v>77.83</v>
      </c>
      <c r="VP39" s="17">
        <v>10.3</v>
      </c>
      <c r="VQ39" s="17"/>
      <c r="VR39" s="17">
        <v>7.3179999999999996</v>
      </c>
      <c r="VS39" s="17">
        <v>2.9820000000000002</v>
      </c>
      <c r="VT39" s="17">
        <v>128.80000000000001</v>
      </c>
      <c r="VU39" s="17"/>
      <c r="VV39" s="17">
        <v>30.558630000000001</v>
      </c>
      <c r="VW39" s="17">
        <v>98.241370000000003</v>
      </c>
      <c r="VX39" s="17">
        <v>0.6</v>
      </c>
      <c r="VY39" s="17">
        <v>0.6</v>
      </c>
      <c r="VZ39" s="17">
        <v>0.6</v>
      </c>
      <c r="WA39" s="17">
        <v>0</v>
      </c>
      <c r="WB39" s="17">
        <v>123.1</v>
      </c>
      <c r="WC39" s="17">
        <v>123.1</v>
      </c>
      <c r="WD39" s="17">
        <v>124</v>
      </c>
      <c r="WE39" s="17">
        <v>-0.9</v>
      </c>
      <c r="WF39" s="17">
        <v>148.19999999999999</v>
      </c>
      <c r="WG39" s="17">
        <v>120.9</v>
      </c>
      <c r="WH39" s="17">
        <v>106</v>
      </c>
      <c r="WI39" s="17">
        <v>42.2</v>
      </c>
      <c r="WJ39" s="17">
        <v>90.9</v>
      </c>
      <c r="WK39" s="17"/>
      <c r="WL39" s="17">
        <v>23.443190000000001</v>
      </c>
      <c r="WM39" s="17">
        <v>67.456810000000004</v>
      </c>
      <c r="WN39" s="17">
        <v>9.9</v>
      </c>
      <c r="WO39" s="17"/>
      <c r="WP39" s="17">
        <v>3.504</v>
      </c>
      <c r="WQ39" s="17">
        <v>6.3959999999999999</v>
      </c>
      <c r="WR39" s="17">
        <v>9</v>
      </c>
      <c r="WS39" s="17">
        <v>8.6</v>
      </c>
      <c r="WT39" s="17">
        <v>8.6</v>
      </c>
      <c r="WU39" s="17">
        <v>0.4</v>
      </c>
      <c r="WV39" s="17">
        <v>20</v>
      </c>
      <c r="WW39" s="17">
        <v>19.317070000000001</v>
      </c>
      <c r="WX39" s="17">
        <v>19.317070000000001</v>
      </c>
      <c r="WY39" s="17">
        <v>0.68293000000000004</v>
      </c>
      <c r="WZ39" s="17"/>
      <c r="XA39" s="17"/>
      <c r="XB39" s="17"/>
      <c r="XC39" s="17">
        <v>0</v>
      </c>
      <c r="XD39" s="17">
        <v>42.3</v>
      </c>
      <c r="XE39" s="17">
        <v>41.176470000000002</v>
      </c>
      <c r="XF39" s="17">
        <v>40</v>
      </c>
      <c r="XG39" s="17">
        <v>2.2999999999999998</v>
      </c>
      <c r="XH39" s="17">
        <v>34.299999999999997</v>
      </c>
      <c r="XI39" s="17">
        <v>28.823530000000002</v>
      </c>
      <c r="XJ39" s="17">
        <v>28</v>
      </c>
      <c r="XK39" s="17">
        <v>6.3</v>
      </c>
      <c r="XL39" s="17">
        <v>28.2</v>
      </c>
      <c r="XM39" s="17">
        <v>29.184000000000001</v>
      </c>
      <c r="XN39" s="17">
        <v>29.184000000000001</v>
      </c>
      <c r="XO39" s="17">
        <v>-0.98399999999999999</v>
      </c>
      <c r="XP39" s="17">
        <v>3.1</v>
      </c>
      <c r="XQ39" s="17">
        <v>2.8159999999999998</v>
      </c>
      <c r="XR39" s="17">
        <v>2.8159999999999998</v>
      </c>
      <c r="XS39" s="17">
        <v>0.28399999999999997</v>
      </c>
      <c r="XT39" s="17">
        <v>16</v>
      </c>
      <c r="XU39" s="17">
        <v>14</v>
      </c>
      <c r="XV39" s="17">
        <v>14</v>
      </c>
      <c r="XW39" s="17">
        <v>2</v>
      </c>
      <c r="XX39" s="17"/>
      <c r="XY39" s="17"/>
      <c r="XZ39" s="17"/>
      <c r="YA39" s="17">
        <v>0</v>
      </c>
      <c r="YB39" s="17"/>
      <c r="YC39" s="17"/>
      <c r="YD39" s="17"/>
      <c r="YE39" s="17">
        <v>0</v>
      </c>
    </row>
    <row r="40" spans="1:655" ht="24" customHeight="1" x14ac:dyDescent="0.3">
      <c r="A40" s="1"/>
      <c r="B40" s="18" t="s">
        <v>43</v>
      </c>
      <c r="C40" s="18" t="s">
        <v>841</v>
      </c>
      <c r="D40" s="19"/>
      <c r="E40" s="19"/>
      <c r="F40" s="19"/>
      <c r="G40" s="19">
        <v>0</v>
      </c>
      <c r="H40" s="19"/>
      <c r="I40" s="19"/>
      <c r="J40" s="19"/>
      <c r="K40" s="19">
        <v>0</v>
      </c>
      <c r="L40" s="19">
        <v>103.3</v>
      </c>
      <c r="M40" s="19">
        <v>105</v>
      </c>
      <c r="N40" s="19">
        <v>80</v>
      </c>
      <c r="O40" s="19">
        <v>23.3</v>
      </c>
      <c r="P40" s="19">
        <v>642.29999999999995</v>
      </c>
      <c r="Q40" s="19">
        <v>646.79789000000005</v>
      </c>
      <c r="R40" s="19">
        <v>646.79789000000005</v>
      </c>
      <c r="S40" s="19">
        <v>-4.4978899999999999</v>
      </c>
      <c r="T40" s="19">
        <v>214.4</v>
      </c>
      <c r="U40" s="19">
        <v>211.44126</v>
      </c>
      <c r="V40" s="19">
        <v>211.44126</v>
      </c>
      <c r="W40" s="19">
        <v>2.9587400000000001</v>
      </c>
      <c r="X40" s="19"/>
      <c r="Y40" s="19"/>
      <c r="Z40" s="19"/>
      <c r="AA40" s="19">
        <v>0</v>
      </c>
      <c r="AB40" s="19"/>
      <c r="AC40" s="19"/>
      <c r="AD40" s="19"/>
      <c r="AE40" s="19">
        <v>0</v>
      </c>
      <c r="AF40" s="19">
        <v>89.6</v>
      </c>
      <c r="AG40" s="19">
        <v>92.226339999999993</v>
      </c>
      <c r="AH40" s="19">
        <v>92.226339999999993</v>
      </c>
      <c r="AI40" s="19">
        <v>-2.6263399999999999</v>
      </c>
      <c r="AJ40" s="19">
        <v>228.7</v>
      </c>
      <c r="AK40" s="19">
        <v>235.97717</v>
      </c>
      <c r="AL40" s="19">
        <v>235.97717</v>
      </c>
      <c r="AM40" s="19">
        <v>-7.2771699999999999</v>
      </c>
      <c r="AN40" s="19"/>
      <c r="AO40" s="19"/>
      <c r="AP40" s="19"/>
      <c r="AQ40" s="19">
        <v>0</v>
      </c>
      <c r="AR40" s="19"/>
      <c r="AS40" s="19"/>
      <c r="AT40" s="19"/>
      <c r="AU40" s="19">
        <v>0</v>
      </c>
      <c r="AV40" s="19">
        <v>142.69999999999999</v>
      </c>
      <c r="AW40" s="19">
        <v>135.54329999999999</v>
      </c>
      <c r="AX40" s="19">
        <v>116.66667</v>
      </c>
      <c r="AY40" s="19">
        <v>26.033329999999999</v>
      </c>
      <c r="AZ40" s="19">
        <v>142.19999999999999</v>
      </c>
      <c r="BA40" s="19">
        <v>135.54329999999999</v>
      </c>
      <c r="BB40" s="19">
        <v>116.66667</v>
      </c>
      <c r="BC40" s="19">
        <v>25.533329999999999</v>
      </c>
      <c r="BD40" s="19">
        <v>142.4</v>
      </c>
      <c r="BE40" s="19">
        <v>135.54329999999999</v>
      </c>
      <c r="BF40" s="19">
        <v>116.66667</v>
      </c>
      <c r="BG40" s="19">
        <v>25.733329999999999</v>
      </c>
      <c r="BH40" s="19">
        <v>252.1</v>
      </c>
      <c r="BI40" s="19">
        <v>203.31495000000001</v>
      </c>
      <c r="BJ40" s="19">
        <v>175</v>
      </c>
      <c r="BK40" s="19">
        <v>77.099999999999994</v>
      </c>
      <c r="BL40" s="19">
        <v>110.3</v>
      </c>
      <c r="BM40" s="19">
        <v>119.65818</v>
      </c>
      <c r="BN40" s="19">
        <v>195.12200999999999</v>
      </c>
      <c r="BO40" s="19">
        <v>-84.822010000000006</v>
      </c>
      <c r="BP40" s="19">
        <v>68.3</v>
      </c>
      <c r="BQ40" s="19">
        <v>59.829090000000001</v>
      </c>
      <c r="BR40" s="19">
        <v>97.561000000000007</v>
      </c>
      <c r="BS40" s="19">
        <v>-29.260999999999999</v>
      </c>
      <c r="BT40" s="19">
        <v>548.6</v>
      </c>
      <c r="BU40" s="19">
        <v>568.29854</v>
      </c>
      <c r="BV40" s="19">
        <v>568.29854</v>
      </c>
      <c r="BW40" s="19">
        <v>-19.698540000000001</v>
      </c>
      <c r="BX40" s="19">
        <v>10.5</v>
      </c>
      <c r="BY40" s="19">
        <v>10.561999999999999</v>
      </c>
      <c r="BZ40" s="19">
        <v>10.561999999999999</v>
      </c>
      <c r="CA40" s="19">
        <v>-6.2E-2</v>
      </c>
      <c r="CB40" s="19"/>
      <c r="CC40" s="19"/>
      <c r="CD40" s="19"/>
      <c r="CE40" s="19">
        <v>0</v>
      </c>
      <c r="CF40" s="19"/>
      <c r="CG40" s="19"/>
      <c r="CH40" s="19"/>
      <c r="CI40" s="19">
        <v>0</v>
      </c>
      <c r="CJ40" s="19"/>
      <c r="CK40" s="19"/>
      <c r="CL40" s="19"/>
      <c r="CM40" s="19">
        <v>0</v>
      </c>
      <c r="CN40" s="19"/>
      <c r="CO40" s="19"/>
      <c r="CP40" s="19"/>
      <c r="CQ40" s="19">
        <v>0</v>
      </c>
      <c r="CR40" s="19">
        <v>164.5</v>
      </c>
      <c r="CS40" s="19">
        <v>164.70732000000001</v>
      </c>
      <c r="CT40" s="19">
        <v>164.70732000000001</v>
      </c>
      <c r="CU40" s="19">
        <v>-0.20732</v>
      </c>
      <c r="CV40" s="19">
        <v>7.1</v>
      </c>
      <c r="CW40" s="19">
        <v>7.6877500000000003</v>
      </c>
      <c r="CX40" s="19">
        <v>7.6877500000000003</v>
      </c>
      <c r="CY40" s="19">
        <v>-0.58774999999999999</v>
      </c>
      <c r="CZ40" s="19">
        <v>3.4</v>
      </c>
      <c r="DA40" s="19">
        <v>4.2199</v>
      </c>
      <c r="DB40" s="19">
        <v>4.2199</v>
      </c>
      <c r="DC40" s="19">
        <v>-0.81989999999999996</v>
      </c>
      <c r="DD40" s="19">
        <v>0</v>
      </c>
      <c r="DE40" s="19"/>
      <c r="DF40" s="19">
        <v>0</v>
      </c>
      <c r="DG40" s="19">
        <v>0</v>
      </c>
      <c r="DH40" s="19">
        <v>6.47</v>
      </c>
      <c r="DI40" s="19">
        <v>6.8787000000000003</v>
      </c>
      <c r="DJ40" s="19">
        <v>6.8787000000000003</v>
      </c>
      <c r="DK40" s="19">
        <v>-0.40870000000000001</v>
      </c>
      <c r="DL40" s="19">
        <v>10.08</v>
      </c>
      <c r="DM40" s="19">
        <v>9.9997900000000008</v>
      </c>
      <c r="DN40" s="19">
        <v>9.9997900000000008</v>
      </c>
      <c r="DO40" s="19">
        <v>8.0210000000000004E-2</v>
      </c>
      <c r="DP40" s="19">
        <v>86.18</v>
      </c>
      <c r="DQ40" s="19">
        <v>89.752309999999994</v>
      </c>
      <c r="DR40" s="19">
        <v>89.752300000000005</v>
      </c>
      <c r="DS40" s="19">
        <v>-3.5722999999999998</v>
      </c>
      <c r="DT40" s="19">
        <v>5.32</v>
      </c>
      <c r="DU40" s="19">
        <v>8.9130000000000003</v>
      </c>
      <c r="DV40" s="19">
        <v>8.9130000000000003</v>
      </c>
      <c r="DW40" s="19">
        <v>-3.593</v>
      </c>
      <c r="DX40" s="19"/>
      <c r="DY40" s="19"/>
      <c r="DZ40" s="19"/>
      <c r="EA40" s="19">
        <v>0</v>
      </c>
      <c r="EB40" s="19"/>
      <c r="EC40" s="19"/>
      <c r="ED40" s="19"/>
      <c r="EE40" s="19">
        <v>0</v>
      </c>
      <c r="EF40" s="19">
        <v>0</v>
      </c>
      <c r="EG40" s="19"/>
      <c r="EH40" s="19"/>
      <c r="EI40" s="19">
        <v>0</v>
      </c>
      <c r="EJ40" s="19">
        <v>110.3</v>
      </c>
      <c r="EK40" s="19">
        <v>112.90537</v>
      </c>
      <c r="EL40" s="19">
        <v>112.90537</v>
      </c>
      <c r="EM40" s="19">
        <v>-2.6053700000000002</v>
      </c>
      <c r="EN40" s="19">
        <v>222.8</v>
      </c>
      <c r="EO40" s="19">
        <v>221.55625000000001</v>
      </c>
      <c r="EP40" s="19">
        <v>221.25516999999999</v>
      </c>
      <c r="EQ40" s="19">
        <v>1.5448299999999999</v>
      </c>
      <c r="ER40" s="19"/>
      <c r="ES40" s="19"/>
      <c r="ET40" s="19"/>
      <c r="EU40" s="19">
        <v>0</v>
      </c>
      <c r="EV40" s="19"/>
      <c r="EW40" s="19"/>
      <c r="EX40" s="19"/>
      <c r="EY40" s="19">
        <v>0</v>
      </c>
      <c r="EZ40" s="19"/>
      <c r="FA40" s="19"/>
      <c r="FB40" s="19"/>
      <c r="FC40" s="19">
        <v>0</v>
      </c>
      <c r="FD40" s="19">
        <v>6.4</v>
      </c>
      <c r="FE40" s="19">
        <v>6.39</v>
      </c>
      <c r="FF40" s="19">
        <v>6.39</v>
      </c>
      <c r="FG40" s="19">
        <v>0.01</v>
      </c>
      <c r="FH40" s="19">
        <v>459.2</v>
      </c>
      <c r="FI40" s="19">
        <v>458.87804999999997</v>
      </c>
      <c r="FJ40" s="19">
        <v>458.87804999999997</v>
      </c>
      <c r="FK40" s="19">
        <v>0.32195000000000001</v>
      </c>
      <c r="FL40" s="19">
        <v>81.599999999999994</v>
      </c>
      <c r="FM40" s="19">
        <v>81.954149999999998</v>
      </c>
      <c r="FN40" s="19">
        <v>81.954149999999998</v>
      </c>
      <c r="FO40" s="19">
        <v>-0.35415000000000002</v>
      </c>
      <c r="FP40" s="19">
        <v>147.9</v>
      </c>
      <c r="FQ40" s="19">
        <v>148.62634</v>
      </c>
      <c r="FR40" s="19">
        <v>148.62634</v>
      </c>
      <c r="FS40" s="19">
        <v>-0.72633999999999999</v>
      </c>
      <c r="FT40" s="19">
        <v>42.1</v>
      </c>
      <c r="FU40" s="19">
        <v>41.498959999999997</v>
      </c>
      <c r="FV40" s="19">
        <v>41.498959999999997</v>
      </c>
      <c r="FW40" s="19">
        <v>0.60104000000000002</v>
      </c>
      <c r="FX40" s="19">
        <v>18.7</v>
      </c>
      <c r="FY40" s="19">
        <v>19.28585</v>
      </c>
      <c r="FZ40" s="19">
        <v>19.28585</v>
      </c>
      <c r="GA40" s="19">
        <v>-0.58584999999999998</v>
      </c>
      <c r="GB40" s="19">
        <v>19.7</v>
      </c>
      <c r="GC40" s="19">
        <v>19.317070000000001</v>
      </c>
      <c r="GD40" s="19">
        <v>19.317070000000001</v>
      </c>
      <c r="GE40" s="19">
        <v>0.38292999999999999</v>
      </c>
      <c r="GF40" s="19">
        <v>89.2</v>
      </c>
      <c r="GG40" s="19">
        <v>87.657560000000004</v>
      </c>
      <c r="GH40" s="19">
        <v>87.657560000000004</v>
      </c>
      <c r="GI40" s="19">
        <v>1.54244</v>
      </c>
      <c r="GJ40" s="19"/>
      <c r="GK40" s="19"/>
      <c r="GL40" s="19"/>
      <c r="GM40" s="19">
        <v>0</v>
      </c>
      <c r="GN40" s="19"/>
      <c r="GO40" s="19"/>
      <c r="GP40" s="19">
        <v>170</v>
      </c>
      <c r="GQ40" s="19">
        <v>-170</v>
      </c>
      <c r="GR40" s="19"/>
      <c r="GS40" s="19"/>
      <c r="GT40" s="19"/>
      <c r="GU40" s="19">
        <v>0</v>
      </c>
      <c r="GV40" s="19">
        <v>108.3</v>
      </c>
      <c r="GW40" s="19">
        <v>110.91316999999999</v>
      </c>
      <c r="GX40" s="19">
        <v>110.91316999999999</v>
      </c>
      <c r="GY40" s="19">
        <v>-2.6131700000000002</v>
      </c>
      <c r="GZ40" s="19">
        <v>8.1999999999999993</v>
      </c>
      <c r="HA40" s="19">
        <v>8.4518799999999992</v>
      </c>
      <c r="HB40" s="19">
        <v>8.4518799999999992</v>
      </c>
      <c r="HC40" s="19">
        <v>-0.25187999999999999</v>
      </c>
      <c r="HD40" s="19">
        <v>5.5</v>
      </c>
      <c r="HE40" s="19">
        <v>8.8668200000000006</v>
      </c>
      <c r="HF40" s="19">
        <v>8.8668200000000006</v>
      </c>
      <c r="HG40" s="19">
        <v>-3.3668200000000001</v>
      </c>
      <c r="HH40" s="19">
        <v>46.6</v>
      </c>
      <c r="HI40" s="19">
        <v>47.26634</v>
      </c>
      <c r="HJ40" s="19">
        <v>47.26634</v>
      </c>
      <c r="HK40" s="19">
        <v>-0.66634000000000004</v>
      </c>
      <c r="HL40" s="19">
        <v>12.1</v>
      </c>
      <c r="HM40" s="19">
        <v>13.008279999999999</v>
      </c>
      <c r="HN40" s="19">
        <v>20.036100000000001</v>
      </c>
      <c r="HO40" s="19">
        <v>-7.9360999999999997</v>
      </c>
      <c r="HP40" s="19">
        <v>3.8</v>
      </c>
      <c r="HQ40" s="19">
        <v>3.8872599999999999</v>
      </c>
      <c r="HR40" s="19">
        <v>3.8872599999999999</v>
      </c>
      <c r="HS40" s="19">
        <v>-8.7260000000000004E-2</v>
      </c>
      <c r="HT40" s="19">
        <v>37.799999999999997</v>
      </c>
      <c r="HU40" s="19">
        <v>34.419510000000002</v>
      </c>
      <c r="HV40" s="19">
        <v>34.419510000000002</v>
      </c>
      <c r="HW40" s="19">
        <v>3.38049</v>
      </c>
      <c r="HX40" s="19">
        <v>172.3</v>
      </c>
      <c r="HY40" s="19">
        <v>171.54185000000001</v>
      </c>
      <c r="HZ40" s="19">
        <v>171.54185000000001</v>
      </c>
      <c r="IA40" s="19">
        <v>0.75814999999999999</v>
      </c>
      <c r="IB40" s="19">
        <v>48.2</v>
      </c>
      <c r="IC40" s="19">
        <v>59.352229999999999</v>
      </c>
      <c r="ID40" s="19">
        <v>85.482579999999999</v>
      </c>
      <c r="IE40" s="19">
        <v>-37.282580000000003</v>
      </c>
      <c r="IF40" s="19"/>
      <c r="IG40" s="19"/>
      <c r="IH40" s="19"/>
      <c r="II40" s="19">
        <v>0</v>
      </c>
      <c r="IJ40" s="19"/>
      <c r="IK40" s="19"/>
      <c r="IL40" s="19"/>
      <c r="IM40" s="19">
        <v>0</v>
      </c>
      <c r="IN40" s="19">
        <v>46.9</v>
      </c>
      <c r="IO40" s="19">
        <v>48.41648</v>
      </c>
      <c r="IP40" s="19">
        <v>48.41648</v>
      </c>
      <c r="IQ40" s="19">
        <v>-1.5164800000000001</v>
      </c>
      <c r="IR40" s="19"/>
      <c r="IS40" s="19"/>
      <c r="IT40" s="19"/>
      <c r="IU40" s="19">
        <v>0</v>
      </c>
      <c r="IV40" s="19"/>
      <c r="IW40" s="19"/>
      <c r="IX40" s="19"/>
      <c r="IY40" s="19">
        <v>0</v>
      </c>
      <c r="IZ40" s="19"/>
      <c r="JA40" s="19"/>
      <c r="JB40" s="19"/>
      <c r="JC40" s="19">
        <v>0</v>
      </c>
      <c r="JD40" s="19">
        <v>86.1</v>
      </c>
      <c r="JE40" s="19">
        <v>88.815600000000003</v>
      </c>
      <c r="JF40" s="19">
        <v>88.815600000000003</v>
      </c>
      <c r="JG40" s="19">
        <v>-2.7155999999999998</v>
      </c>
      <c r="JH40" s="19">
        <v>83.6</v>
      </c>
      <c r="JI40" s="19">
        <v>169.68996000000001</v>
      </c>
      <c r="JJ40" s="19">
        <v>178.72722999999999</v>
      </c>
      <c r="JK40" s="19">
        <v>-95.127229999999997</v>
      </c>
      <c r="JL40" s="19"/>
      <c r="JM40" s="19"/>
      <c r="JN40" s="19"/>
      <c r="JO40" s="19">
        <v>0</v>
      </c>
      <c r="JP40" s="19">
        <v>82.5</v>
      </c>
      <c r="JQ40" s="19">
        <v>169.68996000000001</v>
      </c>
      <c r="JR40" s="19">
        <v>178.72722999999999</v>
      </c>
      <c r="JS40" s="19">
        <v>-96.227230000000006</v>
      </c>
      <c r="JT40" s="19">
        <v>107.5</v>
      </c>
      <c r="JU40" s="19">
        <v>169.68996000000001</v>
      </c>
      <c r="JV40" s="19">
        <v>178.72722999999999</v>
      </c>
      <c r="JW40" s="19">
        <v>-71.227230000000006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189.6</v>
      </c>
      <c r="LI40" s="19">
        <v>271.12195000000003</v>
      </c>
      <c r="LJ40" s="19">
        <v>223.58824999999999</v>
      </c>
      <c r="LK40" s="19">
        <v>-33.988250000000001</v>
      </c>
      <c r="LL40" s="19">
        <v>133.4</v>
      </c>
      <c r="LM40" s="19">
        <v>133.67995999999999</v>
      </c>
      <c r="LN40" s="19">
        <v>133.67995999999999</v>
      </c>
      <c r="LO40" s="19">
        <v>-0.27995999999999999</v>
      </c>
      <c r="LP40" s="19">
        <v>62.6</v>
      </c>
      <c r="LQ40" s="19">
        <v>67.461460000000002</v>
      </c>
      <c r="LR40" s="19">
        <v>67.461460000000002</v>
      </c>
      <c r="LS40" s="19">
        <v>-4.8614600000000001</v>
      </c>
      <c r="LT40" s="19">
        <v>77.900000000000006</v>
      </c>
      <c r="LU40" s="19">
        <v>78.567999999999998</v>
      </c>
      <c r="LV40" s="19">
        <v>78.567999999999998</v>
      </c>
      <c r="LW40" s="19">
        <v>-0.66800000000000004</v>
      </c>
      <c r="LX40" s="19">
        <v>29.9</v>
      </c>
      <c r="LY40" s="19">
        <v>30.097560000000001</v>
      </c>
      <c r="LZ40" s="19">
        <v>30.097560000000001</v>
      </c>
      <c r="MA40" s="19">
        <v>-0.19756000000000001</v>
      </c>
      <c r="MB40" s="19"/>
      <c r="MC40" s="19"/>
      <c r="MD40" s="19"/>
      <c r="ME40" s="19">
        <v>0</v>
      </c>
      <c r="MF40" s="19"/>
      <c r="MG40" s="19"/>
      <c r="MH40" s="19"/>
      <c r="MI40" s="19">
        <v>0</v>
      </c>
      <c r="MJ40" s="19"/>
      <c r="MK40" s="19"/>
      <c r="ML40" s="19"/>
      <c r="MM40" s="19">
        <v>0</v>
      </c>
      <c r="MN40" s="19">
        <v>101.7</v>
      </c>
      <c r="MO40" s="19">
        <v>110</v>
      </c>
      <c r="MP40" s="19">
        <v>110</v>
      </c>
      <c r="MQ40" s="19">
        <v>-8.3000000000000007</v>
      </c>
      <c r="MR40" s="19">
        <v>100.8</v>
      </c>
      <c r="MS40" s="19">
        <v>110</v>
      </c>
      <c r="MT40" s="19">
        <v>110</v>
      </c>
      <c r="MU40" s="19">
        <v>-9.1999999999999993</v>
      </c>
      <c r="MV40" s="19">
        <v>119.2</v>
      </c>
      <c r="MW40" s="19">
        <v>110</v>
      </c>
      <c r="MX40" s="19">
        <v>110</v>
      </c>
      <c r="MY40" s="19">
        <v>9.1999999999999993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0.47799999999999998</v>
      </c>
      <c r="OE40" s="19">
        <v>0.122</v>
      </c>
      <c r="OF40" s="19">
        <v>121.6</v>
      </c>
      <c r="OG40" s="19">
        <v>114.6</v>
      </c>
      <c r="OH40" s="19">
        <v>122.691</v>
      </c>
      <c r="OI40" s="19">
        <v>-1.091</v>
      </c>
      <c r="OJ40" s="19">
        <v>61.9</v>
      </c>
      <c r="OK40" s="19"/>
      <c r="OL40" s="19">
        <v>44.405000000000001</v>
      </c>
      <c r="OM40" s="19">
        <v>17.495000000000001</v>
      </c>
      <c r="ON40" s="19">
        <v>3.7</v>
      </c>
      <c r="OO40" s="19">
        <v>3.306</v>
      </c>
      <c r="OP40" s="19">
        <v>3.306</v>
      </c>
      <c r="OQ40" s="19">
        <v>0.39400000000000002</v>
      </c>
      <c r="OR40" s="19">
        <v>0.1</v>
      </c>
      <c r="OS40" s="19"/>
      <c r="OT40" s="19">
        <v>0.1</v>
      </c>
      <c r="OU40" s="19">
        <v>0</v>
      </c>
      <c r="OV40" s="19">
        <v>20</v>
      </c>
      <c r="OW40" s="19">
        <v>17.560980000000001</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1.2</v>
      </c>
      <c r="PI40" s="19">
        <v>1</v>
      </c>
      <c r="PJ40" s="19">
        <v>1</v>
      </c>
      <c r="PK40" s="19">
        <v>0.2</v>
      </c>
      <c r="PL40" s="19">
        <v>1.7</v>
      </c>
      <c r="PM40" s="19">
        <v>3.4</v>
      </c>
      <c r="PN40" s="19">
        <v>3.4</v>
      </c>
      <c r="PO40" s="19">
        <v>-1.7</v>
      </c>
      <c r="PP40" s="19">
        <v>4.8</v>
      </c>
      <c r="PQ40" s="19">
        <v>5</v>
      </c>
      <c r="PR40" s="19">
        <v>5</v>
      </c>
      <c r="PS40" s="19">
        <v>-0.2</v>
      </c>
      <c r="PT40" s="19">
        <v>20</v>
      </c>
      <c r="PU40" s="19">
        <v>19.5122</v>
      </c>
      <c r="PV40" s="19">
        <v>19.5122</v>
      </c>
      <c r="PW40" s="19">
        <v>0.48780000000000001</v>
      </c>
      <c r="PX40" s="19">
        <v>20</v>
      </c>
      <c r="PY40" s="19">
        <v>19.5122</v>
      </c>
      <c r="PZ40" s="19">
        <v>19.5122</v>
      </c>
      <c r="QA40" s="19">
        <v>0.48780000000000001</v>
      </c>
      <c r="QB40" s="19">
        <v>19.100000000000001</v>
      </c>
      <c r="QC40" s="19">
        <v>17.560980000000001</v>
      </c>
      <c r="QD40" s="19">
        <v>17.560980000000001</v>
      </c>
      <c r="QE40" s="19">
        <v>1.5390200000000001</v>
      </c>
      <c r="QF40" s="19">
        <v>3.5</v>
      </c>
      <c r="QG40" s="19">
        <v>3.5</v>
      </c>
      <c r="QH40" s="19">
        <v>3.5</v>
      </c>
      <c r="QI40" s="19">
        <v>0</v>
      </c>
      <c r="QJ40" s="19">
        <v>9.3000000000000007</v>
      </c>
      <c r="QK40" s="19">
        <v>9.1999999999999993</v>
      </c>
      <c r="QL40" s="19">
        <v>9.1999999999999993</v>
      </c>
      <c r="QM40" s="19">
        <v>0.1</v>
      </c>
      <c r="QN40" s="19">
        <v>12</v>
      </c>
      <c r="QO40" s="19"/>
      <c r="QP40" s="19">
        <v>3.6989999999999998</v>
      </c>
      <c r="QQ40" s="19">
        <v>8.3010000000000002</v>
      </c>
      <c r="QR40" s="19">
        <v>14.4</v>
      </c>
      <c r="QS40" s="19"/>
      <c r="QT40" s="19">
        <v>4.7510000000000003</v>
      </c>
      <c r="QU40" s="19">
        <v>9.6489999999999991</v>
      </c>
      <c r="QV40" s="19">
        <v>31.3</v>
      </c>
      <c r="QW40" s="19">
        <v>28.584</v>
      </c>
      <c r="QX40" s="19">
        <v>28.584</v>
      </c>
      <c r="QY40" s="19">
        <v>2.7160000000000002</v>
      </c>
      <c r="QZ40" s="19">
        <v>83</v>
      </c>
      <c r="RA40" s="19">
        <v>89.367000000000004</v>
      </c>
      <c r="RB40" s="19">
        <v>89.367000000000004</v>
      </c>
      <c r="RC40" s="19">
        <v>-6.367</v>
      </c>
      <c r="RD40" s="19">
        <v>4.0999999999999996</v>
      </c>
      <c r="RE40" s="19">
        <v>4.2</v>
      </c>
      <c r="RF40" s="19">
        <v>4.2</v>
      </c>
      <c r="RG40" s="19">
        <v>-0.1</v>
      </c>
      <c r="RH40" s="19">
        <v>2.2999999999999998</v>
      </c>
      <c r="RI40" s="19">
        <v>2.4</v>
      </c>
      <c r="RJ40" s="19">
        <v>2.4</v>
      </c>
      <c r="RK40" s="19">
        <v>-0.1</v>
      </c>
      <c r="RL40" s="19">
        <v>2.4</v>
      </c>
      <c r="RM40" s="19">
        <v>2.4</v>
      </c>
      <c r="RN40" s="19">
        <v>2.4</v>
      </c>
      <c r="RO40" s="19">
        <v>0</v>
      </c>
      <c r="RP40" s="19"/>
      <c r="RQ40" s="19"/>
      <c r="RR40" s="19"/>
      <c r="RS40" s="19">
        <v>0</v>
      </c>
      <c r="RT40" s="19">
        <v>13.6</v>
      </c>
      <c r="RU40" s="19"/>
      <c r="RV40" s="19">
        <v>2.5499999999999998</v>
      </c>
      <c r="RW40" s="19">
        <v>11.05</v>
      </c>
      <c r="RX40" s="19">
        <v>3.3</v>
      </c>
      <c r="RY40" s="19">
        <v>3.3</v>
      </c>
      <c r="RZ40" s="19">
        <v>3.3</v>
      </c>
      <c r="SA40" s="19">
        <v>0</v>
      </c>
      <c r="SB40" s="19">
        <v>15.9</v>
      </c>
      <c r="SC40" s="19">
        <v>13.7956</v>
      </c>
      <c r="SD40" s="19">
        <v>19.869240000000001</v>
      </c>
      <c r="SE40" s="19">
        <v>-3.9692400000000001</v>
      </c>
      <c r="SF40" s="19">
        <v>3</v>
      </c>
      <c r="SG40" s="19">
        <v>2</v>
      </c>
      <c r="SH40" s="19">
        <v>2</v>
      </c>
      <c r="SI40" s="19">
        <v>1</v>
      </c>
      <c r="SJ40" s="19"/>
      <c r="SK40" s="19"/>
      <c r="SL40" s="19">
        <v>0.7</v>
      </c>
      <c r="SM40" s="19">
        <v>-0.7</v>
      </c>
      <c r="SN40" s="19">
        <v>19.8</v>
      </c>
      <c r="SO40" s="19">
        <v>19.21951</v>
      </c>
      <c r="SP40" s="19">
        <v>19.21951</v>
      </c>
      <c r="SQ40" s="19">
        <v>0.58048999999999995</v>
      </c>
      <c r="SR40" s="19">
        <v>9.3000000000000007</v>
      </c>
      <c r="SS40" s="19">
        <v>9.5</v>
      </c>
      <c r="ST40" s="19">
        <v>9.5</v>
      </c>
      <c r="SU40" s="19">
        <v>-0.2</v>
      </c>
      <c r="SV40" s="19">
        <v>16.8</v>
      </c>
      <c r="SW40" s="19">
        <v>18.53659</v>
      </c>
      <c r="SX40" s="19">
        <v>18.53659</v>
      </c>
      <c r="SY40" s="19">
        <v>-1.7365900000000001</v>
      </c>
      <c r="SZ40" s="19">
        <v>20.2</v>
      </c>
      <c r="TA40" s="19">
        <v>19.5122</v>
      </c>
      <c r="TB40" s="19">
        <v>19.5122</v>
      </c>
      <c r="TC40" s="19">
        <v>0.68779999999999997</v>
      </c>
      <c r="TD40" s="19">
        <v>20</v>
      </c>
      <c r="TE40" s="19">
        <v>19.317070000000001</v>
      </c>
      <c r="TF40" s="19">
        <v>19.317070000000001</v>
      </c>
      <c r="TG40" s="19">
        <v>0.68293000000000004</v>
      </c>
      <c r="TH40" s="19">
        <v>9.3000000000000007</v>
      </c>
      <c r="TI40" s="19">
        <v>13.907</v>
      </c>
      <c r="TJ40" s="19">
        <v>13.907</v>
      </c>
      <c r="TK40" s="19">
        <v>-4.6070000000000002</v>
      </c>
      <c r="TL40" s="19">
        <v>73.5</v>
      </c>
      <c r="TM40" s="19">
        <v>60.4</v>
      </c>
      <c r="TN40" s="19">
        <v>68.302999999999997</v>
      </c>
      <c r="TO40" s="19">
        <v>5.1970000000000001</v>
      </c>
      <c r="TP40" s="19">
        <v>25.9</v>
      </c>
      <c r="TQ40" s="19"/>
      <c r="TR40" s="19">
        <v>7.1749999999999998</v>
      </c>
      <c r="TS40" s="19">
        <v>18.725000000000001</v>
      </c>
      <c r="TT40" s="19">
        <v>52.2</v>
      </c>
      <c r="TU40" s="19">
        <v>80.232939999999999</v>
      </c>
      <c r="TV40" s="19">
        <v>83.724000000000004</v>
      </c>
      <c r="TW40" s="19">
        <v>-31.524000000000001</v>
      </c>
      <c r="TX40" s="19">
        <v>55.8</v>
      </c>
      <c r="TY40" s="19">
        <v>88.160650000000004</v>
      </c>
      <c r="TZ40" s="19">
        <v>87.763000000000005</v>
      </c>
      <c r="UA40" s="19">
        <v>-31.963000000000001</v>
      </c>
      <c r="UB40" s="19">
        <v>8.3000000000000007</v>
      </c>
      <c r="UC40" s="19">
        <v>10.15756</v>
      </c>
      <c r="UD40" s="19">
        <v>12.241</v>
      </c>
      <c r="UE40" s="19">
        <v>-3.9409999999999998</v>
      </c>
      <c r="UF40" s="19">
        <v>4.5999999999999996</v>
      </c>
      <c r="UG40" s="19">
        <v>10.572939999999999</v>
      </c>
      <c r="UH40" s="19">
        <v>11.365</v>
      </c>
      <c r="UI40" s="19">
        <v>-6.7649999999999997</v>
      </c>
      <c r="UJ40" s="19">
        <v>20.9</v>
      </c>
      <c r="UK40" s="19">
        <v>19.5122</v>
      </c>
      <c r="UL40" s="19">
        <v>19.5122</v>
      </c>
      <c r="UM40" s="19">
        <v>1.3877999999999999</v>
      </c>
      <c r="UN40" s="19">
        <v>6.9</v>
      </c>
      <c r="UO40" s="19">
        <v>8</v>
      </c>
      <c r="UP40" s="19">
        <v>8</v>
      </c>
      <c r="UQ40" s="19">
        <v>-1.1000000000000001</v>
      </c>
      <c r="UR40" s="19">
        <v>8.3000000000000007</v>
      </c>
      <c r="US40" s="19">
        <v>8</v>
      </c>
      <c r="UT40" s="19">
        <v>8</v>
      </c>
      <c r="UU40" s="19">
        <v>0.3</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7.4</v>
      </c>
      <c r="VI40" s="19">
        <v>4.9640000000000004</v>
      </c>
      <c r="VJ40" s="19">
        <v>4.9640000000000004</v>
      </c>
      <c r="VK40" s="19">
        <v>2.4359999999999999</v>
      </c>
      <c r="VL40" s="19">
        <v>211.1</v>
      </c>
      <c r="VM40" s="19"/>
      <c r="VN40" s="19">
        <v>123.16</v>
      </c>
      <c r="VO40" s="19">
        <v>87.94</v>
      </c>
      <c r="VP40" s="19">
        <v>7.8</v>
      </c>
      <c r="VQ40" s="19"/>
      <c r="VR40" s="19">
        <v>4.3529999999999998</v>
      </c>
      <c r="VS40" s="19">
        <v>3.4470000000000001</v>
      </c>
      <c r="VT40" s="19">
        <v>104.2</v>
      </c>
      <c r="VU40" s="19"/>
      <c r="VV40" s="19">
        <v>24.045660000000002</v>
      </c>
      <c r="VW40" s="19">
        <v>80.154340000000005</v>
      </c>
      <c r="VX40" s="19">
        <v>0.6</v>
      </c>
      <c r="VY40" s="19">
        <v>0.6</v>
      </c>
      <c r="VZ40" s="19">
        <v>0.6</v>
      </c>
      <c r="WA40" s="19">
        <v>0</v>
      </c>
      <c r="WB40" s="19">
        <v>122.7</v>
      </c>
      <c r="WC40" s="19">
        <v>123.4</v>
      </c>
      <c r="WD40" s="19">
        <v>125</v>
      </c>
      <c r="WE40" s="19">
        <v>-2.2999999999999998</v>
      </c>
      <c r="WF40" s="19">
        <v>150.4</v>
      </c>
      <c r="WG40" s="19">
        <v>117.8</v>
      </c>
      <c r="WH40" s="19">
        <v>108</v>
      </c>
      <c r="WI40" s="19">
        <v>42.4</v>
      </c>
      <c r="WJ40" s="19">
        <v>83.1</v>
      </c>
      <c r="WK40" s="19"/>
      <c r="WL40" s="19">
        <v>19.131309999999999</v>
      </c>
      <c r="WM40" s="19">
        <v>63.968690000000002</v>
      </c>
      <c r="WN40" s="19">
        <v>7.5</v>
      </c>
      <c r="WO40" s="19"/>
      <c r="WP40" s="19">
        <v>2.8620000000000001</v>
      </c>
      <c r="WQ40" s="19">
        <v>4.6379999999999999</v>
      </c>
      <c r="WR40" s="19">
        <v>9</v>
      </c>
      <c r="WS40" s="19">
        <v>8.6</v>
      </c>
      <c r="WT40" s="19">
        <v>8.6</v>
      </c>
      <c r="WU40" s="19">
        <v>0.4</v>
      </c>
      <c r="WV40" s="19">
        <v>20</v>
      </c>
      <c r="WW40" s="19">
        <v>19.317070000000001</v>
      </c>
      <c r="WX40" s="19">
        <v>19.317070000000001</v>
      </c>
      <c r="WY40" s="19">
        <v>0.68293000000000004</v>
      </c>
      <c r="WZ40" s="19"/>
      <c r="XA40" s="19"/>
      <c r="XB40" s="19"/>
      <c r="XC40" s="19">
        <v>0</v>
      </c>
      <c r="XD40" s="19">
        <v>42.4</v>
      </c>
      <c r="XE40" s="19">
        <v>41.176470000000002</v>
      </c>
      <c r="XF40" s="19">
        <v>40</v>
      </c>
      <c r="XG40" s="19">
        <v>2.4</v>
      </c>
      <c r="XH40" s="19">
        <v>34.299999999999997</v>
      </c>
      <c r="XI40" s="19">
        <v>28.823530000000002</v>
      </c>
      <c r="XJ40" s="19">
        <v>28</v>
      </c>
      <c r="XK40" s="19">
        <v>6.3</v>
      </c>
      <c r="XL40" s="19">
        <v>28.4</v>
      </c>
      <c r="XM40" s="19">
        <v>29.184000000000001</v>
      </c>
      <c r="XN40" s="19">
        <v>29.184000000000001</v>
      </c>
      <c r="XO40" s="19">
        <v>-0.78400000000000003</v>
      </c>
      <c r="XP40" s="19">
        <v>3.2</v>
      </c>
      <c r="XQ40" s="19">
        <v>2.8159999999999998</v>
      </c>
      <c r="XR40" s="19">
        <v>2.8159999999999998</v>
      </c>
      <c r="XS40" s="19">
        <v>0.38400000000000001</v>
      </c>
      <c r="XT40" s="19">
        <v>16.600000000000001</v>
      </c>
      <c r="XU40" s="19">
        <v>14</v>
      </c>
      <c r="XV40" s="19">
        <v>14</v>
      </c>
      <c r="XW40" s="19">
        <v>2.6</v>
      </c>
      <c r="XX40" s="19"/>
      <c r="XY40" s="19"/>
      <c r="XZ40" s="19"/>
      <c r="YA40" s="19">
        <v>0</v>
      </c>
      <c r="YB40" s="19"/>
      <c r="YC40" s="19"/>
      <c r="YD40" s="19"/>
      <c r="YE40" s="19">
        <v>0</v>
      </c>
    </row>
    <row r="41" spans="1:655" ht="24" customHeight="1" x14ac:dyDescent="0.3">
      <c r="A41" s="1"/>
      <c r="B41" s="13" t="s">
        <v>43</v>
      </c>
      <c r="C41" s="13" t="s">
        <v>842</v>
      </c>
      <c r="D41" s="14"/>
      <c r="E41" s="14"/>
      <c r="F41" s="14"/>
      <c r="G41" s="14">
        <v>0</v>
      </c>
      <c r="H41" s="14"/>
      <c r="I41" s="14"/>
      <c r="J41" s="14"/>
      <c r="K41" s="14">
        <v>0</v>
      </c>
      <c r="L41" s="14">
        <v>103.92</v>
      </c>
      <c r="M41" s="14">
        <v>105</v>
      </c>
      <c r="N41" s="14">
        <v>80</v>
      </c>
      <c r="O41" s="14">
        <v>23.92</v>
      </c>
      <c r="P41" s="14">
        <v>650.1</v>
      </c>
      <c r="Q41" s="14">
        <v>646.79789000000005</v>
      </c>
      <c r="R41" s="14">
        <v>646.79789000000005</v>
      </c>
      <c r="S41" s="14">
        <v>3.3021099999999999</v>
      </c>
      <c r="T41" s="14">
        <v>214.5</v>
      </c>
      <c r="U41" s="14">
        <v>211.44126</v>
      </c>
      <c r="V41" s="14">
        <v>211.44126</v>
      </c>
      <c r="W41" s="14">
        <v>3.0587399999999998</v>
      </c>
      <c r="X41" s="14"/>
      <c r="Y41" s="14"/>
      <c r="Z41" s="14"/>
      <c r="AA41" s="14">
        <v>0</v>
      </c>
      <c r="AB41" s="14"/>
      <c r="AC41" s="14"/>
      <c r="AD41" s="14"/>
      <c r="AE41" s="14">
        <v>0</v>
      </c>
      <c r="AF41" s="14">
        <v>90</v>
      </c>
      <c r="AG41" s="14">
        <v>92.226339999999993</v>
      </c>
      <c r="AH41" s="14">
        <v>92.226339999999993</v>
      </c>
      <c r="AI41" s="14">
        <v>-2.22634</v>
      </c>
      <c r="AJ41" s="14">
        <v>229.7</v>
      </c>
      <c r="AK41" s="14">
        <v>235.97717</v>
      </c>
      <c r="AL41" s="14">
        <v>235.97717</v>
      </c>
      <c r="AM41" s="14">
        <v>-6.2771699999999999</v>
      </c>
      <c r="AN41" s="14"/>
      <c r="AO41" s="14"/>
      <c r="AP41" s="14"/>
      <c r="AQ41" s="14">
        <v>0</v>
      </c>
      <c r="AR41" s="14"/>
      <c r="AS41" s="14"/>
      <c r="AT41" s="14"/>
      <c r="AU41" s="14">
        <v>0</v>
      </c>
      <c r="AV41" s="14">
        <v>158.30000000000001</v>
      </c>
      <c r="AW41" s="14">
        <v>135.54329999999999</v>
      </c>
      <c r="AX41" s="14">
        <v>119.76362</v>
      </c>
      <c r="AY41" s="14">
        <v>38.536380000000001</v>
      </c>
      <c r="AZ41" s="14">
        <v>158.80000000000001</v>
      </c>
      <c r="BA41" s="14">
        <v>135.54329999999999</v>
      </c>
      <c r="BB41" s="14">
        <v>119.76362</v>
      </c>
      <c r="BC41" s="14">
        <v>39.036380000000001</v>
      </c>
      <c r="BD41" s="14">
        <v>158.6</v>
      </c>
      <c r="BE41" s="14">
        <v>135.54329999999999</v>
      </c>
      <c r="BF41" s="14">
        <v>119.76362</v>
      </c>
      <c r="BG41" s="14">
        <v>38.836379999999998</v>
      </c>
      <c r="BH41" s="14">
        <v>254</v>
      </c>
      <c r="BI41" s="14">
        <v>203.31495000000001</v>
      </c>
      <c r="BJ41" s="14">
        <v>179.64543</v>
      </c>
      <c r="BK41" s="14">
        <v>74.354569999999995</v>
      </c>
      <c r="BL41" s="14">
        <v>109.2</v>
      </c>
      <c r="BM41" s="14">
        <v>119.65818</v>
      </c>
      <c r="BN41" s="14">
        <v>195.12200999999999</v>
      </c>
      <c r="BO41" s="14">
        <v>-85.92201</v>
      </c>
      <c r="BP41" s="14">
        <v>68.5</v>
      </c>
      <c r="BQ41" s="14">
        <v>59.829090000000001</v>
      </c>
      <c r="BR41" s="14">
        <v>97.561000000000007</v>
      </c>
      <c r="BS41" s="14">
        <v>-29.061</v>
      </c>
      <c r="BT41" s="14">
        <v>558.6</v>
      </c>
      <c r="BU41" s="14">
        <v>568.29854</v>
      </c>
      <c r="BV41" s="14">
        <v>568.29854</v>
      </c>
      <c r="BW41" s="14">
        <v>-9.6985399999999995</v>
      </c>
      <c r="BX41" s="14">
        <v>10.5</v>
      </c>
      <c r="BY41" s="14">
        <v>10.561999999999999</v>
      </c>
      <c r="BZ41" s="14">
        <v>10.561999999999999</v>
      </c>
      <c r="CA41" s="14">
        <v>-6.2E-2</v>
      </c>
      <c r="CB41" s="14"/>
      <c r="CC41" s="14"/>
      <c r="CD41" s="14"/>
      <c r="CE41" s="14">
        <v>0</v>
      </c>
      <c r="CF41" s="14"/>
      <c r="CG41" s="14"/>
      <c r="CH41" s="14"/>
      <c r="CI41" s="14">
        <v>0</v>
      </c>
      <c r="CJ41" s="14"/>
      <c r="CK41" s="14"/>
      <c r="CL41" s="14"/>
      <c r="CM41" s="14">
        <v>0</v>
      </c>
      <c r="CN41" s="14"/>
      <c r="CO41" s="14"/>
      <c r="CP41" s="14"/>
      <c r="CQ41" s="14">
        <v>0</v>
      </c>
      <c r="CR41" s="14">
        <v>167.5</v>
      </c>
      <c r="CS41" s="14">
        <v>164.70732000000001</v>
      </c>
      <c r="CT41" s="14">
        <v>164.70732000000001</v>
      </c>
      <c r="CU41" s="14">
        <v>2.7926799999999998</v>
      </c>
      <c r="CV41" s="14">
        <v>7.6</v>
      </c>
      <c r="CW41" s="14">
        <v>7.6877500000000003</v>
      </c>
      <c r="CX41" s="14">
        <v>7.6877500000000003</v>
      </c>
      <c r="CY41" s="14">
        <v>-8.7749999999999995E-2</v>
      </c>
      <c r="CZ41" s="14">
        <v>3.8</v>
      </c>
      <c r="DA41" s="14">
        <v>4.2199</v>
      </c>
      <c r="DB41" s="14">
        <v>4.2199</v>
      </c>
      <c r="DC41" s="14">
        <v>-0.4199</v>
      </c>
      <c r="DD41" s="14">
        <v>0</v>
      </c>
      <c r="DE41" s="14"/>
      <c r="DF41" s="14">
        <v>0</v>
      </c>
      <c r="DG41" s="14">
        <v>0</v>
      </c>
      <c r="DH41" s="14">
        <v>6.46</v>
      </c>
      <c r="DI41" s="14">
        <v>6.8787000000000003</v>
      </c>
      <c r="DJ41" s="14">
        <v>6.8787000000000003</v>
      </c>
      <c r="DK41" s="14">
        <v>-0.41870000000000002</v>
      </c>
      <c r="DL41" s="14">
        <v>10.1</v>
      </c>
      <c r="DM41" s="14">
        <v>9.9997900000000008</v>
      </c>
      <c r="DN41" s="14">
        <v>9.9997900000000008</v>
      </c>
      <c r="DO41" s="14">
        <v>0.10020999999999999</v>
      </c>
      <c r="DP41" s="14">
        <v>87.6</v>
      </c>
      <c r="DQ41" s="14">
        <v>89.752300000000005</v>
      </c>
      <c r="DR41" s="14">
        <v>89.752290000000002</v>
      </c>
      <c r="DS41" s="14">
        <v>-2.1522899999999998</v>
      </c>
      <c r="DT41" s="14">
        <v>5.8</v>
      </c>
      <c r="DU41" s="14">
        <v>8.9130000000000003</v>
      </c>
      <c r="DV41" s="14">
        <v>8.9130000000000003</v>
      </c>
      <c r="DW41" s="14">
        <v>-3.113</v>
      </c>
      <c r="DX41" s="14"/>
      <c r="DY41" s="14"/>
      <c r="DZ41" s="14"/>
      <c r="EA41" s="14">
        <v>0</v>
      </c>
      <c r="EB41" s="14"/>
      <c r="EC41" s="14"/>
      <c r="ED41" s="14"/>
      <c r="EE41" s="14">
        <v>0</v>
      </c>
      <c r="EF41" s="14">
        <v>0</v>
      </c>
      <c r="EG41" s="14"/>
      <c r="EH41" s="14"/>
      <c r="EI41" s="14">
        <v>0</v>
      </c>
      <c r="EJ41" s="14">
        <v>111</v>
      </c>
      <c r="EK41" s="14">
        <v>112.90537</v>
      </c>
      <c r="EL41" s="14">
        <v>112.90537</v>
      </c>
      <c r="EM41" s="14">
        <v>-1.90537</v>
      </c>
      <c r="EN41" s="14">
        <v>223.7</v>
      </c>
      <c r="EO41" s="14">
        <v>221.55625000000001</v>
      </c>
      <c r="EP41" s="14">
        <v>221.25516999999999</v>
      </c>
      <c r="EQ41" s="14">
        <v>2.4448300000000001</v>
      </c>
      <c r="ER41" s="14"/>
      <c r="ES41" s="14"/>
      <c r="ET41" s="14"/>
      <c r="EU41" s="14">
        <v>0</v>
      </c>
      <c r="EV41" s="14"/>
      <c r="EW41" s="14"/>
      <c r="EX41" s="14"/>
      <c r="EY41" s="14">
        <v>0</v>
      </c>
      <c r="EZ41" s="14"/>
      <c r="FA41" s="14"/>
      <c r="FB41" s="14"/>
      <c r="FC41" s="14">
        <v>0</v>
      </c>
      <c r="FD41" s="14">
        <v>6.4</v>
      </c>
      <c r="FE41" s="14">
        <v>6.39</v>
      </c>
      <c r="FF41" s="14">
        <v>6.39</v>
      </c>
      <c r="FG41" s="14">
        <v>0.01</v>
      </c>
      <c r="FH41" s="14">
        <v>459.6</v>
      </c>
      <c r="FI41" s="14">
        <v>458.87804999999997</v>
      </c>
      <c r="FJ41" s="14">
        <v>458.87804999999997</v>
      </c>
      <c r="FK41" s="14">
        <v>0.72194999999999998</v>
      </c>
      <c r="FL41" s="14">
        <v>81.400000000000006</v>
      </c>
      <c r="FM41" s="14">
        <v>81.954149999999998</v>
      </c>
      <c r="FN41" s="14">
        <v>81.954149999999998</v>
      </c>
      <c r="FO41" s="14">
        <v>-0.55415000000000003</v>
      </c>
      <c r="FP41" s="14">
        <v>149.69999999999999</v>
      </c>
      <c r="FQ41" s="14">
        <v>148.62634</v>
      </c>
      <c r="FR41" s="14">
        <v>148.62634</v>
      </c>
      <c r="FS41" s="14">
        <v>1.0736600000000001</v>
      </c>
      <c r="FT41" s="14">
        <v>42.1</v>
      </c>
      <c r="FU41" s="14">
        <v>41.498959999999997</v>
      </c>
      <c r="FV41" s="14">
        <v>41.498959999999997</v>
      </c>
      <c r="FW41" s="14">
        <v>0.60104000000000002</v>
      </c>
      <c r="FX41" s="14">
        <v>18.7</v>
      </c>
      <c r="FY41" s="14">
        <v>19.28585</v>
      </c>
      <c r="FZ41" s="14">
        <v>19.28585</v>
      </c>
      <c r="GA41" s="14">
        <v>-0.58584999999999998</v>
      </c>
      <c r="GB41" s="14">
        <v>19.7</v>
      </c>
      <c r="GC41" s="14">
        <v>19.317070000000001</v>
      </c>
      <c r="GD41" s="14">
        <v>19.317070000000001</v>
      </c>
      <c r="GE41" s="14">
        <v>0.38292999999999999</v>
      </c>
      <c r="GF41" s="14">
        <v>91.7</v>
      </c>
      <c r="GG41" s="14">
        <v>87.657560000000004</v>
      </c>
      <c r="GH41" s="14">
        <v>87.657560000000004</v>
      </c>
      <c r="GI41" s="14">
        <v>4.04244</v>
      </c>
      <c r="GJ41" s="14"/>
      <c r="GK41" s="14"/>
      <c r="GL41" s="14"/>
      <c r="GM41" s="14">
        <v>0</v>
      </c>
      <c r="GN41" s="14"/>
      <c r="GO41" s="14"/>
      <c r="GP41" s="14">
        <v>0</v>
      </c>
      <c r="GQ41" s="14">
        <v>0</v>
      </c>
      <c r="GR41" s="14"/>
      <c r="GS41" s="14"/>
      <c r="GT41" s="14"/>
      <c r="GU41" s="14">
        <v>0</v>
      </c>
      <c r="GV41" s="14">
        <v>109.4</v>
      </c>
      <c r="GW41" s="14">
        <v>110.91316999999999</v>
      </c>
      <c r="GX41" s="14">
        <v>110.91316999999999</v>
      </c>
      <c r="GY41" s="14">
        <v>-1.5131699999999999</v>
      </c>
      <c r="GZ41" s="14">
        <v>8.1999999999999993</v>
      </c>
      <c r="HA41" s="14">
        <v>8.4518799999999992</v>
      </c>
      <c r="HB41" s="14">
        <v>8.4518799999999992</v>
      </c>
      <c r="HC41" s="14">
        <v>-0.25187999999999999</v>
      </c>
      <c r="HD41" s="14">
        <v>5.4</v>
      </c>
      <c r="HE41" s="14">
        <v>8.8668200000000006</v>
      </c>
      <c r="HF41" s="14">
        <v>8.8668200000000006</v>
      </c>
      <c r="HG41" s="14">
        <v>-3.4668199999999998</v>
      </c>
      <c r="HH41" s="14">
        <v>47</v>
      </c>
      <c r="HI41" s="14">
        <v>47.26634</v>
      </c>
      <c r="HJ41" s="14">
        <v>47.26634</v>
      </c>
      <c r="HK41" s="14">
        <v>-0.26634000000000002</v>
      </c>
      <c r="HL41" s="14">
        <v>12.1</v>
      </c>
      <c r="HM41" s="14">
        <v>13.008279999999999</v>
      </c>
      <c r="HN41" s="14">
        <v>20.036100000000001</v>
      </c>
      <c r="HO41" s="14">
        <v>-7.9360999999999997</v>
      </c>
      <c r="HP41" s="14">
        <v>3.8</v>
      </c>
      <c r="HQ41" s="14">
        <v>3.8872599999999999</v>
      </c>
      <c r="HR41" s="14">
        <v>3.8872599999999999</v>
      </c>
      <c r="HS41" s="14">
        <v>-8.7260000000000004E-2</v>
      </c>
      <c r="HT41" s="14">
        <v>38.4</v>
      </c>
      <c r="HU41" s="14">
        <v>34.419510000000002</v>
      </c>
      <c r="HV41" s="14">
        <v>34.419510000000002</v>
      </c>
      <c r="HW41" s="14">
        <v>3.9804900000000001</v>
      </c>
      <c r="HX41" s="14">
        <v>175.2</v>
      </c>
      <c r="HY41" s="14">
        <v>171.54185000000001</v>
      </c>
      <c r="HZ41" s="14">
        <v>171.54185000000001</v>
      </c>
      <c r="IA41" s="14">
        <v>3.65815</v>
      </c>
      <c r="IB41" s="14">
        <v>87</v>
      </c>
      <c r="IC41" s="14">
        <v>85.482569999999996</v>
      </c>
      <c r="ID41" s="14">
        <v>85.482579999999999</v>
      </c>
      <c r="IE41" s="14">
        <v>1.51742</v>
      </c>
      <c r="IF41" s="14"/>
      <c r="IG41" s="14"/>
      <c r="IH41" s="14"/>
      <c r="II41" s="14">
        <v>0</v>
      </c>
      <c r="IJ41" s="14"/>
      <c r="IK41" s="14"/>
      <c r="IL41" s="14"/>
      <c r="IM41" s="14">
        <v>0</v>
      </c>
      <c r="IN41" s="14">
        <v>46.7</v>
      </c>
      <c r="IO41" s="14">
        <v>48.41648</v>
      </c>
      <c r="IP41" s="14">
        <v>48.41648</v>
      </c>
      <c r="IQ41" s="14">
        <v>-1.71648</v>
      </c>
      <c r="IR41" s="14"/>
      <c r="IS41" s="14"/>
      <c r="IT41" s="14"/>
      <c r="IU41" s="14">
        <v>0</v>
      </c>
      <c r="IV41" s="14"/>
      <c r="IW41" s="14"/>
      <c r="IX41" s="14"/>
      <c r="IY41" s="14">
        <v>0</v>
      </c>
      <c r="IZ41" s="14"/>
      <c r="JA41" s="14"/>
      <c r="JB41" s="14"/>
      <c r="JC41" s="14">
        <v>0</v>
      </c>
      <c r="JD41" s="14">
        <v>86.6</v>
      </c>
      <c r="JE41" s="14">
        <v>88.815600000000003</v>
      </c>
      <c r="JF41" s="14">
        <v>88.815600000000003</v>
      </c>
      <c r="JG41" s="14">
        <v>-2.2155999999999998</v>
      </c>
      <c r="JH41" s="14">
        <v>115.3</v>
      </c>
      <c r="JI41" s="14">
        <v>177.32038</v>
      </c>
      <c r="JJ41" s="14">
        <v>178.72722999999999</v>
      </c>
      <c r="JK41" s="14">
        <v>-63.427230000000002</v>
      </c>
      <c r="JL41" s="14"/>
      <c r="JM41" s="14"/>
      <c r="JN41" s="14"/>
      <c r="JO41" s="14">
        <v>0</v>
      </c>
      <c r="JP41" s="14">
        <v>113.4</v>
      </c>
      <c r="JQ41" s="14">
        <v>177.32038</v>
      </c>
      <c r="JR41" s="14">
        <v>178.72722999999999</v>
      </c>
      <c r="JS41" s="14">
        <v>-65.32723</v>
      </c>
      <c r="JT41" s="14">
        <v>124</v>
      </c>
      <c r="JU41" s="14">
        <v>177.32038</v>
      </c>
      <c r="JV41" s="14">
        <v>178.72722999999999</v>
      </c>
      <c r="JW41" s="14">
        <v>-54.727229999999999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243.5</v>
      </c>
      <c r="LI41" s="14">
        <v>271.12195000000003</v>
      </c>
      <c r="LJ41" s="14">
        <v>271.12195000000003</v>
      </c>
      <c r="LK41" s="14">
        <v>-27.621949999999998</v>
      </c>
      <c r="LL41" s="14">
        <v>135.19999999999999</v>
      </c>
      <c r="LM41" s="14">
        <v>133.67995999999999</v>
      </c>
      <c r="LN41" s="14">
        <v>133.67995999999999</v>
      </c>
      <c r="LO41" s="14">
        <v>1.5200400000000001</v>
      </c>
      <c r="LP41" s="14">
        <v>60.5</v>
      </c>
      <c r="LQ41" s="14">
        <v>67.461460000000002</v>
      </c>
      <c r="LR41" s="14">
        <v>67.461460000000002</v>
      </c>
      <c r="LS41" s="14">
        <v>-6.9614599999999998</v>
      </c>
      <c r="LT41" s="14">
        <v>78</v>
      </c>
      <c r="LU41" s="14">
        <v>78.567999999999998</v>
      </c>
      <c r="LV41" s="14">
        <v>78.567999999999998</v>
      </c>
      <c r="LW41" s="14">
        <v>-0.56799999999999995</v>
      </c>
      <c r="LX41" s="14">
        <v>30.5</v>
      </c>
      <c r="LY41" s="14">
        <v>30.097560000000001</v>
      </c>
      <c r="LZ41" s="14">
        <v>30.097560000000001</v>
      </c>
      <c r="MA41" s="14">
        <v>0.40244000000000002</v>
      </c>
      <c r="MB41" s="14"/>
      <c r="MC41" s="14"/>
      <c r="MD41" s="14"/>
      <c r="ME41" s="14">
        <v>0</v>
      </c>
      <c r="MF41" s="14"/>
      <c r="MG41" s="14"/>
      <c r="MH41" s="14"/>
      <c r="MI41" s="14">
        <v>0</v>
      </c>
      <c r="MJ41" s="14"/>
      <c r="MK41" s="14"/>
      <c r="ML41" s="14"/>
      <c r="MM41" s="14">
        <v>0</v>
      </c>
      <c r="MN41" s="14">
        <v>102.1</v>
      </c>
      <c r="MO41" s="14">
        <v>110</v>
      </c>
      <c r="MP41" s="14">
        <v>146.66612000000001</v>
      </c>
      <c r="MQ41" s="14">
        <v>-44.566119999999998</v>
      </c>
      <c r="MR41" s="14">
        <v>103.1</v>
      </c>
      <c r="MS41" s="14">
        <v>110</v>
      </c>
      <c r="MT41" s="14">
        <v>146.66612000000001</v>
      </c>
      <c r="MU41" s="14">
        <v>-43.566119999999998</v>
      </c>
      <c r="MV41" s="14">
        <v>119.7</v>
      </c>
      <c r="MW41" s="14">
        <v>110</v>
      </c>
      <c r="MX41" s="14">
        <v>146.66612000000001</v>
      </c>
      <c r="MY41" s="14">
        <v>-26.96612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0.41099999999999998</v>
      </c>
      <c r="OE41" s="14">
        <v>-1.0999999999999999E-2</v>
      </c>
      <c r="OF41" s="14">
        <v>123.6</v>
      </c>
      <c r="OG41" s="14">
        <v>115</v>
      </c>
      <c r="OH41" s="14">
        <v>122.661</v>
      </c>
      <c r="OI41" s="14">
        <v>0.93899999999999995</v>
      </c>
      <c r="OJ41" s="14">
        <v>35.200000000000003</v>
      </c>
      <c r="OK41" s="14"/>
      <c r="OL41" s="14">
        <v>19.116</v>
      </c>
      <c r="OM41" s="14">
        <v>16.084</v>
      </c>
      <c r="ON41" s="14">
        <v>1.6</v>
      </c>
      <c r="OO41" s="14">
        <v>3.1120000000000001</v>
      </c>
      <c r="OP41" s="14">
        <v>3.1120000000000001</v>
      </c>
      <c r="OQ41" s="14">
        <v>-1.512</v>
      </c>
      <c r="OR41" s="14">
        <v>0.3</v>
      </c>
      <c r="OS41" s="14"/>
      <c r="OT41" s="14">
        <v>0.1</v>
      </c>
      <c r="OU41" s="14">
        <v>0.2</v>
      </c>
      <c r="OV41" s="14">
        <v>20</v>
      </c>
      <c r="OW41" s="14">
        <v>17.560980000000001</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1.7</v>
      </c>
      <c r="PM41" s="14">
        <v>3.4</v>
      </c>
      <c r="PN41" s="14">
        <v>3.4</v>
      </c>
      <c r="PO41" s="14">
        <v>-1.7</v>
      </c>
      <c r="PP41" s="14">
        <v>4.8</v>
      </c>
      <c r="PQ41" s="14">
        <v>5</v>
      </c>
      <c r="PR41" s="14">
        <v>5</v>
      </c>
      <c r="PS41" s="14">
        <v>-0.2</v>
      </c>
      <c r="PT41" s="14">
        <v>20.6</v>
      </c>
      <c r="PU41" s="14">
        <v>19.5122</v>
      </c>
      <c r="PV41" s="14">
        <v>19.5122</v>
      </c>
      <c r="PW41" s="14">
        <v>1.0878000000000001</v>
      </c>
      <c r="PX41" s="14">
        <v>20</v>
      </c>
      <c r="PY41" s="14">
        <v>19.5122</v>
      </c>
      <c r="PZ41" s="14">
        <v>19.5122</v>
      </c>
      <c r="QA41" s="14">
        <v>0.48780000000000001</v>
      </c>
      <c r="QB41" s="14">
        <v>19.100000000000001</v>
      </c>
      <c r="QC41" s="14">
        <v>17.560980000000001</v>
      </c>
      <c r="QD41" s="14">
        <v>17.560980000000001</v>
      </c>
      <c r="QE41" s="14">
        <v>1.5390200000000001</v>
      </c>
      <c r="QF41" s="14">
        <v>3.5</v>
      </c>
      <c r="QG41" s="14">
        <v>3.5</v>
      </c>
      <c r="QH41" s="14">
        <v>3.5</v>
      </c>
      <c r="QI41" s="14">
        <v>0</v>
      </c>
      <c r="QJ41" s="14">
        <v>9.3000000000000007</v>
      </c>
      <c r="QK41" s="14">
        <v>9.1999999999999993</v>
      </c>
      <c r="QL41" s="14">
        <v>9.1999999999999993</v>
      </c>
      <c r="QM41" s="14">
        <v>0.1</v>
      </c>
      <c r="QN41" s="14">
        <v>6.4</v>
      </c>
      <c r="QO41" s="14"/>
      <c r="QP41" s="14">
        <v>2.9169999999999998</v>
      </c>
      <c r="QQ41" s="14">
        <v>3.4830000000000001</v>
      </c>
      <c r="QR41" s="14">
        <v>7.5</v>
      </c>
      <c r="QS41" s="14"/>
      <c r="QT41" s="14">
        <v>4.2329999999999997</v>
      </c>
      <c r="QU41" s="14">
        <v>3.2669999999999999</v>
      </c>
      <c r="QV41" s="14">
        <v>31.2</v>
      </c>
      <c r="QW41" s="14">
        <v>28.523</v>
      </c>
      <c r="QX41" s="14">
        <v>28.523</v>
      </c>
      <c r="QY41" s="14">
        <v>2.677</v>
      </c>
      <c r="QZ41" s="14">
        <v>83</v>
      </c>
      <c r="RA41" s="14">
        <v>88.97</v>
      </c>
      <c r="RB41" s="14">
        <v>88.97</v>
      </c>
      <c r="RC41" s="14">
        <v>-5.97</v>
      </c>
      <c r="RD41" s="14">
        <v>4.0999999999999996</v>
      </c>
      <c r="RE41" s="14">
        <v>4.2</v>
      </c>
      <c r="RF41" s="14">
        <v>4.2</v>
      </c>
      <c r="RG41" s="14">
        <v>-0.1</v>
      </c>
      <c r="RH41" s="14">
        <v>2.2999999999999998</v>
      </c>
      <c r="RI41" s="14">
        <v>2.4</v>
      </c>
      <c r="RJ41" s="14">
        <v>2.4</v>
      </c>
      <c r="RK41" s="14">
        <v>-0.1</v>
      </c>
      <c r="RL41" s="14">
        <v>2.4</v>
      </c>
      <c r="RM41" s="14">
        <v>2.4</v>
      </c>
      <c r="RN41" s="14">
        <v>2.4</v>
      </c>
      <c r="RO41" s="14">
        <v>0</v>
      </c>
      <c r="RP41" s="14"/>
      <c r="RQ41" s="14"/>
      <c r="RR41" s="14"/>
      <c r="RS41" s="14">
        <v>0</v>
      </c>
      <c r="RT41" s="14">
        <v>6.2</v>
      </c>
      <c r="RU41" s="14"/>
      <c r="RV41" s="14">
        <v>0.91700000000000004</v>
      </c>
      <c r="RW41" s="14">
        <v>5.2830000000000004</v>
      </c>
      <c r="RX41" s="14">
        <v>3.3</v>
      </c>
      <c r="RY41" s="14">
        <v>3.3</v>
      </c>
      <c r="RZ41" s="14">
        <v>3.3</v>
      </c>
      <c r="SA41" s="14">
        <v>0</v>
      </c>
      <c r="SB41" s="14">
        <v>17</v>
      </c>
      <c r="SC41" s="14">
        <v>19.869240000000001</v>
      </c>
      <c r="SD41" s="14">
        <v>19.869240000000001</v>
      </c>
      <c r="SE41" s="14">
        <v>-2.86924</v>
      </c>
      <c r="SF41" s="14">
        <v>3</v>
      </c>
      <c r="SG41" s="14">
        <v>2</v>
      </c>
      <c r="SH41" s="14">
        <v>2</v>
      </c>
      <c r="SI41" s="14">
        <v>1</v>
      </c>
      <c r="SJ41" s="14"/>
      <c r="SK41" s="14"/>
      <c r="SL41" s="14">
        <v>0.7</v>
      </c>
      <c r="SM41" s="14">
        <v>-0.7</v>
      </c>
      <c r="SN41" s="14">
        <v>19.899999999999999</v>
      </c>
      <c r="SO41" s="14">
        <v>19.21951</v>
      </c>
      <c r="SP41" s="14">
        <v>19.21951</v>
      </c>
      <c r="SQ41" s="14">
        <v>0.68049000000000004</v>
      </c>
      <c r="SR41" s="14">
        <v>9.3000000000000007</v>
      </c>
      <c r="SS41" s="14">
        <v>9.5</v>
      </c>
      <c r="ST41" s="14">
        <v>9.5</v>
      </c>
      <c r="SU41" s="14">
        <v>-0.2</v>
      </c>
      <c r="SV41" s="14">
        <v>17</v>
      </c>
      <c r="SW41" s="14">
        <v>18.53659</v>
      </c>
      <c r="SX41" s="14">
        <v>18.53659</v>
      </c>
      <c r="SY41" s="14">
        <v>-1.5365899999999999</v>
      </c>
      <c r="SZ41" s="14">
        <v>20.3</v>
      </c>
      <c r="TA41" s="14">
        <v>19.5122</v>
      </c>
      <c r="TB41" s="14">
        <v>19.5122</v>
      </c>
      <c r="TC41" s="14">
        <v>0.78779999999999994</v>
      </c>
      <c r="TD41" s="14">
        <v>20</v>
      </c>
      <c r="TE41" s="14">
        <v>19.317070000000001</v>
      </c>
      <c r="TF41" s="14">
        <v>19.317070000000001</v>
      </c>
      <c r="TG41" s="14">
        <v>0.68293000000000004</v>
      </c>
      <c r="TH41" s="14">
        <v>9.8000000000000007</v>
      </c>
      <c r="TI41" s="14">
        <v>13.305999999999999</v>
      </c>
      <c r="TJ41" s="14">
        <v>13.305999999999999</v>
      </c>
      <c r="TK41" s="14">
        <v>-3.5059999999999998</v>
      </c>
      <c r="TL41" s="14">
        <v>74.400000000000006</v>
      </c>
      <c r="TM41" s="14">
        <v>58.6</v>
      </c>
      <c r="TN41" s="14">
        <v>67.174999999999997</v>
      </c>
      <c r="TO41" s="14">
        <v>7.2249999999999996</v>
      </c>
      <c r="TP41" s="14">
        <v>15.4</v>
      </c>
      <c r="TQ41" s="14"/>
      <c r="TR41" s="14">
        <v>3.633</v>
      </c>
      <c r="TS41" s="14">
        <v>11.766999999999999</v>
      </c>
      <c r="TT41" s="14">
        <v>55.6</v>
      </c>
      <c r="TU41" s="14">
        <v>84.1</v>
      </c>
      <c r="TV41" s="14">
        <v>85.228999999999999</v>
      </c>
      <c r="TW41" s="14">
        <v>-29.629000000000001</v>
      </c>
      <c r="TX41" s="14">
        <v>57.6</v>
      </c>
      <c r="TY41" s="14">
        <v>91.2</v>
      </c>
      <c r="TZ41" s="14">
        <v>89.378</v>
      </c>
      <c r="UA41" s="14">
        <v>-31.777999999999999</v>
      </c>
      <c r="UB41" s="14">
        <v>9.6</v>
      </c>
      <c r="UC41" s="14">
        <v>12.289</v>
      </c>
      <c r="UD41" s="14">
        <v>12.289</v>
      </c>
      <c r="UE41" s="14">
        <v>-2.6890000000000001</v>
      </c>
      <c r="UF41" s="14">
        <v>7.6</v>
      </c>
      <c r="UG41" s="14">
        <v>11.342000000000001</v>
      </c>
      <c r="UH41" s="14">
        <v>11.342000000000001</v>
      </c>
      <c r="UI41" s="14">
        <v>-3.742</v>
      </c>
      <c r="UJ41" s="14">
        <v>20.9</v>
      </c>
      <c r="UK41" s="14">
        <v>19.5122</v>
      </c>
      <c r="UL41" s="14">
        <v>19.5122</v>
      </c>
      <c r="UM41" s="14">
        <v>1.3877999999999999</v>
      </c>
      <c r="UN41" s="14">
        <v>6.9</v>
      </c>
      <c r="UO41" s="14">
        <v>8</v>
      </c>
      <c r="UP41" s="14">
        <v>8</v>
      </c>
      <c r="UQ41" s="14">
        <v>-1.1000000000000001</v>
      </c>
      <c r="UR41" s="14">
        <v>7.8</v>
      </c>
      <c r="US41" s="14">
        <v>8</v>
      </c>
      <c r="UT41" s="14">
        <v>8</v>
      </c>
      <c r="UU41" s="14">
        <v>-0.2</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3.7</v>
      </c>
      <c r="VI41" s="14">
        <v>4.8600000000000003</v>
      </c>
      <c r="VJ41" s="14">
        <v>4.8600000000000003</v>
      </c>
      <c r="VK41" s="14">
        <v>-1.1599999999999999</v>
      </c>
      <c r="VL41" s="14">
        <v>136.24</v>
      </c>
      <c r="VM41" s="14"/>
      <c r="VN41" s="14">
        <v>86.18</v>
      </c>
      <c r="VO41" s="14">
        <v>50.06</v>
      </c>
      <c r="VP41" s="14">
        <v>5</v>
      </c>
      <c r="VQ41" s="14"/>
      <c r="VR41" s="14">
        <v>2.12</v>
      </c>
      <c r="VS41" s="14">
        <v>2.88</v>
      </c>
      <c r="VT41" s="14">
        <v>61.2</v>
      </c>
      <c r="VU41" s="14"/>
      <c r="VV41" s="14">
        <v>20.299389999999999</v>
      </c>
      <c r="VW41" s="14">
        <v>40.90061</v>
      </c>
      <c r="VX41" s="14">
        <v>0.6</v>
      </c>
      <c r="VY41" s="14">
        <v>0.6</v>
      </c>
      <c r="VZ41" s="14">
        <v>0.6</v>
      </c>
      <c r="WA41" s="14">
        <v>0</v>
      </c>
      <c r="WB41" s="14">
        <v>129.1</v>
      </c>
      <c r="WC41" s="14">
        <v>122.8</v>
      </c>
      <c r="WD41" s="14">
        <v>126</v>
      </c>
      <c r="WE41" s="14">
        <v>3.1</v>
      </c>
      <c r="WF41" s="14">
        <v>152.4</v>
      </c>
      <c r="WG41" s="14">
        <v>112.7</v>
      </c>
      <c r="WH41" s="14">
        <v>107</v>
      </c>
      <c r="WI41" s="14">
        <v>45.4</v>
      </c>
      <c r="WJ41" s="14">
        <v>55.4</v>
      </c>
      <c r="WK41" s="14"/>
      <c r="WL41" s="14">
        <v>15.77567</v>
      </c>
      <c r="WM41" s="14">
        <v>39.62433</v>
      </c>
      <c r="WN41" s="14">
        <v>4.8</v>
      </c>
      <c r="WO41" s="14"/>
      <c r="WP41" s="14">
        <v>1.8180000000000001</v>
      </c>
      <c r="WQ41" s="14">
        <v>2.9820000000000002</v>
      </c>
      <c r="WR41" s="14">
        <v>9</v>
      </c>
      <c r="WS41" s="14">
        <v>8.6</v>
      </c>
      <c r="WT41" s="14">
        <v>8.6</v>
      </c>
      <c r="WU41" s="14">
        <v>0.4</v>
      </c>
      <c r="WV41" s="14">
        <v>20</v>
      </c>
      <c r="WW41" s="14">
        <v>19.317070000000001</v>
      </c>
      <c r="WX41" s="14">
        <v>19.317070000000001</v>
      </c>
      <c r="WY41" s="14">
        <v>0.68293000000000004</v>
      </c>
      <c r="WZ41" s="14"/>
      <c r="XA41" s="14"/>
      <c r="XB41" s="14"/>
      <c r="XC41" s="14">
        <v>0</v>
      </c>
      <c r="XD41" s="14">
        <v>42.2</v>
      </c>
      <c r="XE41" s="14">
        <v>41.176470000000002</v>
      </c>
      <c r="XF41" s="14">
        <v>40</v>
      </c>
      <c r="XG41" s="14">
        <v>2.2000000000000002</v>
      </c>
      <c r="XH41" s="14">
        <v>34.1</v>
      </c>
      <c r="XI41" s="14">
        <v>28.823530000000002</v>
      </c>
      <c r="XJ41" s="14">
        <v>28</v>
      </c>
      <c r="XK41" s="14">
        <v>6.1</v>
      </c>
      <c r="XL41" s="14">
        <v>28.6</v>
      </c>
      <c r="XM41" s="14">
        <v>29.184000000000001</v>
      </c>
      <c r="XN41" s="14">
        <v>29.184000000000001</v>
      </c>
      <c r="XO41" s="14">
        <v>-0.58399999999999996</v>
      </c>
      <c r="XP41" s="14">
        <v>3.1</v>
      </c>
      <c r="XQ41" s="14">
        <v>2.8159999999999998</v>
      </c>
      <c r="XR41" s="14">
        <v>2.8159999999999998</v>
      </c>
      <c r="XS41" s="14">
        <v>0.28399999999999997</v>
      </c>
      <c r="XT41" s="14">
        <v>16.100000000000001</v>
      </c>
      <c r="XU41" s="14">
        <v>14</v>
      </c>
      <c r="XV41" s="14">
        <v>14</v>
      </c>
      <c r="XW41" s="14">
        <v>2.1</v>
      </c>
      <c r="XX41" s="14"/>
      <c r="XY41" s="14"/>
      <c r="XZ41" s="14"/>
      <c r="YA41" s="14">
        <v>0</v>
      </c>
      <c r="YB41" s="14"/>
      <c r="YC41" s="14"/>
      <c r="YD41" s="14"/>
      <c r="YE41" s="14">
        <v>0</v>
      </c>
    </row>
    <row r="42" spans="1:655" ht="24" customHeight="1" x14ac:dyDescent="0.3">
      <c r="A42" s="1"/>
      <c r="B42" s="16" t="s">
        <v>43</v>
      </c>
      <c r="C42" s="16" t="s">
        <v>843</v>
      </c>
      <c r="D42" s="17"/>
      <c r="E42" s="17"/>
      <c r="F42" s="17"/>
      <c r="G42" s="17">
        <v>0</v>
      </c>
      <c r="H42" s="17"/>
      <c r="I42" s="17"/>
      <c r="J42" s="17"/>
      <c r="K42" s="17">
        <v>0</v>
      </c>
      <c r="L42" s="17">
        <v>103.19</v>
      </c>
      <c r="M42" s="17">
        <v>105</v>
      </c>
      <c r="N42" s="17">
        <v>80</v>
      </c>
      <c r="O42" s="17">
        <v>23.19</v>
      </c>
      <c r="P42" s="17">
        <v>648.5</v>
      </c>
      <c r="Q42" s="17">
        <v>646.79789000000005</v>
      </c>
      <c r="R42" s="17">
        <v>646.79789000000005</v>
      </c>
      <c r="S42" s="17">
        <v>1.70211</v>
      </c>
      <c r="T42" s="17">
        <v>215</v>
      </c>
      <c r="U42" s="17">
        <v>211.44126</v>
      </c>
      <c r="V42" s="17">
        <v>211.44126</v>
      </c>
      <c r="W42" s="17">
        <v>3.5587399999999998</v>
      </c>
      <c r="X42" s="17"/>
      <c r="Y42" s="17"/>
      <c r="Z42" s="17"/>
      <c r="AA42" s="17">
        <v>0</v>
      </c>
      <c r="AB42" s="17"/>
      <c r="AC42" s="17"/>
      <c r="AD42" s="17"/>
      <c r="AE42" s="17">
        <v>0</v>
      </c>
      <c r="AF42" s="17">
        <v>89.9</v>
      </c>
      <c r="AG42" s="17">
        <v>92.226339999999993</v>
      </c>
      <c r="AH42" s="17">
        <v>92.226339999999993</v>
      </c>
      <c r="AI42" s="17">
        <v>-2.3263400000000001</v>
      </c>
      <c r="AJ42" s="17">
        <v>228.6</v>
      </c>
      <c r="AK42" s="17">
        <v>235.97717</v>
      </c>
      <c r="AL42" s="17">
        <v>235.97717</v>
      </c>
      <c r="AM42" s="17">
        <v>-7.3771699999999996</v>
      </c>
      <c r="AN42" s="17"/>
      <c r="AO42" s="17"/>
      <c r="AP42" s="17"/>
      <c r="AQ42" s="17">
        <v>0</v>
      </c>
      <c r="AR42" s="17"/>
      <c r="AS42" s="17"/>
      <c r="AT42" s="17"/>
      <c r="AU42" s="17">
        <v>0</v>
      </c>
      <c r="AV42" s="17">
        <v>173.8</v>
      </c>
      <c r="AW42" s="17">
        <v>135.54329999999999</v>
      </c>
      <c r="AX42" s="17">
        <v>121.08674999999999</v>
      </c>
      <c r="AY42" s="17">
        <v>52.713250000000002</v>
      </c>
      <c r="AZ42" s="17">
        <v>170.6</v>
      </c>
      <c r="BA42" s="17">
        <v>135.54329999999999</v>
      </c>
      <c r="BB42" s="17">
        <v>121.08674999999999</v>
      </c>
      <c r="BC42" s="17">
        <v>49.513249999999999</v>
      </c>
      <c r="BD42" s="17">
        <v>170.2</v>
      </c>
      <c r="BE42" s="17">
        <v>135.54329999999999</v>
      </c>
      <c r="BF42" s="17">
        <v>121.08674999999999</v>
      </c>
      <c r="BG42" s="17">
        <v>49.113250000000001</v>
      </c>
      <c r="BH42" s="17">
        <v>266.39999999999998</v>
      </c>
      <c r="BI42" s="17">
        <v>203.31495000000001</v>
      </c>
      <c r="BJ42" s="17">
        <v>181.63013000000001</v>
      </c>
      <c r="BK42" s="17">
        <v>84.769869999999997</v>
      </c>
      <c r="BL42" s="17">
        <v>109.3</v>
      </c>
      <c r="BM42" s="17">
        <v>119.65818</v>
      </c>
      <c r="BN42" s="17">
        <v>195.12200999999999</v>
      </c>
      <c r="BO42" s="17">
        <v>-85.822010000000006</v>
      </c>
      <c r="BP42" s="17">
        <v>66.5</v>
      </c>
      <c r="BQ42" s="17">
        <v>59.829090000000001</v>
      </c>
      <c r="BR42" s="17">
        <v>97.561000000000007</v>
      </c>
      <c r="BS42" s="17">
        <v>-31.061</v>
      </c>
      <c r="BT42" s="17">
        <v>554.70000000000005</v>
      </c>
      <c r="BU42" s="17">
        <v>568.29854</v>
      </c>
      <c r="BV42" s="17">
        <v>568.29854</v>
      </c>
      <c r="BW42" s="17">
        <v>-13.59854</v>
      </c>
      <c r="BX42" s="17">
        <v>10.4</v>
      </c>
      <c r="BY42" s="17">
        <v>10.561999999999999</v>
      </c>
      <c r="BZ42" s="17">
        <v>10.561999999999999</v>
      </c>
      <c r="CA42" s="17">
        <v>-0.16200000000000001</v>
      </c>
      <c r="CB42" s="17"/>
      <c r="CC42" s="17"/>
      <c r="CD42" s="17"/>
      <c r="CE42" s="17">
        <v>0</v>
      </c>
      <c r="CF42" s="17"/>
      <c r="CG42" s="17"/>
      <c r="CH42" s="17"/>
      <c r="CI42" s="17">
        <v>0</v>
      </c>
      <c r="CJ42" s="17"/>
      <c r="CK42" s="17"/>
      <c r="CL42" s="17"/>
      <c r="CM42" s="17">
        <v>0</v>
      </c>
      <c r="CN42" s="17"/>
      <c r="CO42" s="17"/>
      <c r="CP42" s="17"/>
      <c r="CQ42" s="17">
        <v>0</v>
      </c>
      <c r="CR42" s="17">
        <v>151.80000000000001</v>
      </c>
      <c r="CS42" s="17">
        <v>164.70732000000001</v>
      </c>
      <c r="CT42" s="17">
        <v>164.70732000000001</v>
      </c>
      <c r="CU42" s="17">
        <v>-12.90732</v>
      </c>
      <c r="CV42" s="17">
        <v>7.3</v>
      </c>
      <c r="CW42" s="17">
        <v>7.6877500000000003</v>
      </c>
      <c r="CX42" s="17">
        <v>7.6877500000000003</v>
      </c>
      <c r="CY42" s="17">
        <v>-0.38774999999999998</v>
      </c>
      <c r="CZ42" s="17">
        <v>3.7</v>
      </c>
      <c r="DA42" s="17">
        <v>4.2199</v>
      </c>
      <c r="DB42" s="17">
        <v>4.2199</v>
      </c>
      <c r="DC42" s="17">
        <v>-0.51990000000000003</v>
      </c>
      <c r="DD42" s="17">
        <v>0</v>
      </c>
      <c r="DE42" s="17"/>
      <c r="DF42" s="17">
        <v>0</v>
      </c>
      <c r="DG42" s="17">
        <v>0</v>
      </c>
      <c r="DH42" s="17">
        <v>6.39</v>
      </c>
      <c r="DI42" s="17">
        <v>6.8787000000000003</v>
      </c>
      <c r="DJ42" s="17">
        <v>6.8787000000000003</v>
      </c>
      <c r="DK42" s="17">
        <v>-0.48870000000000002</v>
      </c>
      <c r="DL42" s="17">
        <v>10.06</v>
      </c>
      <c r="DM42" s="17">
        <v>9.9997900000000008</v>
      </c>
      <c r="DN42" s="17">
        <v>9.9997900000000008</v>
      </c>
      <c r="DO42" s="17">
        <v>6.021E-2</v>
      </c>
      <c r="DP42" s="17">
        <v>86.89</v>
      </c>
      <c r="DQ42" s="17">
        <v>89.752300000000005</v>
      </c>
      <c r="DR42" s="17">
        <v>89.752300000000005</v>
      </c>
      <c r="DS42" s="17">
        <v>-2.8622999999999998</v>
      </c>
      <c r="DT42" s="17">
        <v>5.74</v>
      </c>
      <c r="DU42" s="17">
        <v>8.9130000000000003</v>
      </c>
      <c r="DV42" s="17">
        <v>8.9130000000000003</v>
      </c>
      <c r="DW42" s="17">
        <v>-3.173</v>
      </c>
      <c r="DX42" s="17"/>
      <c r="DY42" s="17"/>
      <c r="DZ42" s="17"/>
      <c r="EA42" s="17">
        <v>0</v>
      </c>
      <c r="EB42" s="17"/>
      <c r="EC42" s="17"/>
      <c r="ED42" s="17"/>
      <c r="EE42" s="17">
        <v>0</v>
      </c>
      <c r="EF42" s="17">
        <v>0</v>
      </c>
      <c r="EG42" s="17"/>
      <c r="EH42" s="17"/>
      <c r="EI42" s="17">
        <v>0</v>
      </c>
      <c r="EJ42" s="17">
        <v>111.1</v>
      </c>
      <c r="EK42" s="17">
        <v>112.90537</v>
      </c>
      <c r="EL42" s="17">
        <v>112.90537</v>
      </c>
      <c r="EM42" s="17">
        <v>-1.8053699999999999</v>
      </c>
      <c r="EN42" s="17">
        <v>224.6</v>
      </c>
      <c r="EO42" s="17">
        <v>221.55625000000001</v>
      </c>
      <c r="EP42" s="17">
        <v>221.25516999999999</v>
      </c>
      <c r="EQ42" s="17">
        <v>3.34483</v>
      </c>
      <c r="ER42" s="17"/>
      <c r="ES42" s="17"/>
      <c r="ET42" s="17"/>
      <c r="EU42" s="17">
        <v>0</v>
      </c>
      <c r="EV42" s="17"/>
      <c r="EW42" s="17"/>
      <c r="EX42" s="17"/>
      <c r="EY42" s="17">
        <v>0</v>
      </c>
      <c r="EZ42" s="17"/>
      <c r="FA42" s="17"/>
      <c r="FB42" s="17"/>
      <c r="FC42" s="17">
        <v>0</v>
      </c>
      <c r="FD42" s="17">
        <v>6.4</v>
      </c>
      <c r="FE42" s="17">
        <v>6.39</v>
      </c>
      <c r="FF42" s="17">
        <v>6.39</v>
      </c>
      <c r="FG42" s="17">
        <v>0.01</v>
      </c>
      <c r="FH42" s="17">
        <v>458.4</v>
      </c>
      <c r="FI42" s="17">
        <v>458.87804999999997</v>
      </c>
      <c r="FJ42" s="17">
        <v>458.87804999999997</v>
      </c>
      <c r="FK42" s="17">
        <v>-0.47804999999999997</v>
      </c>
      <c r="FL42" s="17">
        <v>80.5</v>
      </c>
      <c r="FM42" s="17">
        <v>81.954149999999998</v>
      </c>
      <c r="FN42" s="17">
        <v>81.954149999999998</v>
      </c>
      <c r="FO42" s="17">
        <v>-1.4541500000000001</v>
      </c>
      <c r="FP42" s="17">
        <v>148.30000000000001</v>
      </c>
      <c r="FQ42" s="17">
        <v>148.62634</v>
      </c>
      <c r="FR42" s="17">
        <v>148.62634</v>
      </c>
      <c r="FS42" s="17">
        <v>-0.32634000000000002</v>
      </c>
      <c r="FT42" s="17">
        <v>41.9</v>
      </c>
      <c r="FU42" s="17">
        <v>41.498959999999997</v>
      </c>
      <c r="FV42" s="17">
        <v>41.498959999999997</v>
      </c>
      <c r="FW42" s="17">
        <v>0.40104000000000001</v>
      </c>
      <c r="FX42" s="17">
        <v>18.7</v>
      </c>
      <c r="FY42" s="17">
        <v>19.28585</v>
      </c>
      <c r="FZ42" s="17">
        <v>19.28585</v>
      </c>
      <c r="GA42" s="17">
        <v>-0.58584999999999998</v>
      </c>
      <c r="GB42" s="17">
        <v>19.7</v>
      </c>
      <c r="GC42" s="17">
        <v>19.317070000000001</v>
      </c>
      <c r="GD42" s="17">
        <v>19.317070000000001</v>
      </c>
      <c r="GE42" s="17">
        <v>0.38292999999999999</v>
      </c>
      <c r="GF42" s="17">
        <v>85.4</v>
      </c>
      <c r="GG42" s="17">
        <v>87.657560000000004</v>
      </c>
      <c r="GH42" s="17">
        <v>87.657560000000004</v>
      </c>
      <c r="GI42" s="17">
        <v>-2.2575599999999998</v>
      </c>
      <c r="GJ42" s="17"/>
      <c r="GK42" s="17"/>
      <c r="GL42" s="17"/>
      <c r="GM42" s="17">
        <v>0</v>
      </c>
      <c r="GN42" s="17"/>
      <c r="GO42" s="17"/>
      <c r="GP42" s="17">
        <v>0</v>
      </c>
      <c r="GQ42" s="17">
        <v>0</v>
      </c>
      <c r="GR42" s="17"/>
      <c r="GS42" s="17"/>
      <c r="GT42" s="17"/>
      <c r="GU42" s="17">
        <v>0</v>
      </c>
      <c r="GV42" s="17">
        <v>108.7</v>
      </c>
      <c r="GW42" s="17">
        <v>110.91316999999999</v>
      </c>
      <c r="GX42" s="17">
        <v>110.91316999999999</v>
      </c>
      <c r="GY42" s="17">
        <v>-2.2131699999999999</v>
      </c>
      <c r="GZ42" s="17">
        <v>8.3000000000000007</v>
      </c>
      <c r="HA42" s="17">
        <v>8.4518799999999992</v>
      </c>
      <c r="HB42" s="17">
        <v>8.4518799999999992</v>
      </c>
      <c r="HC42" s="17">
        <v>-0.15187999999999999</v>
      </c>
      <c r="HD42" s="17">
        <v>5.5</v>
      </c>
      <c r="HE42" s="17">
        <v>8.8668200000000006</v>
      </c>
      <c r="HF42" s="17">
        <v>8.8668200000000006</v>
      </c>
      <c r="HG42" s="17">
        <v>-3.3668200000000001</v>
      </c>
      <c r="HH42" s="17">
        <v>46.7</v>
      </c>
      <c r="HI42" s="17">
        <v>47.26634</v>
      </c>
      <c r="HJ42" s="17">
        <v>47.26634</v>
      </c>
      <c r="HK42" s="17">
        <v>-0.56633999999999995</v>
      </c>
      <c r="HL42" s="17">
        <v>5.9</v>
      </c>
      <c r="HM42" s="17">
        <v>13.008279999999999</v>
      </c>
      <c r="HN42" s="17">
        <v>20.036100000000001</v>
      </c>
      <c r="HO42" s="17">
        <v>-14.136100000000001</v>
      </c>
      <c r="HP42" s="17">
        <v>3.8</v>
      </c>
      <c r="HQ42" s="17">
        <v>3.8872599999999999</v>
      </c>
      <c r="HR42" s="17">
        <v>3.8872599999999999</v>
      </c>
      <c r="HS42" s="17">
        <v>-8.7260000000000004E-2</v>
      </c>
      <c r="HT42" s="17">
        <v>38</v>
      </c>
      <c r="HU42" s="17">
        <v>34.419510000000002</v>
      </c>
      <c r="HV42" s="17">
        <v>34.419510000000002</v>
      </c>
      <c r="HW42" s="17">
        <v>3.5804900000000002</v>
      </c>
      <c r="HX42" s="17">
        <v>174.4</v>
      </c>
      <c r="HY42" s="17">
        <v>171.54185000000001</v>
      </c>
      <c r="HZ42" s="17">
        <v>171.54185000000001</v>
      </c>
      <c r="IA42" s="17">
        <v>2.8581500000000002</v>
      </c>
      <c r="IB42" s="17">
        <v>81.7</v>
      </c>
      <c r="IC42" s="17">
        <v>85.482569999999996</v>
      </c>
      <c r="ID42" s="17">
        <v>85.482579999999999</v>
      </c>
      <c r="IE42" s="17">
        <v>-3.7825799999999998</v>
      </c>
      <c r="IF42" s="17"/>
      <c r="IG42" s="17"/>
      <c r="IH42" s="17"/>
      <c r="II42" s="17">
        <v>0</v>
      </c>
      <c r="IJ42" s="17"/>
      <c r="IK42" s="17"/>
      <c r="IL42" s="17"/>
      <c r="IM42" s="17">
        <v>0</v>
      </c>
      <c r="IN42" s="17">
        <v>45.6</v>
      </c>
      <c r="IO42" s="17">
        <v>48.41648</v>
      </c>
      <c r="IP42" s="17">
        <v>48.41648</v>
      </c>
      <c r="IQ42" s="17">
        <v>-2.8164799999999999</v>
      </c>
      <c r="IR42" s="17"/>
      <c r="IS42" s="17"/>
      <c r="IT42" s="17"/>
      <c r="IU42" s="17">
        <v>0</v>
      </c>
      <c r="IV42" s="17"/>
      <c r="IW42" s="17"/>
      <c r="IX42" s="17"/>
      <c r="IY42" s="17">
        <v>0</v>
      </c>
      <c r="IZ42" s="17"/>
      <c r="JA42" s="17"/>
      <c r="JB42" s="17"/>
      <c r="JC42" s="17">
        <v>0</v>
      </c>
      <c r="JD42" s="17">
        <v>86</v>
      </c>
      <c r="JE42" s="17">
        <v>88.815600000000003</v>
      </c>
      <c r="JF42" s="17">
        <v>88.815600000000003</v>
      </c>
      <c r="JG42" s="17">
        <v>-2.8155999999999999</v>
      </c>
      <c r="JH42" s="17">
        <v>162.1</v>
      </c>
      <c r="JI42" s="17">
        <v>174.55587</v>
      </c>
      <c r="JJ42" s="17">
        <v>178.72722999999999</v>
      </c>
      <c r="JK42" s="17">
        <v>-16.627230000000001</v>
      </c>
      <c r="JL42" s="17"/>
      <c r="JM42" s="17"/>
      <c r="JN42" s="17"/>
      <c r="JO42" s="17">
        <v>0</v>
      </c>
      <c r="JP42" s="17">
        <v>144.80000000000001</v>
      </c>
      <c r="JQ42" s="17">
        <v>174.55587</v>
      </c>
      <c r="JR42" s="17">
        <v>178.72722999999999</v>
      </c>
      <c r="JS42" s="17">
        <v>-33.927230000000002</v>
      </c>
      <c r="JT42" s="17">
        <v>154.5</v>
      </c>
      <c r="JU42" s="17">
        <v>174.55587</v>
      </c>
      <c r="JV42" s="17">
        <v>178.72722999999999</v>
      </c>
      <c r="JW42" s="17">
        <v>-24.227229999999999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241.4</v>
      </c>
      <c r="LI42" s="17">
        <v>271.12195000000003</v>
      </c>
      <c r="LJ42" s="17">
        <v>256.22251</v>
      </c>
      <c r="LK42" s="17">
        <v>-14.822509999999999</v>
      </c>
      <c r="LL42" s="17">
        <v>133.4</v>
      </c>
      <c r="LM42" s="17">
        <v>133.67995999999999</v>
      </c>
      <c r="LN42" s="17">
        <v>133.67995999999999</v>
      </c>
      <c r="LO42" s="17">
        <v>-0.27995999999999999</v>
      </c>
      <c r="LP42" s="17">
        <v>59.7</v>
      </c>
      <c r="LQ42" s="17">
        <v>67.461460000000002</v>
      </c>
      <c r="LR42" s="17">
        <v>67.461460000000002</v>
      </c>
      <c r="LS42" s="17">
        <v>-7.7614599999999996</v>
      </c>
      <c r="LT42" s="17">
        <v>77.599999999999994</v>
      </c>
      <c r="LU42" s="17">
        <v>78.567999999999998</v>
      </c>
      <c r="LV42" s="17">
        <v>78.567999999999998</v>
      </c>
      <c r="LW42" s="17">
        <v>-0.96799999999999997</v>
      </c>
      <c r="LX42" s="17">
        <v>30.4</v>
      </c>
      <c r="LY42" s="17">
        <v>30.097560000000001</v>
      </c>
      <c r="LZ42" s="17">
        <v>30.097560000000001</v>
      </c>
      <c r="MA42" s="17">
        <v>0.30243999999999999</v>
      </c>
      <c r="MB42" s="17"/>
      <c r="MC42" s="17"/>
      <c r="MD42" s="17"/>
      <c r="ME42" s="17">
        <v>0</v>
      </c>
      <c r="MF42" s="17"/>
      <c r="MG42" s="17"/>
      <c r="MH42" s="17"/>
      <c r="MI42" s="17">
        <v>0</v>
      </c>
      <c r="MJ42" s="17"/>
      <c r="MK42" s="17"/>
      <c r="ML42" s="17"/>
      <c r="MM42" s="17">
        <v>0</v>
      </c>
      <c r="MN42" s="17">
        <v>99.8</v>
      </c>
      <c r="MO42" s="17">
        <v>110</v>
      </c>
      <c r="MP42" s="17">
        <v>146.66612000000001</v>
      </c>
      <c r="MQ42" s="17">
        <v>-46.866120000000002</v>
      </c>
      <c r="MR42" s="17">
        <v>100.2</v>
      </c>
      <c r="MS42" s="17">
        <v>110</v>
      </c>
      <c r="MT42" s="17">
        <v>146.66612000000001</v>
      </c>
      <c r="MU42" s="17">
        <v>-46.466119999999997</v>
      </c>
      <c r="MV42" s="17">
        <v>116.3</v>
      </c>
      <c r="MW42" s="17">
        <v>110</v>
      </c>
      <c r="MX42" s="17">
        <v>146.66612000000001</v>
      </c>
      <c r="MY42" s="17">
        <v>-30.366119999999999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0.28499999999999998</v>
      </c>
      <c r="OE42" s="17">
        <v>-0.185</v>
      </c>
      <c r="OF42" s="17">
        <v>121.8</v>
      </c>
      <c r="OG42" s="17">
        <v>114.6</v>
      </c>
      <c r="OH42" s="17">
        <v>122.062</v>
      </c>
      <c r="OI42" s="17">
        <v>-0.26200000000000001</v>
      </c>
      <c r="OJ42" s="17">
        <v>11</v>
      </c>
      <c r="OK42" s="17"/>
      <c r="OL42" s="17">
        <v>4.3550000000000004</v>
      </c>
      <c r="OM42" s="17">
        <v>6.6449999999999996</v>
      </c>
      <c r="ON42" s="17">
        <v>3.5</v>
      </c>
      <c r="OO42" s="17">
        <v>2.673</v>
      </c>
      <c r="OP42" s="17">
        <v>2.673</v>
      </c>
      <c r="OQ42" s="17">
        <v>0.82699999999999996</v>
      </c>
      <c r="OR42" s="17">
        <v>0.1</v>
      </c>
      <c r="OS42" s="17"/>
      <c r="OT42" s="17">
        <v>0.1</v>
      </c>
      <c r="OU42" s="17">
        <v>0</v>
      </c>
      <c r="OV42" s="17">
        <v>20</v>
      </c>
      <c r="OW42" s="17">
        <v>17.560980000000001</v>
      </c>
      <c r="OX42" s="17">
        <v>17.560980000000001</v>
      </c>
      <c r="OY42" s="17">
        <v>2.4390200000000002</v>
      </c>
      <c r="OZ42" s="17">
        <v>9.8000000000000007</v>
      </c>
      <c r="PA42" s="17">
        <v>9.9830000000000005</v>
      </c>
      <c r="PB42" s="17">
        <v>9.9830000000000005</v>
      </c>
      <c r="PC42" s="17">
        <v>-0.183</v>
      </c>
      <c r="PD42" s="17">
        <v>5.5</v>
      </c>
      <c r="PE42" s="17">
        <v>5.67</v>
      </c>
      <c r="PF42" s="17">
        <v>5.67</v>
      </c>
      <c r="PG42" s="17">
        <v>-0.17</v>
      </c>
      <c r="PH42" s="17">
        <v>1.2</v>
      </c>
      <c r="PI42" s="17">
        <v>1</v>
      </c>
      <c r="PJ42" s="17">
        <v>1</v>
      </c>
      <c r="PK42" s="17">
        <v>0.2</v>
      </c>
      <c r="PL42" s="17">
        <v>1.7</v>
      </c>
      <c r="PM42" s="17">
        <v>3.4</v>
      </c>
      <c r="PN42" s="17">
        <v>3.4</v>
      </c>
      <c r="PO42" s="17">
        <v>-1.7</v>
      </c>
      <c r="PP42" s="17">
        <v>4.8</v>
      </c>
      <c r="PQ42" s="17">
        <v>5</v>
      </c>
      <c r="PR42" s="17">
        <v>5</v>
      </c>
      <c r="PS42" s="17">
        <v>-0.2</v>
      </c>
      <c r="PT42" s="17">
        <v>20.5</v>
      </c>
      <c r="PU42" s="17">
        <v>19.5122</v>
      </c>
      <c r="PV42" s="17">
        <v>19.5122</v>
      </c>
      <c r="PW42" s="17">
        <v>0.98780000000000001</v>
      </c>
      <c r="PX42" s="17">
        <v>20</v>
      </c>
      <c r="PY42" s="17">
        <v>19.5122</v>
      </c>
      <c r="PZ42" s="17">
        <v>19.5122</v>
      </c>
      <c r="QA42" s="17">
        <v>0.48780000000000001</v>
      </c>
      <c r="QB42" s="17">
        <v>19.100000000000001</v>
      </c>
      <c r="QC42" s="17">
        <v>17.560980000000001</v>
      </c>
      <c r="QD42" s="17">
        <v>17.560980000000001</v>
      </c>
      <c r="QE42" s="17">
        <v>1.5390200000000001</v>
      </c>
      <c r="QF42" s="17">
        <v>3.6</v>
      </c>
      <c r="QG42" s="17">
        <v>3.5</v>
      </c>
      <c r="QH42" s="17">
        <v>3.5</v>
      </c>
      <c r="QI42" s="17">
        <v>0.1</v>
      </c>
      <c r="QJ42" s="17">
        <v>9.3000000000000007</v>
      </c>
      <c r="QK42" s="17">
        <v>9.1999999999999993</v>
      </c>
      <c r="QL42" s="17">
        <v>9.1999999999999993</v>
      </c>
      <c r="QM42" s="17">
        <v>0.1</v>
      </c>
      <c r="QN42" s="17">
        <v>1</v>
      </c>
      <c r="QO42" s="17"/>
      <c r="QP42" s="17">
        <v>0.71599999999999997</v>
      </c>
      <c r="QQ42" s="17">
        <v>0.28399999999999997</v>
      </c>
      <c r="QR42" s="17">
        <v>1.1000000000000001</v>
      </c>
      <c r="QS42" s="17"/>
      <c r="QT42" s="17">
        <v>1.7150000000000001</v>
      </c>
      <c r="QU42" s="17">
        <v>-0.61499999999999999</v>
      </c>
      <c r="QV42" s="17">
        <v>30.7</v>
      </c>
      <c r="QW42" s="17">
        <v>28.43</v>
      </c>
      <c r="QX42" s="17">
        <v>28.43</v>
      </c>
      <c r="QY42" s="17">
        <v>2.27</v>
      </c>
      <c r="QZ42" s="17">
        <v>86.3</v>
      </c>
      <c r="RA42" s="17">
        <v>88.466999999999999</v>
      </c>
      <c r="RB42" s="17">
        <v>88.466999999999999</v>
      </c>
      <c r="RC42" s="17">
        <v>-2.1669999999999998</v>
      </c>
      <c r="RD42" s="17">
        <v>4.3</v>
      </c>
      <c r="RE42" s="17">
        <v>4.2</v>
      </c>
      <c r="RF42" s="17">
        <v>4.2</v>
      </c>
      <c r="RG42" s="17">
        <v>0.1</v>
      </c>
      <c r="RH42" s="17">
        <v>2.2999999999999998</v>
      </c>
      <c r="RI42" s="17">
        <v>2.4</v>
      </c>
      <c r="RJ42" s="17">
        <v>2.4</v>
      </c>
      <c r="RK42" s="17">
        <v>-0.1</v>
      </c>
      <c r="RL42" s="17">
        <v>2.4</v>
      </c>
      <c r="RM42" s="17">
        <v>2.4</v>
      </c>
      <c r="RN42" s="17">
        <v>2.4</v>
      </c>
      <c r="RO42" s="17">
        <v>0</v>
      </c>
      <c r="RP42" s="17"/>
      <c r="RQ42" s="17"/>
      <c r="RR42" s="17"/>
      <c r="RS42" s="17">
        <v>0</v>
      </c>
      <c r="RT42" s="17">
        <v>0.6</v>
      </c>
      <c r="RU42" s="17"/>
      <c r="RV42" s="17">
        <v>0.28499999999999998</v>
      </c>
      <c r="RW42" s="17">
        <v>0.315</v>
      </c>
      <c r="RX42" s="17">
        <v>3.1</v>
      </c>
      <c r="RY42" s="17">
        <v>3.3</v>
      </c>
      <c r="RZ42" s="17">
        <v>3.3</v>
      </c>
      <c r="SA42" s="17">
        <v>-0.2</v>
      </c>
      <c r="SB42" s="17">
        <v>20</v>
      </c>
      <c r="SC42" s="17">
        <v>19.869240000000001</v>
      </c>
      <c r="SD42" s="17">
        <v>19.869240000000001</v>
      </c>
      <c r="SE42" s="17">
        <v>0.13075999999999999</v>
      </c>
      <c r="SF42" s="17">
        <v>3</v>
      </c>
      <c r="SG42" s="17">
        <v>2</v>
      </c>
      <c r="SH42" s="17">
        <v>2</v>
      </c>
      <c r="SI42" s="17">
        <v>1</v>
      </c>
      <c r="SJ42" s="17"/>
      <c r="SK42" s="17"/>
      <c r="SL42" s="17">
        <v>0.7</v>
      </c>
      <c r="SM42" s="17">
        <v>-0.7</v>
      </c>
      <c r="SN42" s="17">
        <v>19.8</v>
      </c>
      <c r="SO42" s="17">
        <v>19.21951</v>
      </c>
      <c r="SP42" s="17">
        <v>19.21951</v>
      </c>
      <c r="SQ42" s="17">
        <v>0.58048999999999995</v>
      </c>
      <c r="SR42" s="17">
        <v>9.3000000000000007</v>
      </c>
      <c r="SS42" s="17">
        <v>9.5</v>
      </c>
      <c r="ST42" s="17">
        <v>9.5</v>
      </c>
      <c r="SU42" s="17">
        <v>-0.2</v>
      </c>
      <c r="SV42" s="17">
        <v>16.7</v>
      </c>
      <c r="SW42" s="17">
        <v>18.53659</v>
      </c>
      <c r="SX42" s="17">
        <v>18.53659</v>
      </c>
      <c r="SY42" s="17">
        <v>-1.8365899999999999</v>
      </c>
      <c r="SZ42" s="17">
        <v>20.2</v>
      </c>
      <c r="TA42" s="17">
        <v>19.5122</v>
      </c>
      <c r="TB42" s="17">
        <v>19.5122</v>
      </c>
      <c r="TC42" s="17">
        <v>0.68779999999999997</v>
      </c>
      <c r="TD42" s="17">
        <v>20</v>
      </c>
      <c r="TE42" s="17">
        <v>19.317070000000001</v>
      </c>
      <c r="TF42" s="17">
        <v>19.317070000000001</v>
      </c>
      <c r="TG42" s="17">
        <v>0.68293000000000004</v>
      </c>
      <c r="TH42" s="17">
        <v>10.6</v>
      </c>
      <c r="TI42" s="17">
        <v>12.581</v>
      </c>
      <c r="TJ42" s="17">
        <v>12.581</v>
      </c>
      <c r="TK42" s="17">
        <v>-1.9810000000000001</v>
      </c>
      <c r="TL42" s="17">
        <v>75.2</v>
      </c>
      <c r="TM42" s="17">
        <v>58.3</v>
      </c>
      <c r="TN42" s="17">
        <v>67.989000000000004</v>
      </c>
      <c r="TO42" s="17">
        <v>7.2110000000000003</v>
      </c>
      <c r="TP42" s="17">
        <v>5</v>
      </c>
      <c r="TQ42" s="17"/>
      <c r="TR42" s="17">
        <v>1.3069999999999999</v>
      </c>
      <c r="TS42" s="17">
        <v>3.6930000000000001</v>
      </c>
      <c r="TT42" s="17">
        <v>72.599999999999994</v>
      </c>
      <c r="TU42" s="17">
        <v>84</v>
      </c>
      <c r="TV42" s="17">
        <v>85.239000000000004</v>
      </c>
      <c r="TW42" s="17">
        <v>-12.638999999999999</v>
      </c>
      <c r="TX42" s="17">
        <v>70.400000000000006</v>
      </c>
      <c r="TY42" s="17">
        <v>92.1</v>
      </c>
      <c r="TZ42" s="17">
        <v>90.850999999999999</v>
      </c>
      <c r="UA42" s="17">
        <v>-20.451000000000001</v>
      </c>
      <c r="UB42" s="17">
        <v>12.3</v>
      </c>
      <c r="UC42" s="17">
        <v>11.987</v>
      </c>
      <c r="UD42" s="17">
        <v>11.987</v>
      </c>
      <c r="UE42" s="17">
        <v>0.313</v>
      </c>
      <c r="UF42" s="17">
        <v>10</v>
      </c>
      <c r="UG42" s="17">
        <v>10.779</v>
      </c>
      <c r="UH42" s="17">
        <v>10.779</v>
      </c>
      <c r="UI42" s="17">
        <v>-0.77900000000000003</v>
      </c>
      <c r="UJ42" s="17">
        <v>20.9</v>
      </c>
      <c r="UK42" s="17">
        <v>19.5122</v>
      </c>
      <c r="UL42" s="17">
        <v>19.5122</v>
      </c>
      <c r="UM42" s="17">
        <v>1.3877999999999999</v>
      </c>
      <c r="UN42" s="17">
        <v>6.9</v>
      </c>
      <c r="UO42" s="17">
        <v>8</v>
      </c>
      <c r="UP42" s="17">
        <v>8</v>
      </c>
      <c r="UQ42" s="17">
        <v>-1.1000000000000001</v>
      </c>
      <c r="UR42" s="17">
        <v>7.7</v>
      </c>
      <c r="US42" s="17">
        <v>8</v>
      </c>
      <c r="UT42" s="17">
        <v>8</v>
      </c>
      <c r="UU42" s="17">
        <v>-0.3</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6</v>
      </c>
      <c r="VI42" s="17">
        <v>4.4409999999999998</v>
      </c>
      <c r="VJ42" s="17">
        <v>4.4409999999999998</v>
      </c>
      <c r="VK42" s="17">
        <v>1.5589999999999999</v>
      </c>
      <c r="VL42" s="17">
        <v>43.39</v>
      </c>
      <c r="VM42" s="17"/>
      <c r="VN42" s="17">
        <v>38.67</v>
      </c>
      <c r="VO42" s="17">
        <v>4.72</v>
      </c>
      <c r="VP42" s="17">
        <v>2.2999999999999998</v>
      </c>
      <c r="VQ42" s="17"/>
      <c r="VR42" s="17">
        <v>0.748</v>
      </c>
      <c r="VS42" s="17">
        <v>1.552</v>
      </c>
      <c r="VT42" s="17">
        <v>18.7</v>
      </c>
      <c r="VU42" s="17"/>
      <c r="VV42" s="17">
        <v>6.8402000000000003</v>
      </c>
      <c r="VW42" s="17">
        <v>11.8598</v>
      </c>
      <c r="VX42" s="17">
        <v>0.6</v>
      </c>
      <c r="VY42" s="17">
        <v>0.6</v>
      </c>
      <c r="VZ42" s="17">
        <v>0.6</v>
      </c>
      <c r="WA42" s="17">
        <v>0</v>
      </c>
      <c r="WB42" s="17">
        <v>128.80000000000001</v>
      </c>
      <c r="WC42" s="17">
        <v>121.4</v>
      </c>
      <c r="WD42" s="17">
        <v>126</v>
      </c>
      <c r="WE42" s="17">
        <v>2.8</v>
      </c>
      <c r="WF42" s="17">
        <v>151</v>
      </c>
      <c r="WG42" s="17">
        <v>105.3</v>
      </c>
      <c r="WH42" s="17">
        <v>102</v>
      </c>
      <c r="WI42" s="17">
        <v>49</v>
      </c>
      <c r="WJ42" s="17">
        <v>19.7</v>
      </c>
      <c r="WK42" s="17"/>
      <c r="WL42" s="17">
        <v>5.5082700000000004</v>
      </c>
      <c r="WM42" s="17">
        <v>14.19173</v>
      </c>
      <c r="WN42" s="17">
        <v>2.2999999999999998</v>
      </c>
      <c r="WO42" s="17"/>
      <c r="WP42" s="17">
        <v>0.17199999999999999</v>
      </c>
      <c r="WQ42" s="17">
        <v>2.1280000000000001</v>
      </c>
      <c r="WR42" s="17">
        <v>9</v>
      </c>
      <c r="WS42" s="17">
        <v>8.6</v>
      </c>
      <c r="WT42" s="17">
        <v>8.6</v>
      </c>
      <c r="WU42" s="17">
        <v>0.4</v>
      </c>
      <c r="WV42" s="17">
        <v>20</v>
      </c>
      <c r="WW42" s="17">
        <v>19.317070000000001</v>
      </c>
      <c r="WX42" s="17">
        <v>19.317070000000001</v>
      </c>
      <c r="WY42" s="17">
        <v>0.68293000000000004</v>
      </c>
      <c r="WZ42" s="17"/>
      <c r="XA42" s="17"/>
      <c r="XB42" s="17"/>
      <c r="XC42" s="17">
        <v>0</v>
      </c>
      <c r="XD42" s="17">
        <v>42.5</v>
      </c>
      <c r="XE42" s="17">
        <v>41.176470000000002</v>
      </c>
      <c r="XF42" s="17">
        <v>40</v>
      </c>
      <c r="XG42" s="17">
        <v>2.5</v>
      </c>
      <c r="XH42" s="17">
        <v>34.4</v>
      </c>
      <c r="XI42" s="17">
        <v>28.823530000000002</v>
      </c>
      <c r="XJ42" s="17">
        <v>28</v>
      </c>
      <c r="XK42" s="17">
        <v>6.4</v>
      </c>
      <c r="XL42" s="17">
        <v>28.7</v>
      </c>
      <c r="XM42" s="17">
        <v>29.184000000000001</v>
      </c>
      <c r="XN42" s="17">
        <v>29.184000000000001</v>
      </c>
      <c r="XO42" s="17">
        <v>-0.48399999999999999</v>
      </c>
      <c r="XP42" s="17">
        <v>3.2</v>
      </c>
      <c r="XQ42" s="17">
        <v>2.8159999999999998</v>
      </c>
      <c r="XR42" s="17">
        <v>2.8159999999999998</v>
      </c>
      <c r="XS42" s="17">
        <v>0.38400000000000001</v>
      </c>
      <c r="XT42" s="17">
        <v>16.2</v>
      </c>
      <c r="XU42" s="17">
        <v>14</v>
      </c>
      <c r="XV42" s="17">
        <v>14</v>
      </c>
      <c r="XW42" s="17">
        <v>2.2000000000000002</v>
      </c>
      <c r="XX42" s="17"/>
      <c r="XY42" s="17"/>
      <c r="XZ42" s="17"/>
      <c r="YA42" s="17">
        <v>0</v>
      </c>
      <c r="YB42" s="17"/>
      <c r="YC42" s="17"/>
      <c r="YD42" s="17"/>
      <c r="YE42" s="17">
        <v>0</v>
      </c>
    </row>
    <row r="43" spans="1:655" ht="24" customHeight="1" x14ac:dyDescent="0.3">
      <c r="A43" s="1"/>
      <c r="B43" s="16" t="s">
        <v>43</v>
      </c>
      <c r="C43" s="16" t="s">
        <v>844</v>
      </c>
      <c r="D43" s="17"/>
      <c r="E43" s="17"/>
      <c r="F43" s="17"/>
      <c r="G43" s="17">
        <v>0</v>
      </c>
      <c r="H43" s="17"/>
      <c r="I43" s="17"/>
      <c r="J43" s="17"/>
      <c r="K43" s="17">
        <v>0</v>
      </c>
      <c r="L43" s="17">
        <v>103.44</v>
      </c>
      <c r="M43" s="17">
        <v>105</v>
      </c>
      <c r="N43" s="17">
        <v>80</v>
      </c>
      <c r="O43" s="17">
        <v>23.44</v>
      </c>
      <c r="P43" s="17">
        <v>647.1</v>
      </c>
      <c r="Q43" s="17">
        <v>646.79789000000005</v>
      </c>
      <c r="R43" s="17">
        <v>646.79789000000005</v>
      </c>
      <c r="S43" s="17">
        <v>0.30210999999999999</v>
      </c>
      <c r="T43" s="17">
        <v>214.7</v>
      </c>
      <c r="U43" s="17">
        <v>211.44126</v>
      </c>
      <c r="V43" s="17">
        <v>211.44126</v>
      </c>
      <c r="W43" s="17">
        <v>3.25874</v>
      </c>
      <c r="X43" s="17"/>
      <c r="Y43" s="17"/>
      <c r="Z43" s="17"/>
      <c r="AA43" s="17">
        <v>0</v>
      </c>
      <c r="AB43" s="17"/>
      <c r="AC43" s="17"/>
      <c r="AD43" s="17"/>
      <c r="AE43" s="17">
        <v>0</v>
      </c>
      <c r="AF43" s="17">
        <v>90.8</v>
      </c>
      <c r="AG43" s="17">
        <v>92.226339999999993</v>
      </c>
      <c r="AH43" s="17">
        <v>92.226339999999993</v>
      </c>
      <c r="AI43" s="17">
        <v>-1.4263399999999999</v>
      </c>
      <c r="AJ43" s="17">
        <v>229.4</v>
      </c>
      <c r="AK43" s="17">
        <v>235.97717</v>
      </c>
      <c r="AL43" s="17">
        <v>235.97717</v>
      </c>
      <c r="AM43" s="17">
        <v>-6.5771699999999997</v>
      </c>
      <c r="AN43" s="17"/>
      <c r="AO43" s="17"/>
      <c r="AP43" s="17"/>
      <c r="AQ43" s="17">
        <v>0</v>
      </c>
      <c r="AR43" s="17"/>
      <c r="AS43" s="17"/>
      <c r="AT43" s="17"/>
      <c r="AU43" s="17">
        <v>0</v>
      </c>
      <c r="AV43" s="17">
        <v>125.2</v>
      </c>
      <c r="AW43" s="17">
        <v>135.54329999999999</v>
      </c>
      <c r="AX43" s="17">
        <v>116.66667</v>
      </c>
      <c r="AY43" s="17">
        <v>8.5333299999999994</v>
      </c>
      <c r="AZ43" s="17">
        <v>124.6</v>
      </c>
      <c r="BA43" s="17">
        <v>135.54329999999999</v>
      </c>
      <c r="BB43" s="17">
        <v>116.66667</v>
      </c>
      <c r="BC43" s="17">
        <v>7.9333299999999998</v>
      </c>
      <c r="BD43" s="17">
        <v>125.1</v>
      </c>
      <c r="BE43" s="17">
        <v>135.54329999999999</v>
      </c>
      <c r="BF43" s="17">
        <v>116.66667</v>
      </c>
      <c r="BG43" s="17">
        <v>8.4333299999999998</v>
      </c>
      <c r="BH43" s="17">
        <v>225.1</v>
      </c>
      <c r="BI43" s="17">
        <v>203.31495000000001</v>
      </c>
      <c r="BJ43" s="17">
        <v>175</v>
      </c>
      <c r="BK43" s="17">
        <v>50.1</v>
      </c>
      <c r="BL43" s="17">
        <v>108.7</v>
      </c>
      <c r="BM43" s="17">
        <v>119.65818</v>
      </c>
      <c r="BN43" s="17">
        <v>195.12200999999999</v>
      </c>
      <c r="BO43" s="17">
        <v>-86.42201</v>
      </c>
      <c r="BP43" s="17">
        <v>66.7</v>
      </c>
      <c r="BQ43" s="17">
        <v>59.829090000000001</v>
      </c>
      <c r="BR43" s="17">
        <v>97.561000000000007</v>
      </c>
      <c r="BS43" s="17">
        <v>-30.861000000000001</v>
      </c>
      <c r="BT43" s="17">
        <v>556.9</v>
      </c>
      <c r="BU43" s="17">
        <v>568.29854</v>
      </c>
      <c r="BV43" s="17">
        <v>568.29854</v>
      </c>
      <c r="BW43" s="17">
        <v>-11.398540000000001</v>
      </c>
      <c r="BX43" s="17">
        <v>10.5</v>
      </c>
      <c r="BY43" s="17">
        <v>10.561999999999999</v>
      </c>
      <c r="BZ43" s="17">
        <v>10.561999999999999</v>
      </c>
      <c r="CA43" s="17">
        <v>-6.2E-2</v>
      </c>
      <c r="CB43" s="17"/>
      <c r="CC43" s="17"/>
      <c r="CD43" s="17"/>
      <c r="CE43" s="17">
        <v>0</v>
      </c>
      <c r="CF43" s="17"/>
      <c r="CG43" s="17"/>
      <c r="CH43" s="17"/>
      <c r="CI43" s="17">
        <v>0</v>
      </c>
      <c r="CJ43" s="17"/>
      <c r="CK43" s="17"/>
      <c r="CL43" s="17"/>
      <c r="CM43" s="17">
        <v>0</v>
      </c>
      <c r="CN43" s="17"/>
      <c r="CO43" s="17"/>
      <c r="CP43" s="17"/>
      <c r="CQ43" s="17">
        <v>0</v>
      </c>
      <c r="CR43" s="17">
        <v>166.6</v>
      </c>
      <c r="CS43" s="17">
        <v>164.70732000000001</v>
      </c>
      <c r="CT43" s="17">
        <v>164.70732000000001</v>
      </c>
      <c r="CU43" s="17">
        <v>1.8926799999999999</v>
      </c>
      <c r="CV43" s="17">
        <v>7.5</v>
      </c>
      <c r="CW43" s="17">
        <v>7.6877500000000003</v>
      </c>
      <c r="CX43" s="17">
        <v>7.6877500000000003</v>
      </c>
      <c r="CY43" s="17">
        <v>-0.18775</v>
      </c>
      <c r="CZ43" s="17">
        <v>3.7</v>
      </c>
      <c r="DA43" s="17">
        <v>4.2199</v>
      </c>
      <c r="DB43" s="17">
        <v>4.2199</v>
      </c>
      <c r="DC43" s="17">
        <v>-0.51990000000000003</v>
      </c>
      <c r="DD43" s="17">
        <v>0</v>
      </c>
      <c r="DE43" s="17"/>
      <c r="DF43" s="17">
        <v>0</v>
      </c>
      <c r="DG43" s="17">
        <v>0</v>
      </c>
      <c r="DH43" s="17">
        <v>6.48</v>
      </c>
      <c r="DI43" s="17">
        <v>6.8787000000000003</v>
      </c>
      <c r="DJ43" s="17">
        <v>6.8787000000000003</v>
      </c>
      <c r="DK43" s="17">
        <v>-0.3987</v>
      </c>
      <c r="DL43" s="17">
        <v>10.07</v>
      </c>
      <c r="DM43" s="17">
        <v>9.9997900000000008</v>
      </c>
      <c r="DN43" s="17">
        <v>9.9997900000000008</v>
      </c>
      <c r="DO43" s="17">
        <v>7.0209999999999995E-2</v>
      </c>
      <c r="DP43" s="17">
        <v>87.84</v>
      </c>
      <c r="DQ43" s="17">
        <v>89.752300000000005</v>
      </c>
      <c r="DR43" s="17">
        <v>89.752309999999994</v>
      </c>
      <c r="DS43" s="17">
        <v>-1.91231</v>
      </c>
      <c r="DT43" s="17">
        <v>5.77</v>
      </c>
      <c r="DU43" s="17">
        <v>8.9130000000000003</v>
      </c>
      <c r="DV43" s="17">
        <v>8.9130000000000003</v>
      </c>
      <c r="DW43" s="17">
        <v>-3.1429999999999998</v>
      </c>
      <c r="DX43" s="17"/>
      <c r="DY43" s="17"/>
      <c r="DZ43" s="17"/>
      <c r="EA43" s="17">
        <v>0</v>
      </c>
      <c r="EB43" s="17"/>
      <c r="EC43" s="17"/>
      <c r="ED43" s="17"/>
      <c r="EE43" s="17">
        <v>0</v>
      </c>
      <c r="EF43" s="17">
        <v>0</v>
      </c>
      <c r="EG43" s="17"/>
      <c r="EH43" s="17"/>
      <c r="EI43" s="17">
        <v>0</v>
      </c>
      <c r="EJ43" s="17">
        <v>111.1</v>
      </c>
      <c r="EK43" s="17">
        <v>112.90537</v>
      </c>
      <c r="EL43" s="17">
        <v>112.90537</v>
      </c>
      <c r="EM43" s="17">
        <v>-1.8053699999999999</v>
      </c>
      <c r="EN43" s="17">
        <v>223.6</v>
      </c>
      <c r="EO43" s="17">
        <v>221.55625000000001</v>
      </c>
      <c r="EP43" s="17">
        <v>221.25516999999999</v>
      </c>
      <c r="EQ43" s="17">
        <v>2.34483</v>
      </c>
      <c r="ER43" s="17"/>
      <c r="ES43" s="17"/>
      <c r="ET43" s="17"/>
      <c r="EU43" s="17">
        <v>0</v>
      </c>
      <c r="EV43" s="17"/>
      <c r="EW43" s="17"/>
      <c r="EX43" s="17"/>
      <c r="EY43" s="17">
        <v>0</v>
      </c>
      <c r="EZ43" s="17"/>
      <c r="FA43" s="17"/>
      <c r="FB43" s="17"/>
      <c r="FC43" s="17">
        <v>0</v>
      </c>
      <c r="FD43" s="17">
        <v>6.4</v>
      </c>
      <c r="FE43" s="17">
        <v>6.39</v>
      </c>
      <c r="FF43" s="17">
        <v>6.39</v>
      </c>
      <c r="FG43" s="17">
        <v>0.01</v>
      </c>
      <c r="FH43" s="17">
        <v>458</v>
      </c>
      <c r="FI43" s="17">
        <v>458.87804999999997</v>
      </c>
      <c r="FJ43" s="17">
        <v>458.87804999999997</v>
      </c>
      <c r="FK43" s="17">
        <v>-0.87805</v>
      </c>
      <c r="FL43" s="17">
        <v>80.7</v>
      </c>
      <c r="FM43" s="17">
        <v>81.954149999999998</v>
      </c>
      <c r="FN43" s="17">
        <v>81.954149999999998</v>
      </c>
      <c r="FO43" s="17">
        <v>-1.2541500000000001</v>
      </c>
      <c r="FP43" s="17">
        <v>147</v>
      </c>
      <c r="FQ43" s="17">
        <v>148.62634</v>
      </c>
      <c r="FR43" s="17">
        <v>148.62634</v>
      </c>
      <c r="FS43" s="17">
        <v>-1.6263399999999999</v>
      </c>
      <c r="FT43" s="17">
        <v>42.1</v>
      </c>
      <c r="FU43" s="17">
        <v>41.498959999999997</v>
      </c>
      <c r="FV43" s="17">
        <v>41.498959999999997</v>
      </c>
      <c r="FW43" s="17">
        <v>0.60104000000000002</v>
      </c>
      <c r="FX43" s="17">
        <v>18.7</v>
      </c>
      <c r="FY43" s="17">
        <v>19.28585</v>
      </c>
      <c r="FZ43" s="17">
        <v>19.28585</v>
      </c>
      <c r="GA43" s="17">
        <v>-0.58584999999999998</v>
      </c>
      <c r="GB43" s="17">
        <v>19.7</v>
      </c>
      <c r="GC43" s="17">
        <v>19.317070000000001</v>
      </c>
      <c r="GD43" s="17">
        <v>19.317070000000001</v>
      </c>
      <c r="GE43" s="17">
        <v>0.38292999999999999</v>
      </c>
      <c r="GF43" s="17">
        <v>86.1</v>
      </c>
      <c r="GG43" s="17">
        <v>87.657560000000004</v>
      </c>
      <c r="GH43" s="17">
        <v>87.657560000000004</v>
      </c>
      <c r="GI43" s="17">
        <v>-1.5575600000000001</v>
      </c>
      <c r="GJ43" s="17"/>
      <c r="GK43" s="17"/>
      <c r="GL43" s="17"/>
      <c r="GM43" s="17">
        <v>0</v>
      </c>
      <c r="GN43" s="17"/>
      <c r="GO43" s="17"/>
      <c r="GP43" s="17">
        <v>0</v>
      </c>
      <c r="GQ43" s="17">
        <v>0</v>
      </c>
      <c r="GR43" s="17"/>
      <c r="GS43" s="17"/>
      <c r="GT43" s="17"/>
      <c r="GU43" s="17">
        <v>0</v>
      </c>
      <c r="GV43" s="17">
        <v>108.9</v>
      </c>
      <c r="GW43" s="17">
        <v>110.91316999999999</v>
      </c>
      <c r="GX43" s="17">
        <v>110.91316999999999</v>
      </c>
      <c r="GY43" s="17">
        <v>-2.0131700000000001</v>
      </c>
      <c r="GZ43" s="17">
        <v>8.1999999999999993</v>
      </c>
      <c r="HA43" s="17">
        <v>8.4518799999999992</v>
      </c>
      <c r="HB43" s="17">
        <v>8.4518799999999992</v>
      </c>
      <c r="HC43" s="17">
        <v>-0.25187999999999999</v>
      </c>
      <c r="HD43" s="17">
        <v>4.5999999999999996</v>
      </c>
      <c r="HE43" s="17">
        <v>8.8668200000000006</v>
      </c>
      <c r="HF43" s="17">
        <v>8.8668200000000006</v>
      </c>
      <c r="HG43" s="17">
        <v>-4.2668200000000001</v>
      </c>
      <c r="HH43" s="17">
        <v>47</v>
      </c>
      <c r="HI43" s="17">
        <v>47.26634</v>
      </c>
      <c r="HJ43" s="17">
        <v>47.26634</v>
      </c>
      <c r="HK43" s="17">
        <v>-0.26634000000000002</v>
      </c>
      <c r="HL43" s="17">
        <v>6</v>
      </c>
      <c r="HM43" s="17">
        <v>13.008279999999999</v>
      </c>
      <c r="HN43" s="17">
        <v>20.036100000000001</v>
      </c>
      <c r="HO43" s="17">
        <v>-14.036099999999999</v>
      </c>
      <c r="HP43" s="17">
        <v>3.8</v>
      </c>
      <c r="HQ43" s="17">
        <v>3.8872599999999999</v>
      </c>
      <c r="HR43" s="17">
        <v>3.8872599999999999</v>
      </c>
      <c r="HS43" s="17">
        <v>-8.7260000000000004E-2</v>
      </c>
      <c r="HT43" s="17">
        <v>38.299999999999997</v>
      </c>
      <c r="HU43" s="17">
        <v>34.419510000000002</v>
      </c>
      <c r="HV43" s="17">
        <v>34.419510000000002</v>
      </c>
      <c r="HW43" s="17">
        <v>3.88049</v>
      </c>
      <c r="HX43" s="17">
        <v>174.8</v>
      </c>
      <c r="HY43" s="17">
        <v>171.54185000000001</v>
      </c>
      <c r="HZ43" s="17">
        <v>171.54185000000001</v>
      </c>
      <c r="IA43" s="17">
        <v>3.2581500000000001</v>
      </c>
      <c r="IB43" s="17">
        <v>82.2</v>
      </c>
      <c r="IC43" s="17">
        <v>85.482569999999996</v>
      </c>
      <c r="ID43" s="17">
        <v>85.482579999999999</v>
      </c>
      <c r="IE43" s="17">
        <v>-3.2825799999999998</v>
      </c>
      <c r="IF43" s="17"/>
      <c r="IG43" s="17"/>
      <c r="IH43" s="17"/>
      <c r="II43" s="17">
        <v>0</v>
      </c>
      <c r="IJ43" s="17"/>
      <c r="IK43" s="17"/>
      <c r="IL43" s="17"/>
      <c r="IM43" s="17">
        <v>0</v>
      </c>
      <c r="IN43" s="17">
        <v>47.8</v>
      </c>
      <c r="IO43" s="17">
        <v>48.41648</v>
      </c>
      <c r="IP43" s="17">
        <v>48.41648</v>
      </c>
      <c r="IQ43" s="17">
        <v>-0.61648000000000003</v>
      </c>
      <c r="IR43" s="17"/>
      <c r="IS43" s="17"/>
      <c r="IT43" s="17"/>
      <c r="IU43" s="17">
        <v>0</v>
      </c>
      <c r="IV43" s="17"/>
      <c r="IW43" s="17"/>
      <c r="IX43" s="17"/>
      <c r="IY43" s="17">
        <v>0</v>
      </c>
      <c r="IZ43" s="17"/>
      <c r="JA43" s="17"/>
      <c r="JB43" s="17"/>
      <c r="JC43" s="17">
        <v>0</v>
      </c>
      <c r="JD43" s="17">
        <v>86.5</v>
      </c>
      <c r="JE43" s="17">
        <v>88.815600000000003</v>
      </c>
      <c r="JF43" s="17">
        <v>88.815600000000003</v>
      </c>
      <c r="JG43" s="17">
        <v>-2.3155999999999999</v>
      </c>
      <c r="JH43" s="17">
        <v>162.9</v>
      </c>
      <c r="JI43" s="17">
        <v>160.56979999999999</v>
      </c>
      <c r="JJ43" s="17">
        <v>178.72722999999999</v>
      </c>
      <c r="JK43" s="17">
        <v>-15.82723</v>
      </c>
      <c r="JL43" s="17"/>
      <c r="JM43" s="17"/>
      <c r="JN43" s="17"/>
      <c r="JO43" s="17">
        <v>0</v>
      </c>
      <c r="JP43" s="17">
        <v>189.5</v>
      </c>
      <c r="JQ43" s="17">
        <v>160.56979999999999</v>
      </c>
      <c r="JR43" s="17">
        <v>178.72722999999999</v>
      </c>
      <c r="JS43" s="17">
        <v>10.77277</v>
      </c>
      <c r="JT43" s="17">
        <v>173.3</v>
      </c>
      <c r="JU43" s="17">
        <v>160.56979999999999</v>
      </c>
      <c r="JV43" s="17">
        <v>178.72722999999999</v>
      </c>
      <c r="JW43" s="17">
        <v>-5.4272299999999998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263.2</v>
      </c>
      <c r="LI43" s="17">
        <v>271.12195000000003</v>
      </c>
      <c r="LJ43" s="17">
        <v>227.49166</v>
      </c>
      <c r="LK43" s="17">
        <v>35.70834</v>
      </c>
      <c r="LL43" s="17">
        <v>133</v>
      </c>
      <c r="LM43" s="17">
        <v>133.67995999999999</v>
      </c>
      <c r="LN43" s="17">
        <v>133.67995999999999</v>
      </c>
      <c r="LO43" s="17">
        <v>-0.67996000000000001</v>
      </c>
      <c r="LP43" s="17">
        <v>60.2</v>
      </c>
      <c r="LQ43" s="17">
        <v>67.461460000000002</v>
      </c>
      <c r="LR43" s="17">
        <v>67.461460000000002</v>
      </c>
      <c r="LS43" s="17">
        <v>-7.2614599999999996</v>
      </c>
      <c r="LT43" s="17">
        <v>79.599999999999994</v>
      </c>
      <c r="LU43" s="17">
        <v>78.567999999999998</v>
      </c>
      <c r="LV43" s="17">
        <v>78.567999999999998</v>
      </c>
      <c r="LW43" s="17">
        <v>1.032</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101.6</v>
      </c>
      <c r="MO43" s="17">
        <v>110</v>
      </c>
      <c r="MP43" s="17">
        <v>146.66612000000001</v>
      </c>
      <c r="MQ43" s="17">
        <v>-45.066119999999998</v>
      </c>
      <c r="MR43" s="17">
        <v>101.4</v>
      </c>
      <c r="MS43" s="17">
        <v>110</v>
      </c>
      <c r="MT43" s="17">
        <v>146.66612000000001</v>
      </c>
      <c r="MU43" s="17">
        <v>-45.266120000000001</v>
      </c>
      <c r="MV43" s="17">
        <v>119.2</v>
      </c>
      <c r="MW43" s="17">
        <v>110</v>
      </c>
      <c r="MX43" s="17">
        <v>146.66612000000001</v>
      </c>
      <c r="MY43" s="17">
        <v>-27.46612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9.8000000000000004E-2</v>
      </c>
      <c r="OE43" s="17">
        <v>-9.8000000000000004E-2</v>
      </c>
      <c r="OF43" s="17">
        <v>112.8</v>
      </c>
      <c r="OG43" s="17">
        <v>113.8</v>
      </c>
      <c r="OH43" s="17">
        <v>121.206</v>
      </c>
      <c r="OI43" s="17">
        <v>-8.4060000000000006</v>
      </c>
      <c r="OJ43" s="17">
        <v>0</v>
      </c>
      <c r="OK43" s="17"/>
      <c r="OL43" s="17">
        <v>0.34100000000000003</v>
      </c>
      <c r="OM43" s="17">
        <v>-0.34100000000000003</v>
      </c>
      <c r="ON43" s="17">
        <v>1.5</v>
      </c>
      <c r="OO43" s="17">
        <v>2.3050000000000002</v>
      </c>
      <c r="OP43" s="17">
        <v>2.3050000000000002</v>
      </c>
      <c r="OQ43" s="17">
        <v>-0.80500000000000005</v>
      </c>
      <c r="OR43" s="17">
        <v>0.1</v>
      </c>
      <c r="OS43" s="17"/>
      <c r="OT43" s="17">
        <v>0</v>
      </c>
      <c r="OU43" s="17">
        <v>0.1</v>
      </c>
      <c r="OV43" s="17">
        <v>20</v>
      </c>
      <c r="OW43" s="17">
        <v>17.560980000000001</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1.7</v>
      </c>
      <c r="PM43" s="17">
        <v>3.4</v>
      </c>
      <c r="PN43" s="17">
        <v>3.4</v>
      </c>
      <c r="PO43" s="17">
        <v>-1.7</v>
      </c>
      <c r="PP43" s="17">
        <v>4.7</v>
      </c>
      <c r="PQ43" s="17">
        <v>5</v>
      </c>
      <c r="PR43" s="17">
        <v>5</v>
      </c>
      <c r="PS43" s="17">
        <v>-0.3</v>
      </c>
      <c r="PT43" s="17">
        <v>20.399999999999999</v>
      </c>
      <c r="PU43" s="17">
        <v>19.5122</v>
      </c>
      <c r="PV43" s="17">
        <v>19.5122</v>
      </c>
      <c r="PW43" s="17">
        <v>0.88780000000000003</v>
      </c>
      <c r="PX43" s="17">
        <v>20</v>
      </c>
      <c r="PY43" s="17">
        <v>19.5122</v>
      </c>
      <c r="PZ43" s="17">
        <v>19.5122</v>
      </c>
      <c r="QA43" s="17">
        <v>0.48780000000000001</v>
      </c>
      <c r="QB43" s="17">
        <v>19.100000000000001</v>
      </c>
      <c r="QC43" s="17">
        <v>17.560980000000001</v>
      </c>
      <c r="QD43" s="17">
        <v>17.560980000000001</v>
      </c>
      <c r="QE43" s="17">
        <v>1.5390200000000001</v>
      </c>
      <c r="QF43" s="17">
        <v>3.5</v>
      </c>
      <c r="QG43" s="17">
        <v>3.5</v>
      </c>
      <c r="QH43" s="17">
        <v>3.5</v>
      </c>
      <c r="QI43" s="17">
        <v>0</v>
      </c>
      <c r="QJ43" s="17">
        <v>9.3000000000000007</v>
      </c>
      <c r="QK43" s="17">
        <v>9.1999999999999993</v>
      </c>
      <c r="QL43" s="17">
        <v>9.1999999999999993</v>
      </c>
      <c r="QM43" s="17">
        <v>0.1</v>
      </c>
      <c r="QN43" s="17">
        <v>0</v>
      </c>
      <c r="QO43" s="17"/>
      <c r="QP43" s="17">
        <v>1.0999999999999999E-2</v>
      </c>
      <c r="QQ43" s="17">
        <v>-1.0999999999999999E-2</v>
      </c>
      <c r="QR43" s="17">
        <v>0</v>
      </c>
      <c r="QS43" s="17"/>
      <c r="QT43" s="17">
        <v>0.3</v>
      </c>
      <c r="QU43" s="17">
        <v>-0.3</v>
      </c>
      <c r="QV43" s="17">
        <v>28.5</v>
      </c>
      <c r="QW43" s="17">
        <v>28.375</v>
      </c>
      <c r="QX43" s="17">
        <v>28.375</v>
      </c>
      <c r="QY43" s="17">
        <v>0.125</v>
      </c>
      <c r="QZ43" s="17">
        <v>85.9</v>
      </c>
      <c r="RA43" s="17">
        <v>87.872</v>
      </c>
      <c r="RB43" s="17">
        <v>87.872</v>
      </c>
      <c r="RC43" s="17">
        <v>-1.972</v>
      </c>
      <c r="RD43" s="17">
        <v>4.3</v>
      </c>
      <c r="RE43" s="17">
        <v>4.2</v>
      </c>
      <c r="RF43" s="17">
        <v>4.2</v>
      </c>
      <c r="RG43" s="17">
        <v>0.1</v>
      </c>
      <c r="RH43" s="17">
        <v>2.2999999999999998</v>
      </c>
      <c r="RI43" s="17">
        <v>2.4</v>
      </c>
      <c r="RJ43" s="17">
        <v>2.4</v>
      </c>
      <c r="RK43" s="17">
        <v>-0.1</v>
      </c>
      <c r="RL43" s="17">
        <v>2.4</v>
      </c>
      <c r="RM43" s="17">
        <v>2.4</v>
      </c>
      <c r="RN43" s="17">
        <v>2.4</v>
      </c>
      <c r="RO43" s="17">
        <v>0</v>
      </c>
      <c r="RP43" s="17"/>
      <c r="RQ43" s="17"/>
      <c r="RR43" s="17"/>
      <c r="RS43" s="17">
        <v>0</v>
      </c>
      <c r="RT43" s="17">
        <v>0</v>
      </c>
      <c r="RU43" s="17"/>
      <c r="RV43" s="17">
        <v>8.0000000000000002E-3</v>
      </c>
      <c r="RW43" s="17">
        <v>-8.0000000000000002E-3</v>
      </c>
      <c r="RX43" s="17">
        <v>3.3</v>
      </c>
      <c r="RY43" s="17">
        <v>3.3</v>
      </c>
      <c r="RZ43" s="17">
        <v>3.3</v>
      </c>
      <c r="SA43" s="17">
        <v>0</v>
      </c>
      <c r="SB43" s="17">
        <v>20.2</v>
      </c>
      <c r="SC43" s="17">
        <v>19.869240000000001</v>
      </c>
      <c r="SD43" s="17">
        <v>19.869240000000001</v>
      </c>
      <c r="SE43" s="17">
        <v>0.33076</v>
      </c>
      <c r="SF43" s="17">
        <v>3</v>
      </c>
      <c r="SG43" s="17">
        <v>2</v>
      </c>
      <c r="SH43" s="17">
        <v>2</v>
      </c>
      <c r="SI43" s="17">
        <v>1</v>
      </c>
      <c r="SJ43" s="17"/>
      <c r="SK43" s="17"/>
      <c r="SL43" s="17">
        <v>0.7</v>
      </c>
      <c r="SM43" s="17">
        <v>-0.7</v>
      </c>
      <c r="SN43" s="17">
        <v>19.8</v>
      </c>
      <c r="SO43" s="17">
        <v>19.21951</v>
      </c>
      <c r="SP43" s="17">
        <v>19.21951</v>
      </c>
      <c r="SQ43" s="17">
        <v>0.58048999999999995</v>
      </c>
      <c r="SR43" s="17">
        <v>9.3000000000000007</v>
      </c>
      <c r="SS43" s="17">
        <v>9.5</v>
      </c>
      <c r="ST43" s="17">
        <v>9.5</v>
      </c>
      <c r="SU43" s="17">
        <v>-0.2</v>
      </c>
      <c r="SV43" s="17">
        <v>16.5</v>
      </c>
      <c r="SW43" s="17">
        <v>18.53659</v>
      </c>
      <c r="SX43" s="17">
        <v>18.53659</v>
      </c>
      <c r="SY43" s="17">
        <v>-2.0365899999999999</v>
      </c>
      <c r="SZ43" s="17">
        <v>20.3</v>
      </c>
      <c r="TA43" s="17">
        <v>19.5122</v>
      </c>
      <c r="TB43" s="17">
        <v>19.5122</v>
      </c>
      <c r="TC43" s="17">
        <v>0.78779999999999994</v>
      </c>
      <c r="TD43" s="17">
        <v>19.8</v>
      </c>
      <c r="TE43" s="17">
        <v>19.317070000000001</v>
      </c>
      <c r="TF43" s="17">
        <v>19.317070000000001</v>
      </c>
      <c r="TG43" s="17">
        <v>0.48293000000000003</v>
      </c>
      <c r="TH43" s="17">
        <v>12</v>
      </c>
      <c r="TI43" s="17">
        <v>11.973000000000001</v>
      </c>
      <c r="TJ43" s="17">
        <v>11.973000000000001</v>
      </c>
      <c r="TK43" s="17">
        <v>2.7E-2</v>
      </c>
      <c r="TL43" s="17">
        <v>64.099999999999994</v>
      </c>
      <c r="TM43" s="17">
        <v>58.4</v>
      </c>
      <c r="TN43" s="17">
        <v>68.516000000000005</v>
      </c>
      <c r="TO43" s="17">
        <v>-4.4160000000000004</v>
      </c>
      <c r="TP43" s="17">
        <v>0</v>
      </c>
      <c r="TQ43" s="17"/>
      <c r="TR43" s="17">
        <v>9.6000000000000002E-2</v>
      </c>
      <c r="TS43" s="17">
        <v>-9.6000000000000002E-2</v>
      </c>
      <c r="TT43" s="17">
        <v>95.1</v>
      </c>
      <c r="TU43" s="17">
        <v>83.3</v>
      </c>
      <c r="TV43" s="17">
        <v>84.921999999999997</v>
      </c>
      <c r="TW43" s="17">
        <v>10.178000000000001</v>
      </c>
      <c r="TX43" s="17">
        <v>104</v>
      </c>
      <c r="TY43" s="17">
        <v>92.5</v>
      </c>
      <c r="TZ43" s="17">
        <v>92.111000000000004</v>
      </c>
      <c r="UA43" s="17">
        <v>11.888999999999999</v>
      </c>
      <c r="UB43" s="17">
        <v>15.1</v>
      </c>
      <c r="UC43" s="17">
        <v>11.574999999999999</v>
      </c>
      <c r="UD43" s="17">
        <v>11.574999999999999</v>
      </c>
      <c r="UE43" s="17">
        <v>3.5249999999999999</v>
      </c>
      <c r="UF43" s="17">
        <v>13</v>
      </c>
      <c r="UG43" s="17">
        <v>10.077999999999999</v>
      </c>
      <c r="UH43" s="17">
        <v>10.077999999999999</v>
      </c>
      <c r="UI43" s="17">
        <v>2.9220000000000002</v>
      </c>
      <c r="UJ43" s="17">
        <v>20.9</v>
      </c>
      <c r="UK43" s="17">
        <v>19.5122</v>
      </c>
      <c r="UL43" s="17">
        <v>19.5122</v>
      </c>
      <c r="UM43" s="17">
        <v>1.3877999999999999</v>
      </c>
      <c r="UN43" s="17">
        <v>6.9</v>
      </c>
      <c r="UO43" s="17">
        <v>8</v>
      </c>
      <c r="UP43" s="17">
        <v>8</v>
      </c>
      <c r="UQ43" s="17">
        <v>-1.1000000000000001</v>
      </c>
      <c r="UR43" s="17">
        <v>7.7</v>
      </c>
      <c r="US43" s="17">
        <v>8</v>
      </c>
      <c r="UT43" s="17">
        <v>8</v>
      </c>
      <c r="UU43" s="17">
        <v>-0.3</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3.8</v>
      </c>
      <c r="VI43" s="17">
        <v>3.9940000000000002</v>
      </c>
      <c r="VJ43" s="17">
        <v>3.9940000000000002</v>
      </c>
      <c r="VK43" s="17">
        <v>-0.19400000000000001</v>
      </c>
      <c r="VL43" s="17">
        <v>1.91</v>
      </c>
      <c r="VM43" s="17"/>
      <c r="VN43" s="17">
        <v>10.18</v>
      </c>
      <c r="VO43" s="17">
        <v>-8.27</v>
      </c>
      <c r="VP43" s="17">
        <v>0.3</v>
      </c>
      <c r="VQ43" s="17"/>
      <c r="VR43" s="17">
        <v>3.5000000000000003E-2</v>
      </c>
      <c r="VS43" s="17">
        <v>0.26500000000000001</v>
      </c>
      <c r="VT43" s="17">
        <v>0.2</v>
      </c>
      <c r="VU43" s="17"/>
      <c r="VV43" s="17">
        <v>0.30932999999999999</v>
      </c>
      <c r="VW43" s="17">
        <v>-0.10933</v>
      </c>
      <c r="VX43" s="17">
        <v>0.6</v>
      </c>
      <c r="VY43" s="17">
        <v>0.6</v>
      </c>
      <c r="VZ43" s="17">
        <v>0.6</v>
      </c>
      <c r="WA43" s="17">
        <v>0</v>
      </c>
      <c r="WB43" s="17">
        <v>129.30000000000001</v>
      </c>
      <c r="WC43" s="17">
        <v>119.7</v>
      </c>
      <c r="WD43" s="17">
        <v>125</v>
      </c>
      <c r="WE43" s="17">
        <v>4.3</v>
      </c>
      <c r="WF43" s="17">
        <v>147.69999999999999</v>
      </c>
      <c r="WG43" s="17">
        <v>97.1</v>
      </c>
      <c r="WH43" s="17">
        <v>97</v>
      </c>
      <c r="WI43" s="17">
        <v>50.7</v>
      </c>
      <c r="WJ43" s="17">
        <v>0.4</v>
      </c>
      <c r="WK43" s="17"/>
      <c r="WL43" s="17">
        <v>0.19363</v>
      </c>
      <c r="WM43" s="17">
        <v>0.20637</v>
      </c>
      <c r="WN43" s="17">
        <v>0.3</v>
      </c>
      <c r="WO43" s="17"/>
      <c r="WP43" s="17">
        <v>3.0000000000000001E-3</v>
      </c>
      <c r="WQ43" s="17">
        <v>0.29699999999999999</v>
      </c>
      <c r="WR43" s="17">
        <v>9</v>
      </c>
      <c r="WS43" s="17">
        <v>8.6</v>
      </c>
      <c r="WT43" s="17">
        <v>8.6</v>
      </c>
      <c r="WU43" s="17">
        <v>0.4</v>
      </c>
      <c r="WV43" s="17">
        <v>19.899999999999999</v>
      </c>
      <c r="WW43" s="17">
        <v>19.317070000000001</v>
      </c>
      <c r="WX43" s="17">
        <v>19.317070000000001</v>
      </c>
      <c r="WY43" s="17">
        <v>0.58292999999999995</v>
      </c>
      <c r="WZ43" s="17"/>
      <c r="XA43" s="17"/>
      <c r="XB43" s="17"/>
      <c r="XC43" s="17">
        <v>0</v>
      </c>
      <c r="XD43" s="17">
        <v>42.2</v>
      </c>
      <c r="XE43" s="17">
        <v>41.176470000000002</v>
      </c>
      <c r="XF43" s="17">
        <v>40</v>
      </c>
      <c r="XG43" s="17">
        <v>2.2000000000000002</v>
      </c>
      <c r="XH43" s="17">
        <v>34.299999999999997</v>
      </c>
      <c r="XI43" s="17">
        <v>28.823530000000002</v>
      </c>
      <c r="XJ43" s="17">
        <v>28</v>
      </c>
      <c r="XK43" s="17">
        <v>6.3</v>
      </c>
      <c r="XL43" s="17">
        <v>28.9</v>
      </c>
      <c r="XM43" s="17">
        <v>29.184000000000001</v>
      </c>
      <c r="XN43" s="17">
        <v>29.184000000000001</v>
      </c>
      <c r="XO43" s="17">
        <v>-0.28399999999999997</v>
      </c>
      <c r="XP43" s="17">
        <v>3.2</v>
      </c>
      <c r="XQ43" s="17">
        <v>2.8159999999999998</v>
      </c>
      <c r="XR43" s="17">
        <v>2.8159999999999998</v>
      </c>
      <c r="XS43" s="17">
        <v>0.38400000000000001</v>
      </c>
      <c r="XT43" s="17">
        <v>16</v>
      </c>
      <c r="XU43" s="17">
        <v>14</v>
      </c>
      <c r="XV43" s="17">
        <v>14</v>
      </c>
      <c r="XW43" s="17">
        <v>2</v>
      </c>
      <c r="XX43" s="17"/>
      <c r="XY43" s="17"/>
      <c r="XZ43" s="17"/>
      <c r="YA43" s="17">
        <v>0</v>
      </c>
      <c r="YB43" s="17"/>
      <c r="YC43" s="17"/>
      <c r="YD43" s="17"/>
      <c r="YE43" s="17">
        <v>0</v>
      </c>
    </row>
    <row r="44" spans="1:655" ht="24" customHeight="1" x14ac:dyDescent="0.3">
      <c r="A44" s="1"/>
      <c r="B44" s="16" t="s">
        <v>43</v>
      </c>
      <c r="C44" s="16" t="s">
        <v>845</v>
      </c>
      <c r="D44" s="17"/>
      <c r="E44" s="17"/>
      <c r="F44" s="17"/>
      <c r="G44" s="17">
        <v>0</v>
      </c>
      <c r="H44" s="17"/>
      <c r="I44" s="17"/>
      <c r="J44" s="17"/>
      <c r="K44" s="17">
        <v>0</v>
      </c>
      <c r="L44" s="17">
        <v>103.22</v>
      </c>
      <c r="M44" s="17">
        <v>105</v>
      </c>
      <c r="N44" s="17">
        <v>80</v>
      </c>
      <c r="O44" s="17">
        <v>23.22</v>
      </c>
      <c r="P44" s="17">
        <v>649.20000000000005</v>
      </c>
      <c r="Q44" s="17">
        <v>646.79789000000005</v>
      </c>
      <c r="R44" s="17">
        <v>646.79789000000005</v>
      </c>
      <c r="S44" s="17">
        <v>2.40211</v>
      </c>
      <c r="T44" s="17">
        <v>215</v>
      </c>
      <c r="U44" s="17">
        <v>211.44126</v>
      </c>
      <c r="V44" s="17">
        <v>211.44126</v>
      </c>
      <c r="W44" s="17">
        <v>3.5587399999999998</v>
      </c>
      <c r="X44" s="17"/>
      <c r="Y44" s="17"/>
      <c r="Z44" s="17"/>
      <c r="AA44" s="17">
        <v>0</v>
      </c>
      <c r="AB44" s="17"/>
      <c r="AC44" s="17"/>
      <c r="AD44" s="17"/>
      <c r="AE44" s="17">
        <v>0</v>
      </c>
      <c r="AF44" s="17">
        <v>90.4</v>
      </c>
      <c r="AG44" s="17">
        <v>92.226339999999993</v>
      </c>
      <c r="AH44" s="17">
        <v>92.226339999999993</v>
      </c>
      <c r="AI44" s="17">
        <v>-1.8263400000000001</v>
      </c>
      <c r="AJ44" s="17">
        <v>229.5</v>
      </c>
      <c r="AK44" s="17">
        <v>235.97717</v>
      </c>
      <c r="AL44" s="17">
        <v>235.97717</v>
      </c>
      <c r="AM44" s="17">
        <v>-6.4771700000000001</v>
      </c>
      <c r="AN44" s="17"/>
      <c r="AO44" s="17"/>
      <c r="AP44" s="17"/>
      <c r="AQ44" s="17">
        <v>0</v>
      </c>
      <c r="AR44" s="17"/>
      <c r="AS44" s="17"/>
      <c r="AT44" s="17"/>
      <c r="AU44" s="17">
        <v>0</v>
      </c>
      <c r="AV44" s="17">
        <v>125.7</v>
      </c>
      <c r="AW44" s="17">
        <v>135.54329999999999</v>
      </c>
      <c r="AX44" s="17">
        <v>116.66667</v>
      </c>
      <c r="AY44" s="17">
        <v>9.0333299999999994</v>
      </c>
      <c r="AZ44" s="17">
        <v>126.3</v>
      </c>
      <c r="BA44" s="17">
        <v>135.54329999999999</v>
      </c>
      <c r="BB44" s="17">
        <v>116.66667</v>
      </c>
      <c r="BC44" s="17">
        <v>9.6333300000000008</v>
      </c>
      <c r="BD44" s="17">
        <v>125.8</v>
      </c>
      <c r="BE44" s="17">
        <v>135.54329999999999</v>
      </c>
      <c r="BF44" s="17">
        <v>116.66667</v>
      </c>
      <c r="BG44" s="17">
        <v>9.1333300000000008</v>
      </c>
      <c r="BH44" s="17">
        <v>228</v>
      </c>
      <c r="BI44" s="17">
        <v>203.31495000000001</v>
      </c>
      <c r="BJ44" s="17">
        <v>175</v>
      </c>
      <c r="BK44" s="17">
        <v>53</v>
      </c>
      <c r="BL44" s="17">
        <v>111</v>
      </c>
      <c r="BM44" s="17">
        <v>119.65818</v>
      </c>
      <c r="BN44" s="17">
        <v>195.12200999999999</v>
      </c>
      <c r="BO44" s="17">
        <v>-84.122010000000003</v>
      </c>
      <c r="BP44" s="17">
        <v>66.5</v>
      </c>
      <c r="BQ44" s="17">
        <v>59.829090000000001</v>
      </c>
      <c r="BR44" s="17">
        <v>97.561000000000007</v>
      </c>
      <c r="BS44" s="17">
        <v>-31.061</v>
      </c>
      <c r="BT44" s="17">
        <v>562.29999999999995</v>
      </c>
      <c r="BU44" s="17">
        <v>568.29854</v>
      </c>
      <c r="BV44" s="17">
        <v>568.29854</v>
      </c>
      <c r="BW44" s="17">
        <v>-5.9985400000000002</v>
      </c>
      <c r="BX44" s="17">
        <v>10.5</v>
      </c>
      <c r="BY44" s="17">
        <v>10.561999999999999</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164.9</v>
      </c>
      <c r="CS44" s="17">
        <v>164.70732000000001</v>
      </c>
      <c r="CT44" s="17">
        <v>164.70732000000001</v>
      </c>
      <c r="CU44" s="17">
        <v>0.19267999999999999</v>
      </c>
      <c r="CV44" s="17">
        <v>7.4</v>
      </c>
      <c r="CW44" s="17">
        <v>7.6877500000000003</v>
      </c>
      <c r="CX44" s="17">
        <v>7.6877500000000003</v>
      </c>
      <c r="CY44" s="17">
        <v>-0.28775000000000001</v>
      </c>
      <c r="CZ44" s="17">
        <v>3.6</v>
      </c>
      <c r="DA44" s="17">
        <v>4.2199</v>
      </c>
      <c r="DB44" s="17">
        <v>4.2199</v>
      </c>
      <c r="DC44" s="17">
        <v>-0.61990000000000001</v>
      </c>
      <c r="DD44" s="17">
        <v>0</v>
      </c>
      <c r="DE44" s="17"/>
      <c r="DF44" s="17">
        <v>0</v>
      </c>
      <c r="DG44" s="17">
        <v>0</v>
      </c>
      <c r="DH44" s="17">
        <v>6.47</v>
      </c>
      <c r="DI44" s="17">
        <v>6.8787000000000003</v>
      </c>
      <c r="DJ44" s="17">
        <v>6.8787000000000003</v>
      </c>
      <c r="DK44" s="17">
        <v>-0.40870000000000001</v>
      </c>
      <c r="DL44" s="17">
        <v>10.08</v>
      </c>
      <c r="DM44" s="17">
        <v>9.9997900000000008</v>
      </c>
      <c r="DN44" s="17">
        <v>9.9997900000000008</v>
      </c>
      <c r="DO44" s="17">
        <v>8.0210000000000004E-2</v>
      </c>
      <c r="DP44" s="17">
        <v>87.98</v>
      </c>
      <c r="DQ44" s="17">
        <v>89.752290000000002</v>
      </c>
      <c r="DR44" s="17">
        <v>89.752300000000005</v>
      </c>
      <c r="DS44" s="17">
        <v>-1.7723</v>
      </c>
      <c r="DT44" s="17">
        <v>5.84</v>
      </c>
      <c r="DU44" s="17">
        <v>8.9130000000000003</v>
      </c>
      <c r="DV44" s="17">
        <v>8.9130000000000003</v>
      </c>
      <c r="DW44" s="17">
        <v>-3.073</v>
      </c>
      <c r="DX44" s="17"/>
      <c r="DY44" s="17"/>
      <c r="DZ44" s="17"/>
      <c r="EA44" s="17">
        <v>0</v>
      </c>
      <c r="EB44" s="17"/>
      <c r="EC44" s="17"/>
      <c r="ED44" s="17"/>
      <c r="EE44" s="17">
        <v>0</v>
      </c>
      <c r="EF44" s="17">
        <v>0</v>
      </c>
      <c r="EG44" s="17"/>
      <c r="EH44" s="17"/>
      <c r="EI44" s="17">
        <v>0</v>
      </c>
      <c r="EJ44" s="17">
        <v>111</v>
      </c>
      <c r="EK44" s="17">
        <v>112.90537</v>
      </c>
      <c r="EL44" s="17">
        <v>112.90537</v>
      </c>
      <c r="EM44" s="17">
        <v>-1.90537</v>
      </c>
      <c r="EN44" s="17">
        <v>223.7</v>
      </c>
      <c r="EO44" s="17">
        <v>221.55625000000001</v>
      </c>
      <c r="EP44" s="17">
        <v>221.25516999999999</v>
      </c>
      <c r="EQ44" s="17">
        <v>2.4448300000000001</v>
      </c>
      <c r="ER44" s="17"/>
      <c r="ES44" s="17"/>
      <c r="ET44" s="17"/>
      <c r="EU44" s="17">
        <v>0</v>
      </c>
      <c r="EV44" s="17"/>
      <c r="EW44" s="17"/>
      <c r="EX44" s="17"/>
      <c r="EY44" s="17">
        <v>0</v>
      </c>
      <c r="EZ44" s="17"/>
      <c r="FA44" s="17"/>
      <c r="FB44" s="17"/>
      <c r="FC44" s="17">
        <v>0</v>
      </c>
      <c r="FD44" s="17">
        <v>6.4</v>
      </c>
      <c r="FE44" s="17">
        <v>6.39</v>
      </c>
      <c r="FF44" s="17">
        <v>6.39</v>
      </c>
      <c r="FG44" s="17">
        <v>0.01</v>
      </c>
      <c r="FH44" s="17">
        <v>460.1</v>
      </c>
      <c r="FI44" s="17">
        <v>458.87804999999997</v>
      </c>
      <c r="FJ44" s="17">
        <v>458.87804999999997</v>
      </c>
      <c r="FK44" s="17">
        <v>1.2219500000000001</v>
      </c>
      <c r="FL44" s="17">
        <v>80.5</v>
      </c>
      <c r="FM44" s="17">
        <v>81.954149999999998</v>
      </c>
      <c r="FN44" s="17">
        <v>81.954149999999998</v>
      </c>
      <c r="FO44" s="17">
        <v>-1.4541500000000001</v>
      </c>
      <c r="FP44" s="17">
        <v>148.30000000000001</v>
      </c>
      <c r="FQ44" s="17">
        <v>148.62634</v>
      </c>
      <c r="FR44" s="17">
        <v>148.62634</v>
      </c>
      <c r="FS44" s="17">
        <v>-0.32634000000000002</v>
      </c>
      <c r="FT44" s="17">
        <v>42.2</v>
      </c>
      <c r="FU44" s="17">
        <v>41.498959999999997</v>
      </c>
      <c r="FV44" s="17">
        <v>41.498959999999997</v>
      </c>
      <c r="FW44" s="17">
        <v>0.70104</v>
      </c>
      <c r="FX44" s="17">
        <v>18.7</v>
      </c>
      <c r="FY44" s="17">
        <v>19.28585</v>
      </c>
      <c r="FZ44" s="17">
        <v>19.28585</v>
      </c>
      <c r="GA44" s="17">
        <v>-0.58584999999999998</v>
      </c>
      <c r="GB44" s="17">
        <v>19.7</v>
      </c>
      <c r="GC44" s="17">
        <v>19.317070000000001</v>
      </c>
      <c r="GD44" s="17">
        <v>19.317070000000001</v>
      </c>
      <c r="GE44" s="17">
        <v>0.38292999999999999</v>
      </c>
      <c r="GF44" s="17">
        <v>91.4</v>
      </c>
      <c r="GG44" s="17">
        <v>87.657560000000004</v>
      </c>
      <c r="GH44" s="17">
        <v>87.657560000000004</v>
      </c>
      <c r="GI44" s="17">
        <v>3.7424400000000002</v>
      </c>
      <c r="GJ44" s="17"/>
      <c r="GK44" s="17"/>
      <c r="GL44" s="17"/>
      <c r="GM44" s="17">
        <v>0</v>
      </c>
      <c r="GN44" s="17"/>
      <c r="GO44" s="17"/>
      <c r="GP44" s="17">
        <v>0</v>
      </c>
      <c r="GQ44" s="17">
        <v>0</v>
      </c>
      <c r="GR44" s="17"/>
      <c r="GS44" s="17"/>
      <c r="GT44" s="17"/>
      <c r="GU44" s="17">
        <v>0</v>
      </c>
      <c r="GV44" s="17">
        <v>108.9</v>
      </c>
      <c r="GW44" s="17">
        <v>110.91316999999999</v>
      </c>
      <c r="GX44" s="17">
        <v>110.91316999999999</v>
      </c>
      <c r="GY44" s="17">
        <v>-2.0131700000000001</v>
      </c>
      <c r="GZ44" s="17">
        <v>8.3000000000000007</v>
      </c>
      <c r="HA44" s="17">
        <v>8.4518799999999992</v>
      </c>
      <c r="HB44" s="17">
        <v>8.4518799999999992</v>
      </c>
      <c r="HC44" s="17">
        <v>-0.15187999999999999</v>
      </c>
      <c r="HD44" s="17">
        <v>4.5999999999999996</v>
      </c>
      <c r="HE44" s="17">
        <v>8.8668200000000006</v>
      </c>
      <c r="HF44" s="17">
        <v>8.8668200000000006</v>
      </c>
      <c r="HG44" s="17">
        <v>-4.2668200000000001</v>
      </c>
      <c r="HH44" s="17">
        <v>46.7</v>
      </c>
      <c r="HI44" s="17">
        <v>47.26634</v>
      </c>
      <c r="HJ44" s="17">
        <v>47.26634</v>
      </c>
      <c r="HK44" s="17">
        <v>-0.56633999999999995</v>
      </c>
      <c r="HL44" s="17">
        <v>0</v>
      </c>
      <c r="HM44" s="17">
        <v>13.008279999999999</v>
      </c>
      <c r="HN44" s="17">
        <v>20.036100000000001</v>
      </c>
      <c r="HO44" s="17">
        <v>-20.036100000000001</v>
      </c>
      <c r="HP44" s="17">
        <v>3.8</v>
      </c>
      <c r="HQ44" s="17">
        <v>3.8872599999999999</v>
      </c>
      <c r="HR44" s="17">
        <v>3.8872599999999999</v>
      </c>
      <c r="HS44" s="17">
        <v>-8.7260000000000004E-2</v>
      </c>
      <c r="HT44" s="17">
        <v>38</v>
      </c>
      <c r="HU44" s="17">
        <v>34.419510000000002</v>
      </c>
      <c r="HV44" s="17">
        <v>34.419510000000002</v>
      </c>
      <c r="HW44" s="17">
        <v>3.5804900000000002</v>
      </c>
      <c r="HX44" s="17">
        <v>174.6</v>
      </c>
      <c r="HY44" s="17">
        <v>171.54185000000001</v>
      </c>
      <c r="HZ44" s="17">
        <v>171.54185000000001</v>
      </c>
      <c r="IA44" s="17">
        <v>3.0581499999999999</v>
      </c>
      <c r="IB44" s="17">
        <v>86.8</v>
      </c>
      <c r="IC44" s="17">
        <v>85.482569999999996</v>
      </c>
      <c r="ID44" s="17">
        <v>85.482579999999999</v>
      </c>
      <c r="IE44" s="17">
        <v>1.31742</v>
      </c>
      <c r="IF44" s="17"/>
      <c r="IG44" s="17"/>
      <c r="IH44" s="17"/>
      <c r="II44" s="17">
        <v>0</v>
      </c>
      <c r="IJ44" s="17"/>
      <c r="IK44" s="17"/>
      <c r="IL44" s="17"/>
      <c r="IM44" s="17">
        <v>0</v>
      </c>
      <c r="IN44" s="17">
        <v>48.4</v>
      </c>
      <c r="IO44" s="17">
        <v>48.41648</v>
      </c>
      <c r="IP44" s="17">
        <v>48.41648</v>
      </c>
      <c r="IQ44" s="17">
        <v>-1.6480000000000002E-2</v>
      </c>
      <c r="IR44" s="17"/>
      <c r="IS44" s="17"/>
      <c r="IT44" s="17"/>
      <c r="IU44" s="17">
        <v>0</v>
      </c>
      <c r="IV44" s="17"/>
      <c r="IW44" s="17"/>
      <c r="IX44" s="17"/>
      <c r="IY44" s="17">
        <v>0</v>
      </c>
      <c r="IZ44" s="17"/>
      <c r="JA44" s="17"/>
      <c r="JB44" s="17"/>
      <c r="JC44" s="17">
        <v>0</v>
      </c>
      <c r="JD44" s="17">
        <v>86.7</v>
      </c>
      <c r="JE44" s="17">
        <v>88.815600000000003</v>
      </c>
      <c r="JF44" s="17">
        <v>88.815600000000003</v>
      </c>
      <c r="JG44" s="17">
        <v>-2.1156000000000001</v>
      </c>
      <c r="JH44" s="17">
        <v>163.69999999999999</v>
      </c>
      <c r="JI44" s="17">
        <v>142.67887999999999</v>
      </c>
      <c r="JJ44" s="17">
        <v>178.72722999999999</v>
      </c>
      <c r="JK44" s="17">
        <v>-15.027229999999999</v>
      </c>
      <c r="JL44" s="17"/>
      <c r="JM44" s="17"/>
      <c r="JN44" s="17"/>
      <c r="JO44" s="17">
        <v>0</v>
      </c>
      <c r="JP44" s="17">
        <v>190.6</v>
      </c>
      <c r="JQ44" s="17">
        <v>142.67887999999999</v>
      </c>
      <c r="JR44" s="17">
        <v>178.72722999999999</v>
      </c>
      <c r="JS44" s="17">
        <v>11.872769999999999</v>
      </c>
      <c r="JT44" s="17">
        <v>173.2</v>
      </c>
      <c r="JU44" s="17">
        <v>142.67887999999999</v>
      </c>
      <c r="JV44" s="17">
        <v>178.72722999999999</v>
      </c>
      <c r="JW44" s="17">
        <v>-5.5272300000000003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269.10000000000002</v>
      </c>
      <c r="LI44" s="17">
        <v>271.12195000000003</v>
      </c>
      <c r="LJ44" s="17">
        <v>172.00754000000001</v>
      </c>
      <c r="LK44" s="17">
        <v>97.092460000000003</v>
      </c>
      <c r="LL44" s="17">
        <v>126.1</v>
      </c>
      <c r="LM44" s="17">
        <v>133.67995999999999</v>
      </c>
      <c r="LN44" s="17">
        <v>133.67995999999999</v>
      </c>
      <c r="LO44" s="17">
        <v>-7.5799599999999998</v>
      </c>
      <c r="LP44" s="17">
        <v>60.5</v>
      </c>
      <c r="LQ44" s="17">
        <v>67.461460000000002</v>
      </c>
      <c r="LR44" s="17">
        <v>67.461460000000002</v>
      </c>
      <c r="LS44" s="17">
        <v>-6.9614599999999998</v>
      </c>
      <c r="LT44" s="17">
        <v>79.7</v>
      </c>
      <c r="LU44" s="17">
        <v>78.567999999999998</v>
      </c>
      <c r="LV44" s="17">
        <v>78.567999999999998</v>
      </c>
      <c r="LW44" s="17">
        <v>1.1319999999999999</v>
      </c>
      <c r="LX44" s="17">
        <v>30.5</v>
      </c>
      <c r="LY44" s="17">
        <v>30.097560000000001</v>
      </c>
      <c r="LZ44" s="17">
        <v>30.097560000000001</v>
      </c>
      <c r="MA44" s="17">
        <v>0.40244000000000002</v>
      </c>
      <c r="MB44" s="17"/>
      <c r="MC44" s="17"/>
      <c r="MD44" s="17"/>
      <c r="ME44" s="17">
        <v>0</v>
      </c>
      <c r="MF44" s="17"/>
      <c r="MG44" s="17"/>
      <c r="MH44" s="17"/>
      <c r="MI44" s="17">
        <v>0</v>
      </c>
      <c r="MJ44" s="17"/>
      <c r="MK44" s="17"/>
      <c r="ML44" s="17"/>
      <c r="MM44" s="17">
        <v>0</v>
      </c>
      <c r="MN44" s="17">
        <v>102.4</v>
      </c>
      <c r="MO44" s="17">
        <v>110</v>
      </c>
      <c r="MP44" s="17">
        <v>135.01277999999999</v>
      </c>
      <c r="MQ44" s="17">
        <v>-32.612780000000001</v>
      </c>
      <c r="MR44" s="17">
        <v>102.2</v>
      </c>
      <c r="MS44" s="17">
        <v>110</v>
      </c>
      <c r="MT44" s="17">
        <v>135.01277999999999</v>
      </c>
      <c r="MU44" s="17">
        <v>-32.812779999999997</v>
      </c>
      <c r="MV44" s="17">
        <v>120.1</v>
      </c>
      <c r="MW44" s="17">
        <v>110</v>
      </c>
      <c r="MX44" s="17">
        <v>135.01277999999999</v>
      </c>
      <c r="MY44" s="17">
        <v>-14.91278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4.8000000000000001E-2</v>
      </c>
      <c r="OE44" s="17">
        <v>-4.8000000000000001E-2</v>
      </c>
      <c r="OF44" s="17">
        <v>111.7</v>
      </c>
      <c r="OG44" s="17">
        <v>113.6</v>
      </c>
      <c r="OH44" s="17">
        <v>119.578</v>
      </c>
      <c r="OI44" s="17">
        <v>-7.8780000000000001</v>
      </c>
      <c r="OJ44" s="17">
        <v>0</v>
      </c>
      <c r="OK44" s="17"/>
      <c r="OL44" s="17">
        <v>0</v>
      </c>
      <c r="OM44" s="17">
        <v>0</v>
      </c>
      <c r="ON44" s="17">
        <v>3.4</v>
      </c>
      <c r="OO44" s="17">
        <v>2.15</v>
      </c>
      <c r="OP44" s="17">
        <v>2.15</v>
      </c>
      <c r="OQ44" s="17">
        <v>1.25</v>
      </c>
      <c r="OR44" s="17">
        <v>0</v>
      </c>
      <c r="OS44" s="17"/>
      <c r="OT44" s="17">
        <v>0</v>
      </c>
      <c r="OU44" s="17">
        <v>0</v>
      </c>
      <c r="OV44" s="17">
        <v>20</v>
      </c>
      <c r="OW44" s="17">
        <v>17.560980000000001</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1.7</v>
      </c>
      <c r="PM44" s="17">
        <v>3.4</v>
      </c>
      <c r="PN44" s="17">
        <v>3.4</v>
      </c>
      <c r="PO44" s="17">
        <v>-1.7</v>
      </c>
      <c r="PP44" s="17">
        <v>4.7</v>
      </c>
      <c r="PQ44" s="17">
        <v>5</v>
      </c>
      <c r="PR44" s="17">
        <v>5</v>
      </c>
      <c r="PS44" s="17">
        <v>-0.3</v>
      </c>
      <c r="PT44" s="17">
        <v>20.6</v>
      </c>
      <c r="PU44" s="17">
        <v>19.5122</v>
      </c>
      <c r="PV44" s="17">
        <v>19.5122</v>
      </c>
      <c r="PW44" s="17">
        <v>1.0878000000000001</v>
      </c>
      <c r="PX44" s="17">
        <v>20</v>
      </c>
      <c r="PY44" s="17">
        <v>19.5122</v>
      </c>
      <c r="PZ44" s="17">
        <v>19.5122</v>
      </c>
      <c r="QA44" s="17">
        <v>0.48780000000000001</v>
      </c>
      <c r="QB44" s="17">
        <v>19.100000000000001</v>
      </c>
      <c r="QC44" s="17">
        <v>17.560980000000001</v>
      </c>
      <c r="QD44" s="17">
        <v>17.560980000000001</v>
      </c>
      <c r="QE44" s="17">
        <v>1.5390200000000001</v>
      </c>
      <c r="QF44" s="17">
        <v>3.5</v>
      </c>
      <c r="QG44" s="17">
        <v>3.5</v>
      </c>
      <c r="QH44" s="17">
        <v>3.5</v>
      </c>
      <c r="QI44" s="17">
        <v>0</v>
      </c>
      <c r="QJ44" s="17">
        <v>9.3000000000000007</v>
      </c>
      <c r="QK44" s="17">
        <v>9.1999999999999993</v>
      </c>
      <c r="QL44" s="17">
        <v>9.1999999999999993</v>
      </c>
      <c r="QM44" s="17">
        <v>0.1</v>
      </c>
      <c r="QN44" s="17">
        <v>0</v>
      </c>
      <c r="QO44" s="17"/>
      <c r="QP44" s="17">
        <v>0</v>
      </c>
      <c r="QQ44" s="17">
        <v>0</v>
      </c>
      <c r="QR44" s="17">
        <v>0</v>
      </c>
      <c r="QS44" s="17"/>
      <c r="QT44" s="17">
        <v>0</v>
      </c>
      <c r="QU44" s="17">
        <v>0</v>
      </c>
      <c r="QV44" s="17">
        <v>31.8</v>
      </c>
      <c r="QW44" s="17">
        <v>28.36</v>
      </c>
      <c r="QX44" s="17">
        <v>28.36</v>
      </c>
      <c r="QY44" s="17">
        <v>3.44</v>
      </c>
      <c r="QZ44" s="17">
        <v>86.3</v>
      </c>
      <c r="RA44" s="17">
        <v>87.183000000000007</v>
      </c>
      <c r="RB44" s="17">
        <v>87.183000000000007</v>
      </c>
      <c r="RC44" s="17">
        <v>-0.88300000000000001</v>
      </c>
      <c r="RD44" s="17">
        <v>4.3</v>
      </c>
      <c r="RE44" s="17">
        <v>4.2</v>
      </c>
      <c r="RF44" s="17">
        <v>4.2</v>
      </c>
      <c r="RG44" s="17">
        <v>0.1</v>
      </c>
      <c r="RH44" s="17">
        <v>2.2999999999999998</v>
      </c>
      <c r="RI44" s="17">
        <v>2.4</v>
      </c>
      <c r="RJ44" s="17">
        <v>2.4</v>
      </c>
      <c r="RK44" s="17">
        <v>-0.1</v>
      </c>
      <c r="RL44" s="17">
        <v>2.4</v>
      </c>
      <c r="RM44" s="17">
        <v>2.4</v>
      </c>
      <c r="RN44" s="17">
        <v>2.4</v>
      </c>
      <c r="RO44" s="17">
        <v>0</v>
      </c>
      <c r="RP44" s="17"/>
      <c r="RQ44" s="17"/>
      <c r="RR44" s="17"/>
      <c r="RS44" s="17">
        <v>0</v>
      </c>
      <c r="RT44" s="17">
        <v>0</v>
      </c>
      <c r="RU44" s="17"/>
      <c r="RV44" s="17">
        <v>0</v>
      </c>
      <c r="RW44" s="17">
        <v>0</v>
      </c>
      <c r="RX44" s="17">
        <v>3.3</v>
      </c>
      <c r="RY44" s="17">
        <v>3.3</v>
      </c>
      <c r="RZ44" s="17">
        <v>3.3</v>
      </c>
      <c r="SA44" s="17">
        <v>0</v>
      </c>
      <c r="SB44" s="17">
        <v>20.399999999999999</v>
      </c>
      <c r="SC44" s="17">
        <v>19.869240000000001</v>
      </c>
      <c r="SD44" s="17">
        <v>19.869240000000001</v>
      </c>
      <c r="SE44" s="17">
        <v>0.53076000000000001</v>
      </c>
      <c r="SF44" s="17">
        <v>3</v>
      </c>
      <c r="SG44" s="17">
        <v>2</v>
      </c>
      <c r="SH44" s="17">
        <v>2</v>
      </c>
      <c r="SI44" s="17">
        <v>1</v>
      </c>
      <c r="SJ44" s="17"/>
      <c r="SK44" s="17"/>
      <c r="SL44" s="17">
        <v>0.7</v>
      </c>
      <c r="SM44" s="17">
        <v>-0.7</v>
      </c>
      <c r="SN44" s="17">
        <v>19.8</v>
      </c>
      <c r="SO44" s="17">
        <v>19.21951</v>
      </c>
      <c r="SP44" s="17">
        <v>19.21951</v>
      </c>
      <c r="SQ44" s="17">
        <v>0.58048999999999995</v>
      </c>
      <c r="SR44" s="17">
        <v>9.3000000000000007</v>
      </c>
      <c r="SS44" s="17">
        <v>9.5</v>
      </c>
      <c r="ST44" s="17">
        <v>9.5</v>
      </c>
      <c r="SU44" s="17">
        <v>-0.2</v>
      </c>
      <c r="SV44" s="17">
        <v>16.399999999999999</v>
      </c>
      <c r="SW44" s="17">
        <v>18.53659</v>
      </c>
      <c r="SX44" s="17">
        <v>18.53659</v>
      </c>
      <c r="SY44" s="17">
        <v>-2.13659</v>
      </c>
      <c r="SZ44" s="17">
        <v>20.2</v>
      </c>
      <c r="TA44" s="17">
        <v>19.5122</v>
      </c>
      <c r="TB44" s="17">
        <v>19.5122</v>
      </c>
      <c r="TC44" s="17">
        <v>0.68779999999999997</v>
      </c>
      <c r="TD44" s="17">
        <v>20</v>
      </c>
      <c r="TE44" s="17">
        <v>19.317070000000001</v>
      </c>
      <c r="TF44" s="17">
        <v>19.317070000000001</v>
      </c>
      <c r="TG44" s="17">
        <v>0.68293000000000004</v>
      </c>
      <c r="TH44" s="17">
        <v>12.9</v>
      </c>
      <c r="TI44" s="17">
        <v>11.718</v>
      </c>
      <c r="TJ44" s="17">
        <v>11.718</v>
      </c>
      <c r="TK44" s="17">
        <v>1.1819999999999999</v>
      </c>
      <c r="TL44" s="17">
        <v>64.099999999999994</v>
      </c>
      <c r="TM44" s="17">
        <v>56.5</v>
      </c>
      <c r="TN44" s="17">
        <v>68.180999999999997</v>
      </c>
      <c r="TO44" s="17">
        <v>-4.0810000000000004</v>
      </c>
      <c r="TP44" s="17">
        <v>0</v>
      </c>
      <c r="TQ44" s="17"/>
      <c r="TR44" s="17">
        <v>0</v>
      </c>
      <c r="TS44" s="17">
        <v>0</v>
      </c>
      <c r="TT44" s="17">
        <v>107.1</v>
      </c>
      <c r="TU44" s="17">
        <v>82.1</v>
      </c>
      <c r="TV44" s="17">
        <v>83.625</v>
      </c>
      <c r="TW44" s="17">
        <v>23.475000000000001</v>
      </c>
      <c r="TX44" s="17">
        <v>105.7</v>
      </c>
      <c r="TY44" s="17">
        <v>92.3</v>
      </c>
      <c r="TZ44" s="17">
        <v>92.731999999999999</v>
      </c>
      <c r="UA44" s="17">
        <v>12.968</v>
      </c>
      <c r="UB44" s="17">
        <v>17.399999999999999</v>
      </c>
      <c r="UC44" s="17">
        <v>10.835000000000001</v>
      </c>
      <c r="UD44" s="17">
        <v>10.835000000000001</v>
      </c>
      <c r="UE44" s="17">
        <v>6.5650000000000004</v>
      </c>
      <c r="UF44" s="17">
        <v>11.3</v>
      </c>
      <c r="UG44" s="17">
        <v>8.9649999999999999</v>
      </c>
      <c r="UH44" s="17">
        <v>8.9649999999999999</v>
      </c>
      <c r="UI44" s="17">
        <v>2.335</v>
      </c>
      <c r="UJ44" s="17">
        <v>20.9</v>
      </c>
      <c r="UK44" s="17">
        <v>19.5122</v>
      </c>
      <c r="UL44" s="17">
        <v>19.5122</v>
      </c>
      <c r="UM44" s="17">
        <v>1.3877999999999999</v>
      </c>
      <c r="UN44" s="17">
        <v>6.9</v>
      </c>
      <c r="UO44" s="17">
        <v>8</v>
      </c>
      <c r="UP44" s="17">
        <v>8</v>
      </c>
      <c r="UQ44" s="17">
        <v>-1.1000000000000001</v>
      </c>
      <c r="UR44" s="17">
        <v>8</v>
      </c>
      <c r="US44" s="17">
        <v>8</v>
      </c>
      <c r="UT44" s="17">
        <v>8</v>
      </c>
      <c r="UU44" s="17">
        <v>0</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4.3</v>
      </c>
      <c r="VI44" s="17">
        <v>3.464</v>
      </c>
      <c r="VJ44" s="17">
        <v>3.464</v>
      </c>
      <c r="VK44" s="17">
        <v>0.83599999999999997</v>
      </c>
      <c r="VL44" s="17">
        <v>0</v>
      </c>
      <c r="VM44" s="17"/>
      <c r="VN44" s="17">
        <v>1.97</v>
      </c>
      <c r="VO44" s="17">
        <v>-1.97</v>
      </c>
      <c r="VP44" s="17">
        <v>0</v>
      </c>
      <c r="VQ44" s="17"/>
      <c r="VR44" s="17">
        <v>0</v>
      </c>
      <c r="VS44" s="17">
        <v>0</v>
      </c>
      <c r="VT44" s="17">
        <v>0</v>
      </c>
      <c r="VU44" s="17"/>
      <c r="VV44" s="17">
        <v>0</v>
      </c>
      <c r="VW44" s="17">
        <v>0</v>
      </c>
      <c r="VX44" s="17">
        <v>0.6</v>
      </c>
      <c r="VY44" s="17">
        <v>0.6</v>
      </c>
      <c r="VZ44" s="17">
        <v>0.6</v>
      </c>
      <c r="WA44" s="17">
        <v>0</v>
      </c>
      <c r="WB44" s="17">
        <v>127</v>
      </c>
      <c r="WC44" s="17">
        <v>117.3</v>
      </c>
      <c r="WD44" s="17">
        <v>124</v>
      </c>
      <c r="WE44" s="17">
        <v>3</v>
      </c>
      <c r="WF44" s="17">
        <v>144.30000000000001</v>
      </c>
      <c r="WG44" s="17">
        <v>87.1</v>
      </c>
      <c r="WH44" s="17">
        <v>91</v>
      </c>
      <c r="WI44" s="17">
        <v>53.3</v>
      </c>
      <c r="WJ44" s="17">
        <v>0</v>
      </c>
      <c r="WK44" s="17"/>
      <c r="WL44" s="17">
        <v>0</v>
      </c>
      <c r="WM44" s="17">
        <v>0</v>
      </c>
      <c r="WN44" s="17">
        <v>0</v>
      </c>
      <c r="WO44" s="17"/>
      <c r="WP44" s="17">
        <v>0</v>
      </c>
      <c r="WQ44" s="17">
        <v>0</v>
      </c>
      <c r="WR44" s="17">
        <v>9</v>
      </c>
      <c r="WS44" s="17">
        <v>8.6</v>
      </c>
      <c r="WT44" s="17">
        <v>8.6</v>
      </c>
      <c r="WU44" s="17">
        <v>0.4</v>
      </c>
      <c r="WV44" s="17">
        <v>20</v>
      </c>
      <c r="WW44" s="17">
        <v>19.317070000000001</v>
      </c>
      <c r="WX44" s="17">
        <v>19.317070000000001</v>
      </c>
      <c r="WY44" s="17">
        <v>0.68293000000000004</v>
      </c>
      <c r="WZ44" s="17"/>
      <c r="XA44" s="17"/>
      <c r="XB44" s="17"/>
      <c r="XC44" s="17">
        <v>0</v>
      </c>
      <c r="XD44" s="17">
        <v>42.1</v>
      </c>
      <c r="XE44" s="17">
        <v>41.176470000000002</v>
      </c>
      <c r="XF44" s="17">
        <v>40</v>
      </c>
      <c r="XG44" s="17">
        <v>2.1</v>
      </c>
      <c r="XH44" s="17">
        <v>34.299999999999997</v>
      </c>
      <c r="XI44" s="17">
        <v>28.823530000000002</v>
      </c>
      <c r="XJ44" s="17">
        <v>28</v>
      </c>
      <c r="XK44" s="17">
        <v>6.3</v>
      </c>
      <c r="XL44" s="17">
        <v>28.9</v>
      </c>
      <c r="XM44" s="17">
        <v>29.184000000000001</v>
      </c>
      <c r="XN44" s="17">
        <v>29.184000000000001</v>
      </c>
      <c r="XO44" s="17">
        <v>-0.28399999999999997</v>
      </c>
      <c r="XP44" s="17">
        <v>3.2</v>
      </c>
      <c r="XQ44" s="17">
        <v>2.8159999999999998</v>
      </c>
      <c r="XR44" s="17">
        <v>2.8159999999999998</v>
      </c>
      <c r="XS44" s="17">
        <v>0.38400000000000001</v>
      </c>
      <c r="XT44" s="17">
        <v>16.100000000000001</v>
      </c>
      <c r="XU44" s="17">
        <v>14</v>
      </c>
      <c r="XV44" s="17">
        <v>14</v>
      </c>
      <c r="XW44" s="17">
        <v>2.1</v>
      </c>
      <c r="XX44" s="17"/>
      <c r="XY44" s="17"/>
      <c r="XZ44" s="17"/>
      <c r="YA44" s="17">
        <v>0</v>
      </c>
      <c r="YB44" s="17"/>
      <c r="YC44" s="17"/>
      <c r="YD44" s="17"/>
      <c r="YE44" s="17">
        <v>0</v>
      </c>
    </row>
    <row r="45" spans="1:655" ht="24" customHeight="1" x14ac:dyDescent="0.3">
      <c r="A45" s="1"/>
      <c r="B45" s="16" t="s">
        <v>43</v>
      </c>
      <c r="C45" s="16" t="s">
        <v>846</v>
      </c>
      <c r="D45" s="17"/>
      <c r="E45" s="17"/>
      <c r="F45" s="17"/>
      <c r="G45" s="17">
        <v>0</v>
      </c>
      <c r="H45" s="17"/>
      <c r="I45" s="17"/>
      <c r="J45" s="17"/>
      <c r="K45" s="17">
        <v>0</v>
      </c>
      <c r="L45" s="17">
        <v>103.56</v>
      </c>
      <c r="M45" s="17">
        <v>105</v>
      </c>
      <c r="N45" s="17">
        <v>80</v>
      </c>
      <c r="O45" s="17">
        <v>23.56</v>
      </c>
      <c r="P45" s="17">
        <v>648.6</v>
      </c>
      <c r="Q45" s="17">
        <v>646.79789000000005</v>
      </c>
      <c r="R45" s="17">
        <v>646.79789000000005</v>
      </c>
      <c r="S45" s="17">
        <v>1.8021100000000001</v>
      </c>
      <c r="T45" s="17">
        <v>215.4</v>
      </c>
      <c r="U45" s="17">
        <v>211.44126</v>
      </c>
      <c r="V45" s="17">
        <v>211.44126</v>
      </c>
      <c r="W45" s="17">
        <v>3.9587400000000001</v>
      </c>
      <c r="X45" s="17"/>
      <c r="Y45" s="17"/>
      <c r="Z45" s="17"/>
      <c r="AA45" s="17">
        <v>0</v>
      </c>
      <c r="AB45" s="17"/>
      <c r="AC45" s="17"/>
      <c r="AD45" s="17"/>
      <c r="AE45" s="17">
        <v>0</v>
      </c>
      <c r="AF45" s="17">
        <v>89.9</v>
      </c>
      <c r="AG45" s="17">
        <v>92.226339999999993</v>
      </c>
      <c r="AH45" s="17">
        <v>92.226339999999993</v>
      </c>
      <c r="AI45" s="17">
        <v>-2.3263400000000001</v>
      </c>
      <c r="AJ45" s="17">
        <v>228.9</v>
      </c>
      <c r="AK45" s="17">
        <v>235.97717</v>
      </c>
      <c r="AL45" s="17">
        <v>235.97717</v>
      </c>
      <c r="AM45" s="17">
        <v>-7.0771699999999997</v>
      </c>
      <c r="AN45" s="17"/>
      <c r="AO45" s="17"/>
      <c r="AP45" s="17"/>
      <c r="AQ45" s="17">
        <v>0</v>
      </c>
      <c r="AR45" s="17"/>
      <c r="AS45" s="17"/>
      <c r="AT45" s="17"/>
      <c r="AU45" s="17">
        <v>0</v>
      </c>
      <c r="AV45" s="17">
        <v>135.9</v>
      </c>
      <c r="AW45" s="17">
        <v>135.54329999999999</v>
      </c>
      <c r="AX45" s="17">
        <v>143.64277999999999</v>
      </c>
      <c r="AY45" s="17">
        <v>-7.7427799999999998</v>
      </c>
      <c r="AZ45" s="17">
        <v>136.1</v>
      </c>
      <c r="BA45" s="17">
        <v>135.54329999999999</v>
      </c>
      <c r="BB45" s="17">
        <v>143.64277999999999</v>
      </c>
      <c r="BC45" s="17">
        <v>-7.5427799999999996</v>
      </c>
      <c r="BD45" s="17">
        <v>135.69999999999999</v>
      </c>
      <c r="BE45" s="17">
        <v>135.54329999999999</v>
      </c>
      <c r="BF45" s="17">
        <v>143.64277999999999</v>
      </c>
      <c r="BG45" s="17">
        <v>-7.94278</v>
      </c>
      <c r="BH45" s="17">
        <v>234.6</v>
      </c>
      <c r="BI45" s="17">
        <v>203.31496000000001</v>
      </c>
      <c r="BJ45" s="17">
        <v>215.46417</v>
      </c>
      <c r="BK45" s="17">
        <v>19.135829999999999</v>
      </c>
      <c r="BL45" s="17">
        <v>181.1</v>
      </c>
      <c r="BM45" s="17">
        <v>195.12200999999999</v>
      </c>
      <c r="BN45" s="17">
        <v>195.12200999999999</v>
      </c>
      <c r="BO45" s="17">
        <v>-14.02201</v>
      </c>
      <c r="BP45" s="17">
        <v>85.6</v>
      </c>
      <c r="BQ45" s="17">
        <v>97.561000000000007</v>
      </c>
      <c r="BR45" s="17">
        <v>97.561000000000007</v>
      </c>
      <c r="BS45" s="17">
        <v>-11.961</v>
      </c>
      <c r="BT45" s="17">
        <v>559.20000000000005</v>
      </c>
      <c r="BU45" s="17">
        <v>568.29854</v>
      </c>
      <c r="BV45" s="17">
        <v>568.29854</v>
      </c>
      <c r="BW45" s="17">
        <v>-9.0985399999999998</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167.6</v>
      </c>
      <c r="CS45" s="17">
        <v>164.70732000000001</v>
      </c>
      <c r="CT45" s="17">
        <v>164.70732000000001</v>
      </c>
      <c r="CU45" s="17">
        <v>2.8926799999999999</v>
      </c>
      <c r="CV45" s="17">
        <v>7.4</v>
      </c>
      <c r="CW45" s="17">
        <v>7.6877500000000003</v>
      </c>
      <c r="CX45" s="17">
        <v>7.6877500000000003</v>
      </c>
      <c r="CY45" s="17">
        <v>-0.28775000000000001</v>
      </c>
      <c r="CZ45" s="17">
        <v>3.5</v>
      </c>
      <c r="DA45" s="17">
        <v>4.2199</v>
      </c>
      <c r="DB45" s="17">
        <v>4.2199</v>
      </c>
      <c r="DC45" s="17">
        <v>-0.71989999999999998</v>
      </c>
      <c r="DD45" s="17">
        <v>0</v>
      </c>
      <c r="DE45" s="17"/>
      <c r="DF45" s="17">
        <v>0</v>
      </c>
      <c r="DG45" s="17">
        <v>0</v>
      </c>
      <c r="DH45" s="17">
        <v>6.51</v>
      </c>
      <c r="DI45" s="17">
        <v>6.8787000000000003</v>
      </c>
      <c r="DJ45" s="17">
        <v>6.8787000000000003</v>
      </c>
      <c r="DK45" s="17">
        <v>-0.36870000000000003</v>
      </c>
      <c r="DL45" s="17">
        <v>10.09</v>
      </c>
      <c r="DM45" s="17">
        <v>9.9997900000000008</v>
      </c>
      <c r="DN45" s="17">
        <v>9.9997900000000008</v>
      </c>
      <c r="DO45" s="17">
        <v>9.0209999999999999E-2</v>
      </c>
      <c r="DP45" s="17">
        <v>87.62</v>
      </c>
      <c r="DQ45" s="17">
        <v>89.752359999999996</v>
      </c>
      <c r="DR45" s="17">
        <v>89.752300000000005</v>
      </c>
      <c r="DS45" s="17">
        <v>-2.1322999999999999</v>
      </c>
      <c r="DT45" s="17">
        <v>5.78</v>
      </c>
      <c r="DU45" s="17">
        <v>8.9130000000000003</v>
      </c>
      <c r="DV45" s="17">
        <v>8.9130000000000003</v>
      </c>
      <c r="DW45" s="17">
        <v>-3.133</v>
      </c>
      <c r="DX45" s="17"/>
      <c r="DY45" s="17"/>
      <c r="DZ45" s="17"/>
      <c r="EA45" s="17">
        <v>0</v>
      </c>
      <c r="EB45" s="17"/>
      <c r="EC45" s="17"/>
      <c r="ED45" s="17"/>
      <c r="EE45" s="17">
        <v>0</v>
      </c>
      <c r="EF45" s="17">
        <v>5.3</v>
      </c>
      <c r="EG45" s="17"/>
      <c r="EH45" s="17"/>
      <c r="EI45" s="17">
        <v>5.3</v>
      </c>
      <c r="EJ45" s="17">
        <v>111.1</v>
      </c>
      <c r="EK45" s="17">
        <v>112.90537</v>
      </c>
      <c r="EL45" s="17">
        <v>112.90537</v>
      </c>
      <c r="EM45" s="17">
        <v>-1.8053699999999999</v>
      </c>
      <c r="EN45" s="17">
        <v>222.5</v>
      </c>
      <c r="EO45" s="17">
        <v>221.55625000000001</v>
      </c>
      <c r="EP45" s="17">
        <v>221.55625000000001</v>
      </c>
      <c r="EQ45" s="17">
        <v>0.94374999999999998</v>
      </c>
      <c r="ER45" s="17"/>
      <c r="ES45" s="17"/>
      <c r="ET45" s="17"/>
      <c r="EU45" s="17">
        <v>0</v>
      </c>
      <c r="EV45" s="17"/>
      <c r="EW45" s="17"/>
      <c r="EX45" s="17"/>
      <c r="EY45" s="17">
        <v>0</v>
      </c>
      <c r="EZ45" s="17"/>
      <c r="FA45" s="17"/>
      <c r="FB45" s="17"/>
      <c r="FC45" s="17">
        <v>0</v>
      </c>
      <c r="FD45" s="17">
        <v>6.4</v>
      </c>
      <c r="FE45" s="17">
        <v>6.39</v>
      </c>
      <c r="FF45" s="17">
        <v>6.39</v>
      </c>
      <c r="FG45" s="17">
        <v>0.01</v>
      </c>
      <c r="FH45" s="17">
        <v>458.7</v>
      </c>
      <c r="FI45" s="17">
        <v>458.87804999999997</v>
      </c>
      <c r="FJ45" s="17">
        <v>458.87804999999997</v>
      </c>
      <c r="FK45" s="17">
        <v>-0.17805000000000001</v>
      </c>
      <c r="FL45" s="17">
        <v>79.5</v>
      </c>
      <c r="FM45" s="17">
        <v>81.954149999999998</v>
      </c>
      <c r="FN45" s="17">
        <v>81.954149999999998</v>
      </c>
      <c r="FO45" s="17">
        <v>-2.4541499999999998</v>
      </c>
      <c r="FP45" s="17">
        <v>144</v>
      </c>
      <c r="FQ45" s="17">
        <v>148.62634</v>
      </c>
      <c r="FR45" s="17">
        <v>148.62634</v>
      </c>
      <c r="FS45" s="17">
        <v>-4.6263399999999999</v>
      </c>
      <c r="FT45" s="17">
        <v>42.1</v>
      </c>
      <c r="FU45" s="17">
        <v>41.498959999999997</v>
      </c>
      <c r="FV45" s="17">
        <v>41.498959999999997</v>
      </c>
      <c r="FW45" s="17">
        <v>0.60104000000000002</v>
      </c>
      <c r="FX45" s="17">
        <v>18.7</v>
      </c>
      <c r="FY45" s="17">
        <v>19.28585</v>
      </c>
      <c r="FZ45" s="17">
        <v>19.28585</v>
      </c>
      <c r="GA45" s="17">
        <v>-0.58584999999999998</v>
      </c>
      <c r="GB45" s="17">
        <v>19.7</v>
      </c>
      <c r="GC45" s="17">
        <v>19.317070000000001</v>
      </c>
      <c r="GD45" s="17">
        <v>19.317070000000001</v>
      </c>
      <c r="GE45" s="17">
        <v>0.38292999999999999</v>
      </c>
      <c r="GF45" s="17">
        <v>91.1</v>
      </c>
      <c r="GG45" s="17">
        <v>87.657560000000004</v>
      </c>
      <c r="GH45" s="17">
        <v>87.657560000000004</v>
      </c>
      <c r="GI45" s="17">
        <v>3.4424399999999999</v>
      </c>
      <c r="GJ45" s="17"/>
      <c r="GK45" s="17"/>
      <c r="GL45" s="17"/>
      <c r="GM45" s="17">
        <v>0</v>
      </c>
      <c r="GN45" s="17"/>
      <c r="GO45" s="17"/>
      <c r="GP45" s="17">
        <v>0</v>
      </c>
      <c r="GQ45" s="17">
        <v>0</v>
      </c>
      <c r="GR45" s="17"/>
      <c r="GS45" s="17"/>
      <c r="GT45" s="17"/>
      <c r="GU45" s="17">
        <v>0</v>
      </c>
      <c r="GV45" s="17">
        <v>108.9</v>
      </c>
      <c r="GW45" s="17">
        <v>110.91316999999999</v>
      </c>
      <c r="GX45" s="17">
        <v>110.91316999999999</v>
      </c>
      <c r="GY45" s="17">
        <v>-2.0131700000000001</v>
      </c>
      <c r="GZ45" s="17">
        <v>8.1999999999999993</v>
      </c>
      <c r="HA45" s="17">
        <v>8.4518799999999992</v>
      </c>
      <c r="HB45" s="17">
        <v>8.4518799999999992</v>
      </c>
      <c r="HC45" s="17">
        <v>-0.25187999999999999</v>
      </c>
      <c r="HD45" s="17">
        <v>4.5999999999999996</v>
      </c>
      <c r="HE45" s="17">
        <v>8.8668200000000006</v>
      </c>
      <c r="HF45" s="17">
        <v>8.8668200000000006</v>
      </c>
      <c r="HG45" s="17">
        <v>-4.2668200000000001</v>
      </c>
      <c r="HH45" s="17">
        <v>47</v>
      </c>
      <c r="HI45" s="17">
        <v>47.26634</v>
      </c>
      <c r="HJ45" s="17">
        <v>47.26634</v>
      </c>
      <c r="HK45" s="17">
        <v>-0.26634000000000002</v>
      </c>
      <c r="HL45" s="17">
        <v>0</v>
      </c>
      <c r="HM45" s="17">
        <v>13.008279999999999</v>
      </c>
      <c r="HN45" s="17">
        <v>20.036100000000001</v>
      </c>
      <c r="HO45" s="17">
        <v>-20.036100000000001</v>
      </c>
      <c r="HP45" s="17">
        <v>3.8</v>
      </c>
      <c r="HQ45" s="17">
        <v>3.8872599999999999</v>
      </c>
      <c r="HR45" s="17">
        <v>3.8872599999999999</v>
      </c>
      <c r="HS45" s="17">
        <v>-8.7260000000000004E-2</v>
      </c>
      <c r="HT45" s="17">
        <v>38.299999999999997</v>
      </c>
      <c r="HU45" s="17">
        <v>34.419510000000002</v>
      </c>
      <c r="HV45" s="17">
        <v>34.419510000000002</v>
      </c>
      <c r="HW45" s="17">
        <v>3.88049</v>
      </c>
      <c r="HX45" s="17">
        <v>174.5</v>
      </c>
      <c r="HY45" s="17">
        <v>171.54185000000001</v>
      </c>
      <c r="HZ45" s="17">
        <v>171.54185000000001</v>
      </c>
      <c r="IA45" s="17">
        <v>2.9581499999999998</v>
      </c>
      <c r="IB45" s="17">
        <v>86.2</v>
      </c>
      <c r="IC45" s="17">
        <v>85.482579999999999</v>
      </c>
      <c r="ID45" s="17">
        <v>85.482579999999999</v>
      </c>
      <c r="IE45" s="17">
        <v>0.71741999999999995</v>
      </c>
      <c r="IF45" s="17"/>
      <c r="IG45" s="17"/>
      <c r="IH45" s="17"/>
      <c r="II45" s="17">
        <v>0</v>
      </c>
      <c r="IJ45" s="17"/>
      <c r="IK45" s="17"/>
      <c r="IL45" s="17"/>
      <c r="IM45" s="17">
        <v>0</v>
      </c>
      <c r="IN45" s="17">
        <v>48.5</v>
      </c>
      <c r="IO45" s="17">
        <v>41.412579999999998</v>
      </c>
      <c r="IP45" s="17">
        <v>41.412570000000002</v>
      </c>
      <c r="IQ45" s="17">
        <v>7.0874300000000003</v>
      </c>
      <c r="IR45" s="17"/>
      <c r="IS45" s="17"/>
      <c r="IT45" s="17"/>
      <c r="IU45" s="17">
        <v>0</v>
      </c>
      <c r="IV45" s="17"/>
      <c r="IW45" s="17"/>
      <c r="IX45" s="17"/>
      <c r="IY45" s="17">
        <v>0</v>
      </c>
      <c r="IZ45" s="17"/>
      <c r="JA45" s="17"/>
      <c r="JB45" s="17"/>
      <c r="JC45" s="17">
        <v>0</v>
      </c>
      <c r="JD45" s="17">
        <v>86.4</v>
      </c>
      <c r="JE45" s="17">
        <v>88.815600000000003</v>
      </c>
      <c r="JF45" s="17">
        <v>88.815600000000003</v>
      </c>
      <c r="JG45" s="17">
        <v>-2.4156</v>
      </c>
      <c r="JH45" s="17">
        <v>163.1</v>
      </c>
      <c r="JI45" s="17">
        <v>178.72722999999999</v>
      </c>
      <c r="JJ45" s="17">
        <v>178.72722999999999</v>
      </c>
      <c r="JK45" s="17">
        <v>-15.627230000000001</v>
      </c>
      <c r="JL45" s="17"/>
      <c r="JM45" s="17"/>
      <c r="JN45" s="17"/>
      <c r="JO45" s="17">
        <v>0</v>
      </c>
      <c r="JP45" s="17">
        <v>189</v>
      </c>
      <c r="JQ45" s="17">
        <v>178.72722999999999</v>
      </c>
      <c r="JR45" s="17">
        <v>178.72722999999999</v>
      </c>
      <c r="JS45" s="17">
        <v>10.27277</v>
      </c>
      <c r="JT45" s="17">
        <v>173</v>
      </c>
      <c r="JU45" s="17">
        <v>178.72722999999999</v>
      </c>
      <c r="JV45" s="17">
        <v>178.72722999999999</v>
      </c>
      <c r="JW45" s="17">
        <v>-5.7272299999999996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251.4</v>
      </c>
      <c r="LI45" s="17">
        <v>271.12195000000003</v>
      </c>
      <c r="LJ45" s="17">
        <v>271.12195000000003</v>
      </c>
      <c r="LK45" s="17">
        <v>-19.72195</v>
      </c>
      <c r="LL45" s="17">
        <v>117.9</v>
      </c>
      <c r="LM45" s="17">
        <v>133.67995999999999</v>
      </c>
      <c r="LN45" s="17">
        <v>133.67995999999999</v>
      </c>
      <c r="LO45" s="17">
        <v>-15.779960000000001</v>
      </c>
      <c r="LP45" s="17">
        <v>60.9</v>
      </c>
      <c r="LQ45" s="17">
        <v>67.461460000000002</v>
      </c>
      <c r="LR45" s="17">
        <v>67.461460000000002</v>
      </c>
      <c r="LS45" s="17">
        <v>-6.5614600000000003</v>
      </c>
      <c r="LT45" s="17">
        <v>79.599999999999994</v>
      </c>
      <c r="LU45" s="17">
        <v>78.567999999999998</v>
      </c>
      <c r="LV45" s="17">
        <v>78.567999999999998</v>
      </c>
      <c r="LW45" s="17">
        <v>1.032</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142.19999999999999</v>
      </c>
      <c r="MO45" s="17">
        <v>124.84148999999999</v>
      </c>
      <c r="MP45" s="17">
        <v>146.66612000000001</v>
      </c>
      <c r="MQ45" s="17">
        <v>-4.4661200000000001</v>
      </c>
      <c r="MR45" s="17">
        <v>144</v>
      </c>
      <c r="MS45" s="17">
        <v>124.84148999999999</v>
      </c>
      <c r="MT45" s="17">
        <v>146.66612000000001</v>
      </c>
      <c r="MU45" s="17">
        <v>-2.6661199999999998</v>
      </c>
      <c r="MV45" s="17">
        <v>146.19999999999999</v>
      </c>
      <c r="MW45" s="17">
        <v>124.84148999999999</v>
      </c>
      <c r="MX45" s="17">
        <v>146.66612000000001</v>
      </c>
      <c r="MY45" s="17">
        <v>-0.46611999999999998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119.7</v>
      </c>
      <c r="OG45" s="17">
        <v>113.5</v>
      </c>
      <c r="OH45" s="17">
        <v>118.113</v>
      </c>
      <c r="OI45" s="17">
        <v>1.587</v>
      </c>
      <c r="OJ45" s="17">
        <v>0</v>
      </c>
      <c r="OK45" s="17"/>
      <c r="OL45" s="17">
        <v>0</v>
      </c>
      <c r="OM45" s="17">
        <v>0</v>
      </c>
      <c r="ON45" s="17">
        <v>0.6</v>
      </c>
      <c r="OO45" s="17">
        <v>1.9930000000000001</v>
      </c>
      <c r="OP45" s="17">
        <v>1.9930000000000001</v>
      </c>
      <c r="OQ45" s="17">
        <v>-1.393</v>
      </c>
      <c r="OR45" s="17">
        <v>0</v>
      </c>
      <c r="OS45" s="17"/>
      <c r="OT45" s="17">
        <v>0</v>
      </c>
      <c r="OU45" s="17">
        <v>0</v>
      </c>
      <c r="OV45" s="17">
        <v>20</v>
      </c>
      <c r="OW45" s="17">
        <v>17.560980000000001</v>
      </c>
      <c r="OX45" s="17">
        <v>17.560980000000001</v>
      </c>
      <c r="OY45" s="17">
        <v>2.4390200000000002</v>
      </c>
      <c r="OZ45" s="17">
        <v>9.8000000000000007</v>
      </c>
      <c r="PA45" s="17">
        <v>9.9830000000000005</v>
      </c>
      <c r="PB45" s="17">
        <v>9.9830000000000005</v>
      </c>
      <c r="PC45" s="17">
        <v>-0.183</v>
      </c>
      <c r="PD45" s="17">
        <v>5.4</v>
      </c>
      <c r="PE45" s="17">
        <v>5.67</v>
      </c>
      <c r="PF45" s="17">
        <v>5.67</v>
      </c>
      <c r="PG45" s="17">
        <v>-0.27</v>
      </c>
      <c r="PH45" s="17">
        <v>1.2</v>
      </c>
      <c r="PI45" s="17">
        <v>1</v>
      </c>
      <c r="PJ45" s="17">
        <v>1</v>
      </c>
      <c r="PK45" s="17">
        <v>0.2</v>
      </c>
      <c r="PL45" s="17">
        <v>1.7</v>
      </c>
      <c r="PM45" s="17">
        <v>3.4</v>
      </c>
      <c r="PN45" s="17">
        <v>3.4</v>
      </c>
      <c r="PO45" s="17">
        <v>-1.7</v>
      </c>
      <c r="PP45" s="17">
        <v>4.9000000000000004</v>
      </c>
      <c r="PQ45" s="17">
        <v>5</v>
      </c>
      <c r="PR45" s="17">
        <v>5</v>
      </c>
      <c r="PS45" s="17">
        <v>-0.1</v>
      </c>
      <c r="PT45" s="17">
        <v>20.3</v>
      </c>
      <c r="PU45" s="17">
        <v>19.5122</v>
      </c>
      <c r="PV45" s="17">
        <v>19.5122</v>
      </c>
      <c r="PW45" s="17">
        <v>0.78779999999999994</v>
      </c>
      <c r="PX45" s="17">
        <v>20</v>
      </c>
      <c r="PY45" s="17">
        <v>19.5122</v>
      </c>
      <c r="PZ45" s="17">
        <v>19.5122</v>
      </c>
      <c r="QA45" s="17">
        <v>0.48780000000000001</v>
      </c>
      <c r="QB45" s="17">
        <v>19.100000000000001</v>
      </c>
      <c r="QC45" s="17">
        <v>17.560980000000001</v>
      </c>
      <c r="QD45" s="17">
        <v>17.560980000000001</v>
      </c>
      <c r="QE45" s="17">
        <v>1.5390200000000001</v>
      </c>
      <c r="QF45" s="17">
        <v>3.5</v>
      </c>
      <c r="QG45" s="17">
        <v>3.5</v>
      </c>
      <c r="QH45" s="17">
        <v>3.5</v>
      </c>
      <c r="QI45" s="17">
        <v>0</v>
      </c>
      <c r="QJ45" s="17">
        <v>9.3000000000000007</v>
      </c>
      <c r="QK45" s="17">
        <v>9.1999999999999993</v>
      </c>
      <c r="QL45" s="17">
        <v>9.1999999999999993</v>
      </c>
      <c r="QM45" s="17">
        <v>0.1</v>
      </c>
      <c r="QN45" s="17">
        <v>0</v>
      </c>
      <c r="QO45" s="17"/>
      <c r="QP45" s="17">
        <v>0</v>
      </c>
      <c r="QQ45" s="17">
        <v>0</v>
      </c>
      <c r="QR45" s="17">
        <v>0</v>
      </c>
      <c r="QS45" s="17"/>
      <c r="QT45" s="17">
        <v>0</v>
      </c>
      <c r="QU45" s="17">
        <v>0</v>
      </c>
      <c r="QV45" s="17">
        <v>31.4</v>
      </c>
      <c r="QW45" s="17">
        <v>28.388999999999999</v>
      </c>
      <c r="QX45" s="17">
        <v>28.388999999999999</v>
      </c>
      <c r="QY45" s="17">
        <v>3.0110000000000001</v>
      </c>
      <c r="QZ45" s="17">
        <v>84.3</v>
      </c>
      <c r="RA45" s="17">
        <v>86.573999999999998</v>
      </c>
      <c r="RB45" s="17">
        <v>86.573999999999998</v>
      </c>
      <c r="RC45" s="17">
        <v>-2.274</v>
      </c>
      <c r="RD45" s="17">
        <v>4.4000000000000004</v>
      </c>
      <c r="RE45" s="17">
        <v>4.2</v>
      </c>
      <c r="RF45" s="17">
        <v>4.2</v>
      </c>
      <c r="RG45" s="17">
        <v>0.2</v>
      </c>
      <c r="RH45" s="17">
        <v>2.2999999999999998</v>
      </c>
      <c r="RI45" s="17">
        <v>2.4</v>
      </c>
      <c r="RJ45" s="17">
        <v>2.4</v>
      </c>
      <c r="RK45" s="17">
        <v>-0.1</v>
      </c>
      <c r="RL45" s="17">
        <v>2.4</v>
      </c>
      <c r="RM45" s="17">
        <v>2.4</v>
      </c>
      <c r="RN45" s="17">
        <v>2.4</v>
      </c>
      <c r="RO45" s="17">
        <v>0</v>
      </c>
      <c r="RP45" s="17"/>
      <c r="RQ45" s="17"/>
      <c r="RR45" s="17"/>
      <c r="RS45" s="17">
        <v>0</v>
      </c>
      <c r="RT45" s="17">
        <v>0</v>
      </c>
      <c r="RU45" s="17"/>
      <c r="RV45" s="17">
        <v>0</v>
      </c>
      <c r="RW45" s="17">
        <v>0</v>
      </c>
      <c r="RX45" s="17">
        <v>3.3</v>
      </c>
      <c r="RY45" s="17">
        <v>3.3</v>
      </c>
      <c r="RZ45" s="17">
        <v>3.3</v>
      </c>
      <c r="SA45" s="17">
        <v>0</v>
      </c>
      <c r="SB45" s="17">
        <v>20.3</v>
      </c>
      <c r="SC45" s="17">
        <v>19.869240000000001</v>
      </c>
      <c r="SD45" s="17">
        <v>19.869240000000001</v>
      </c>
      <c r="SE45" s="17">
        <v>0.43075999999999998</v>
      </c>
      <c r="SF45" s="17">
        <v>3</v>
      </c>
      <c r="SG45" s="17">
        <v>2</v>
      </c>
      <c r="SH45" s="17">
        <v>2</v>
      </c>
      <c r="SI45" s="17">
        <v>1</v>
      </c>
      <c r="SJ45" s="17"/>
      <c r="SK45" s="17"/>
      <c r="SL45" s="17">
        <v>0.7</v>
      </c>
      <c r="SM45" s="17">
        <v>-0.7</v>
      </c>
      <c r="SN45" s="17">
        <v>19.8</v>
      </c>
      <c r="SO45" s="17">
        <v>19.21951</v>
      </c>
      <c r="SP45" s="17">
        <v>19.21951</v>
      </c>
      <c r="SQ45" s="17">
        <v>0.58048999999999995</v>
      </c>
      <c r="SR45" s="17">
        <v>9.3000000000000007</v>
      </c>
      <c r="SS45" s="17">
        <v>9.5</v>
      </c>
      <c r="ST45" s="17">
        <v>9.5</v>
      </c>
      <c r="SU45" s="17">
        <v>-0.2</v>
      </c>
      <c r="SV45" s="17">
        <v>16.100000000000001</v>
      </c>
      <c r="SW45" s="17">
        <v>18.53659</v>
      </c>
      <c r="SX45" s="17">
        <v>18.53659</v>
      </c>
      <c r="SY45" s="17">
        <v>-2.4365899999999998</v>
      </c>
      <c r="SZ45" s="17">
        <v>20.2</v>
      </c>
      <c r="TA45" s="17">
        <v>19.5122</v>
      </c>
      <c r="TB45" s="17">
        <v>19.5122</v>
      </c>
      <c r="TC45" s="17">
        <v>0.68779999999999997</v>
      </c>
      <c r="TD45" s="17">
        <v>20</v>
      </c>
      <c r="TE45" s="17">
        <v>19.317070000000001</v>
      </c>
      <c r="TF45" s="17">
        <v>19.317070000000001</v>
      </c>
      <c r="TG45" s="17">
        <v>0.68293000000000004</v>
      </c>
      <c r="TH45" s="17">
        <v>12.2</v>
      </c>
      <c r="TI45" s="17">
        <v>11.27</v>
      </c>
      <c r="TJ45" s="17">
        <v>11.27</v>
      </c>
      <c r="TK45" s="17">
        <v>0.93</v>
      </c>
      <c r="TL45" s="17">
        <v>64</v>
      </c>
      <c r="TM45" s="17">
        <v>54</v>
      </c>
      <c r="TN45" s="17">
        <v>67.228999999999999</v>
      </c>
      <c r="TO45" s="17">
        <v>-3.2290000000000001</v>
      </c>
      <c r="TP45" s="17">
        <v>0</v>
      </c>
      <c r="TQ45" s="17"/>
      <c r="TR45" s="17">
        <v>0</v>
      </c>
      <c r="TS45" s="17">
        <v>0</v>
      </c>
      <c r="TT45" s="17">
        <v>95.7</v>
      </c>
      <c r="TU45" s="17">
        <v>80.7</v>
      </c>
      <c r="TV45" s="17">
        <v>81.915999999999997</v>
      </c>
      <c r="TW45" s="17">
        <v>13.784000000000001</v>
      </c>
      <c r="TX45" s="17">
        <v>104.7</v>
      </c>
      <c r="TY45" s="17">
        <v>91.8</v>
      </c>
      <c r="TZ45" s="17">
        <v>92.918000000000006</v>
      </c>
      <c r="UA45" s="17">
        <v>11.782</v>
      </c>
      <c r="UB45" s="17">
        <v>14.8</v>
      </c>
      <c r="UC45" s="17">
        <v>10.159000000000001</v>
      </c>
      <c r="UD45" s="17">
        <v>10.159000000000001</v>
      </c>
      <c r="UE45" s="17">
        <v>4.641</v>
      </c>
      <c r="UF45" s="17">
        <v>10.1</v>
      </c>
      <c r="UG45" s="17">
        <v>7.9880000000000004</v>
      </c>
      <c r="UH45" s="17">
        <v>7.9880000000000004</v>
      </c>
      <c r="UI45" s="17">
        <v>2.1120000000000001</v>
      </c>
      <c r="UJ45" s="17">
        <v>21</v>
      </c>
      <c r="UK45" s="17">
        <v>19.5122</v>
      </c>
      <c r="UL45" s="17">
        <v>19.5122</v>
      </c>
      <c r="UM45" s="17">
        <v>1.4878</v>
      </c>
      <c r="UN45" s="17">
        <v>6.9</v>
      </c>
      <c r="UO45" s="17">
        <v>8</v>
      </c>
      <c r="UP45" s="17">
        <v>8</v>
      </c>
      <c r="UQ45" s="17">
        <v>-1.1000000000000001</v>
      </c>
      <c r="UR45" s="17">
        <v>8</v>
      </c>
      <c r="US45" s="17">
        <v>8</v>
      </c>
      <c r="UT45" s="17">
        <v>8</v>
      </c>
      <c r="UU45" s="17">
        <v>0</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1.9</v>
      </c>
      <c r="VI45" s="17">
        <v>2.948</v>
      </c>
      <c r="VJ45" s="17">
        <v>2.948</v>
      </c>
      <c r="VK45" s="17">
        <v>-1.048</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126.4</v>
      </c>
      <c r="WC45" s="17">
        <v>114.7</v>
      </c>
      <c r="WD45" s="17">
        <v>120</v>
      </c>
      <c r="WE45" s="17">
        <v>6.4</v>
      </c>
      <c r="WF45" s="17">
        <v>139.19999999999999</v>
      </c>
      <c r="WG45" s="17">
        <v>76.400000000000006</v>
      </c>
      <c r="WH45" s="17">
        <v>84</v>
      </c>
      <c r="WI45" s="17">
        <v>55.2</v>
      </c>
      <c r="WJ45" s="17">
        <v>0</v>
      </c>
      <c r="WK45" s="17"/>
      <c r="WL45" s="17">
        <v>0</v>
      </c>
      <c r="WM45" s="17">
        <v>0</v>
      </c>
      <c r="WN45" s="17">
        <v>0</v>
      </c>
      <c r="WO45" s="17"/>
      <c r="WP45" s="17">
        <v>0</v>
      </c>
      <c r="WQ45" s="17">
        <v>0</v>
      </c>
      <c r="WR45" s="17">
        <v>9.1</v>
      </c>
      <c r="WS45" s="17">
        <v>8.6</v>
      </c>
      <c r="WT45" s="17">
        <v>8.6</v>
      </c>
      <c r="WU45" s="17">
        <v>0.5</v>
      </c>
      <c r="WV45" s="17">
        <v>20</v>
      </c>
      <c r="WW45" s="17">
        <v>19.317070000000001</v>
      </c>
      <c r="WX45" s="17">
        <v>19.317070000000001</v>
      </c>
      <c r="WY45" s="17">
        <v>0.68293000000000004</v>
      </c>
      <c r="WZ45" s="17"/>
      <c r="XA45" s="17"/>
      <c r="XB45" s="17"/>
      <c r="XC45" s="17">
        <v>0</v>
      </c>
      <c r="XD45" s="17">
        <v>41.7</v>
      </c>
      <c r="XE45" s="17">
        <v>41.176470000000002</v>
      </c>
      <c r="XF45" s="17">
        <v>40</v>
      </c>
      <c r="XG45" s="17">
        <v>1.7</v>
      </c>
      <c r="XH45" s="17">
        <v>33.700000000000003</v>
      </c>
      <c r="XI45" s="17">
        <v>28.823530000000002</v>
      </c>
      <c r="XJ45" s="17">
        <v>28</v>
      </c>
      <c r="XK45" s="17">
        <v>5.7</v>
      </c>
      <c r="XL45" s="17">
        <v>28.9</v>
      </c>
      <c r="XM45" s="17">
        <v>29.184000000000001</v>
      </c>
      <c r="XN45" s="17">
        <v>29.184000000000001</v>
      </c>
      <c r="XO45" s="17">
        <v>-0.28399999999999997</v>
      </c>
      <c r="XP45" s="17">
        <v>3.2</v>
      </c>
      <c r="XQ45" s="17">
        <v>2.8159999999999998</v>
      </c>
      <c r="XR45" s="17">
        <v>2.8159999999999998</v>
      </c>
      <c r="XS45" s="17">
        <v>0.38400000000000001</v>
      </c>
      <c r="XT45" s="17">
        <v>16.100000000000001</v>
      </c>
      <c r="XU45" s="17">
        <v>14</v>
      </c>
      <c r="XV45" s="17">
        <v>14</v>
      </c>
      <c r="XW45" s="17">
        <v>2.1</v>
      </c>
      <c r="XX45" s="17"/>
      <c r="XY45" s="17"/>
      <c r="XZ45" s="17"/>
      <c r="YA45" s="17">
        <v>0</v>
      </c>
      <c r="YB45" s="17"/>
      <c r="YC45" s="17"/>
      <c r="YD45" s="17"/>
      <c r="YE45" s="17">
        <v>0</v>
      </c>
    </row>
    <row r="46" spans="1:655" ht="24" customHeight="1" x14ac:dyDescent="0.3">
      <c r="A46" s="1"/>
      <c r="B46" s="16" t="s">
        <v>43</v>
      </c>
      <c r="C46" s="16" t="s">
        <v>847</v>
      </c>
      <c r="D46" s="17"/>
      <c r="E46" s="17"/>
      <c r="F46" s="17"/>
      <c r="G46" s="17">
        <v>0</v>
      </c>
      <c r="H46" s="17"/>
      <c r="I46" s="17"/>
      <c r="J46" s="17"/>
      <c r="K46" s="17">
        <v>0</v>
      </c>
      <c r="L46" s="17">
        <v>103.4</v>
      </c>
      <c r="M46" s="17">
        <v>105</v>
      </c>
      <c r="N46" s="17">
        <v>80</v>
      </c>
      <c r="O46" s="17">
        <v>23.4</v>
      </c>
      <c r="P46" s="17">
        <v>646.70000000000005</v>
      </c>
      <c r="Q46" s="17">
        <v>646.79789000000005</v>
      </c>
      <c r="R46" s="17">
        <v>646.79789000000005</v>
      </c>
      <c r="S46" s="17">
        <v>-9.7890000000000005E-2</v>
      </c>
      <c r="T46" s="17">
        <v>214.9</v>
      </c>
      <c r="U46" s="17">
        <v>211.44126</v>
      </c>
      <c r="V46" s="17">
        <v>211.44126</v>
      </c>
      <c r="W46" s="17">
        <v>3.4587400000000001</v>
      </c>
      <c r="X46" s="17"/>
      <c r="Y46" s="17"/>
      <c r="Z46" s="17"/>
      <c r="AA46" s="17">
        <v>0</v>
      </c>
      <c r="AB46" s="17"/>
      <c r="AC46" s="17"/>
      <c r="AD46" s="17"/>
      <c r="AE46" s="17">
        <v>0</v>
      </c>
      <c r="AF46" s="17">
        <v>90.7</v>
      </c>
      <c r="AG46" s="17">
        <v>92.226339999999993</v>
      </c>
      <c r="AH46" s="17">
        <v>92.226339999999993</v>
      </c>
      <c r="AI46" s="17">
        <v>-1.52634</v>
      </c>
      <c r="AJ46" s="17">
        <v>228.9</v>
      </c>
      <c r="AK46" s="17">
        <v>235.97717</v>
      </c>
      <c r="AL46" s="17">
        <v>235.97717</v>
      </c>
      <c r="AM46" s="17">
        <v>-7.0771699999999997</v>
      </c>
      <c r="AN46" s="17"/>
      <c r="AO46" s="17"/>
      <c r="AP46" s="17"/>
      <c r="AQ46" s="17">
        <v>0</v>
      </c>
      <c r="AR46" s="17"/>
      <c r="AS46" s="17"/>
      <c r="AT46" s="17"/>
      <c r="AU46" s="17">
        <v>0</v>
      </c>
      <c r="AV46" s="17">
        <v>124.6</v>
      </c>
      <c r="AW46" s="17">
        <v>135.54329999999999</v>
      </c>
      <c r="AX46" s="17">
        <v>147.33328</v>
      </c>
      <c r="AY46" s="17">
        <v>-22.733280000000001</v>
      </c>
      <c r="AZ46" s="17">
        <v>124.5</v>
      </c>
      <c r="BA46" s="17">
        <v>135.54329999999999</v>
      </c>
      <c r="BB46" s="17">
        <v>147.33328</v>
      </c>
      <c r="BC46" s="17">
        <v>-22.833279999999998</v>
      </c>
      <c r="BD46" s="17">
        <v>124.9</v>
      </c>
      <c r="BE46" s="17">
        <v>135.54329999999999</v>
      </c>
      <c r="BF46" s="17">
        <v>147.33328</v>
      </c>
      <c r="BG46" s="17">
        <v>-22.43328</v>
      </c>
      <c r="BH46" s="17">
        <v>228.1</v>
      </c>
      <c r="BI46" s="17">
        <v>203.31496000000001</v>
      </c>
      <c r="BJ46" s="17">
        <v>220.99993000000001</v>
      </c>
      <c r="BK46" s="17">
        <v>7.1000699999999997</v>
      </c>
      <c r="BL46" s="17">
        <v>205.4</v>
      </c>
      <c r="BM46" s="17">
        <v>195.12200999999999</v>
      </c>
      <c r="BN46" s="17">
        <v>195.12200999999999</v>
      </c>
      <c r="BO46" s="17">
        <v>10.277990000000001</v>
      </c>
      <c r="BP46" s="17">
        <v>108.6</v>
      </c>
      <c r="BQ46" s="17">
        <v>97.561000000000007</v>
      </c>
      <c r="BR46" s="17">
        <v>97.561000000000007</v>
      </c>
      <c r="BS46" s="17">
        <v>11.039</v>
      </c>
      <c r="BT46" s="17">
        <v>558.6</v>
      </c>
      <c r="BU46" s="17">
        <v>568.29854</v>
      </c>
      <c r="BV46" s="17">
        <v>568.29854</v>
      </c>
      <c r="BW46" s="17">
        <v>-9.6985399999999995</v>
      </c>
      <c r="BX46" s="17">
        <v>10.5</v>
      </c>
      <c r="BY46" s="17">
        <v>10.561999999999999</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168.3</v>
      </c>
      <c r="CS46" s="17">
        <v>164.70732000000001</v>
      </c>
      <c r="CT46" s="17">
        <v>164.70732000000001</v>
      </c>
      <c r="CU46" s="17">
        <v>3.5926800000000001</v>
      </c>
      <c r="CV46" s="17">
        <v>7.5</v>
      </c>
      <c r="CW46" s="17">
        <v>7.6877500000000003</v>
      </c>
      <c r="CX46" s="17">
        <v>7.6877500000000003</v>
      </c>
      <c r="CY46" s="17">
        <v>-0.18775</v>
      </c>
      <c r="CZ46" s="17">
        <v>3.5</v>
      </c>
      <c r="DA46" s="17">
        <v>4.2199</v>
      </c>
      <c r="DB46" s="17">
        <v>4.2199</v>
      </c>
      <c r="DC46" s="17">
        <v>-0.71989999999999998</v>
      </c>
      <c r="DD46" s="17">
        <v>0</v>
      </c>
      <c r="DE46" s="17"/>
      <c r="DF46" s="17">
        <v>22.49822</v>
      </c>
      <c r="DG46" s="17">
        <v>-22.49822</v>
      </c>
      <c r="DH46" s="17">
        <v>6.47</v>
      </c>
      <c r="DI46" s="17">
        <v>6.8787000000000003</v>
      </c>
      <c r="DJ46" s="17">
        <v>6.8787000000000003</v>
      </c>
      <c r="DK46" s="17">
        <v>-0.40870000000000001</v>
      </c>
      <c r="DL46" s="17">
        <v>10.07</v>
      </c>
      <c r="DM46" s="17">
        <v>9.9997900000000008</v>
      </c>
      <c r="DN46" s="17">
        <v>9.9997900000000008</v>
      </c>
      <c r="DO46" s="17">
        <v>7.0209999999999995E-2</v>
      </c>
      <c r="DP46" s="17">
        <v>120.51</v>
      </c>
      <c r="DQ46" s="17">
        <v>89.752260000000007</v>
      </c>
      <c r="DR46" s="17">
        <v>92.860939999999999</v>
      </c>
      <c r="DS46" s="17">
        <v>27.649059999999999</v>
      </c>
      <c r="DT46" s="17">
        <v>5.81</v>
      </c>
      <c r="DU46" s="17">
        <v>8.9130000000000003</v>
      </c>
      <c r="DV46" s="17">
        <v>8.9130000000000003</v>
      </c>
      <c r="DW46" s="17">
        <v>-3.1030000000000002</v>
      </c>
      <c r="DX46" s="17"/>
      <c r="DY46" s="17"/>
      <c r="DZ46" s="17"/>
      <c r="EA46" s="17">
        <v>0</v>
      </c>
      <c r="EB46" s="17"/>
      <c r="EC46" s="17"/>
      <c r="ED46" s="17"/>
      <c r="EE46" s="17">
        <v>0</v>
      </c>
      <c r="EF46" s="17">
        <v>5.0999999999999996</v>
      </c>
      <c r="EG46" s="17"/>
      <c r="EH46" s="17"/>
      <c r="EI46" s="17">
        <v>5.0999999999999996</v>
      </c>
      <c r="EJ46" s="17">
        <v>111</v>
      </c>
      <c r="EK46" s="17">
        <v>112.90537</v>
      </c>
      <c r="EL46" s="17">
        <v>112.90537</v>
      </c>
      <c r="EM46" s="17">
        <v>-1.90537</v>
      </c>
      <c r="EN46" s="17">
        <v>223.3</v>
      </c>
      <c r="EO46" s="17">
        <v>221.55625000000001</v>
      </c>
      <c r="EP46" s="17">
        <v>221.55625000000001</v>
      </c>
      <c r="EQ46" s="17">
        <v>1.7437499999999999</v>
      </c>
      <c r="ER46" s="17"/>
      <c r="ES46" s="17"/>
      <c r="ET46" s="17"/>
      <c r="EU46" s="17">
        <v>0</v>
      </c>
      <c r="EV46" s="17"/>
      <c r="EW46" s="17"/>
      <c r="EX46" s="17"/>
      <c r="EY46" s="17">
        <v>0</v>
      </c>
      <c r="EZ46" s="17"/>
      <c r="FA46" s="17"/>
      <c r="FB46" s="17"/>
      <c r="FC46" s="17">
        <v>0</v>
      </c>
      <c r="FD46" s="17">
        <v>6.4</v>
      </c>
      <c r="FE46" s="17">
        <v>6.39</v>
      </c>
      <c r="FF46" s="17">
        <v>6.39</v>
      </c>
      <c r="FG46" s="17">
        <v>0.01</v>
      </c>
      <c r="FH46" s="17">
        <v>458.8</v>
      </c>
      <c r="FI46" s="17">
        <v>458.87804999999997</v>
      </c>
      <c r="FJ46" s="17">
        <v>458.87804999999997</v>
      </c>
      <c r="FK46" s="17">
        <v>-7.8049999999999994E-2</v>
      </c>
      <c r="FL46" s="17">
        <v>80.599999999999994</v>
      </c>
      <c r="FM46" s="17">
        <v>81.954149999999998</v>
      </c>
      <c r="FN46" s="17">
        <v>81.954149999999998</v>
      </c>
      <c r="FO46" s="17">
        <v>-1.35415</v>
      </c>
      <c r="FP46" s="17">
        <v>133.1</v>
      </c>
      <c r="FQ46" s="17">
        <v>148.62634</v>
      </c>
      <c r="FR46" s="17">
        <v>148.62634</v>
      </c>
      <c r="FS46" s="17">
        <v>-15.526339999999999</v>
      </c>
      <c r="FT46" s="17">
        <v>42.1</v>
      </c>
      <c r="FU46" s="17">
        <v>41.498959999999997</v>
      </c>
      <c r="FV46" s="17">
        <v>41.498959999999997</v>
      </c>
      <c r="FW46" s="17">
        <v>0.60104000000000002</v>
      </c>
      <c r="FX46" s="17">
        <v>18.7</v>
      </c>
      <c r="FY46" s="17">
        <v>19.28585</v>
      </c>
      <c r="FZ46" s="17">
        <v>19.28585</v>
      </c>
      <c r="GA46" s="17">
        <v>-0.58584999999999998</v>
      </c>
      <c r="GB46" s="17">
        <v>19.7</v>
      </c>
      <c r="GC46" s="17">
        <v>19.317070000000001</v>
      </c>
      <c r="GD46" s="17">
        <v>19.317070000000001</v>
      </c>
      <c r="GE46" s="17">
        <v>0.38292999999999999</v>
      </c>
      <c r="GF46" s="17">
        <v>88.3</v>
      </c>
      <c r="GG46" s="17">
        <v>87.657560000000004</v>
      </c>
      <c r="GH46" s="17">
        <v>87.657560000000004</v>
      </c>
      <c r="GI46" s="17">
        <v>0.64244000000000001</v>
      </c>
      <c r="GJ46" s="17"/>
      <c r="GK46" s="17"/>
      <c r="GL46" s="17"/>
      <c r="GM46" s="17">
        <v>0</v>
      </c>
      <c r="GN46" s="17"/>
      <c r="GO46" s="17"/>
      <c r="GP46" s="17">
        <v>0</v>
      </c>
      <c r="GQ46" s="17">
        <v>0</v>
      </c>
      <c r="GR46" s="17"/>
      <c r="GS46" s="17"/>
      <c r="GT46" s="17"/>
      <c r="GU46" s="17">
        <v>0</v>
      </c>
      <c r="GV46" s="17">
        <v>109.3</v>
      </c>
      <c r="GW46" s="17">
        <v>110.91316999999999</v>
      </c>
      <c r="GX46" s="17">
        <v>110.91316999999999</v>
      </c>
      <c r="GY46" s="17">
        <v>-1.61317</v>
      </c>
      <c r="GZ46" s="17">
        <v>8.1999999999999993</v>
      </c>
      <c r="HA46" s="17">
        <v>8.4518799999999992</v>
      </c>
      <c r="HB46" s="17">
        <v>8.4518799999999992</v>
      </c>
      <c r="HC46" s="17">
        <v>-0.25187999999999999</v>
      </c>
      <c r="HD46" s="17">
        <v>4.5999999999999996</v>
      </c>
      <c r="HE46" s="17">
        <v>8.8668200000000006</v>
      </c>
      <c r="HF46" s="17">
        <v>8.8668200000000006</v>
      </c>
      <c r="HG46" s="17">
        <v>-4.2668200000000001</v>
      </c>
      <c r="HH46" s="17">
        <v>47.2</v>
      </c>
      <c r="HI46" s="17">
        <v>47.26634</v>
      </c>
      <c r="HJ46" s="17">
        <v>47.26634</v>
      </c>
      <c r="HK46" s="17">
        <v>-6.6339999999999996E-2</v>
      </c>
      <c r="HL46" s="17">
        <v>0</v>
      </c>
      <c r="HM46" s="17">
        <v>13.008279999999999</v>
      </c>
      <c r="HN46" s="17">
        <v>20.036100000000001</v>
      </c>
      <c r="HO46" s="17">
        <v>-20.036100000000001</v>
      </c>
      <c r="HP46" s="17">
        <v>3.8</v>
      </c>
      <c r="HQ46" s="17">
        <v>3.8872599999999999</v>
      </c>
      <c r="HR46" s="17">
        <v>3.8872599999999999</v>
      </c>
      <c r="HS46" s="17">
        <v>-8.7260000000000004E-2</v>
      </c>
      <c r="HT46" s="17">
        <v>38.200000000000003</v>
      </c>
      <c r="HU46" s="17">
        <v>34.419510000000002</v>
      </c>
      <c r="HV46" s="17">
        <v>34.419510000000002</v>
      </c>
      <c r="HW46" s="17">
        <v>3.7804899999999999</v>
      </c>
      <c r="HX46" s="17">
        <v>174.3</v>
      </c>
      <c r="HY46" s="17">
        <v>171.54185000000001</v>
      </c>
      <c r="HZ46" s="17">
        <v>171.54185000000001</v>
      </c>
      <c r="IA46" s="17">
        <v>2.7581500000000001</v>
      </c>
      <c r="IB46" s="17">
        <v>86.3</v>
      </c>
      <c r="IC46" s="17">
        <v>85.482579999999999</v>
      </c>
      <c r="ID46" s="17">
        <v>95.918049999999994</v>
      </c>
      <c r="IE46" s="17">
        <v>-9.6180500000000002</v>
      </c>
      <c r="IF46" s="17"/>
      <c r="IG46" s="17"/>
      <c r="IH46" s="17"/>
      <c r="II46" s="17">
        <v>0</v>
      </c>
      <c r="IJ46" s="17"/>
      <c r="IK46" s="17"/>
      <c r="IL46" s="17"/>
      <c r="IM46" s="17">
        <v>0</v>
      </c>
      <c r="IN46" s="17">
        <v>48</v>
      </c>
      <c r="IO46" s="17">
        <v>48.416469999999997</v>
      </c>
      <c r="IP46" s="17">
        <v>48.41648</v>
      </c>
      <c r="IQ46" s="17">
        <v>-0.41648000000000002</v>
      </c>
      <c r="IR46" s="17"/>
      <c r="IS46" s="17"/>
      <c r="IT46" s="17"/>
      <c r="IU46" s="17">
        <v>0</v>
      </c>
      <c r="IV46" s="17"/>
      <c r="IW46" s="17"/>
      <c r="IX46" s="17"/>
      <c r="IY46" s="17">
        <v>0</v>
      </c>
      <c r="IZ46" s="17"/>
      <c r="JA46" s="17"/>
      <c r="JB46" s="17"/>
      <c r="JC46" s="17">
        <v>0</v>
      </c>
      <c r="JD46" s="17">
        <v>86.5</v>
      </c>
      <c r="JE46" s="17">
        <v>88.815600000000003</v>
      </c>
      <c r="JF46" s="17">
        <v>88.815600000000003</v>
      </c>
      <c r="JG46" s="17">
        <v>-2.3155999999999999</v>
      </c>
      <c r="JH46" s="17">
        <v>163.30000000000001</v>
      </c>
      <c r="JI46" s="17">
        <v>178.72722999999999</v>
      </c>
      <c r="JJ46" s="17">
        <v>178.72722999999999</v>
      </c>
      <c r="JK46" s="17">
        <v>-15.42723</v>
      </c>
      <c r="JL46" s="17"/>
      <c r="JM46" s="17"/>
      <c r="JN46" s="17"/>
      <c r="JO46" s="17">
        <v>0</v>
      </c>
      <c r="JP46" s="17">
        <v>189.2</v>
      </c>
      <c r="JQ46" s="17">
        <v>178.72722999999999</v>
      </c>
      <c r="JR46" s="17">
        <v>178.72722999999999</v>
      </c>
      <c r="JS46" s="17">
        <v>10.472770000000001</v>
      </c>
      <c r="JT46" s="17">
        <v>173.5</v>
      </c>
      <c r="JU46" s="17">
        <v>178.72722999999999</v>
      </c>
      <c r="JV46" s="17">
        <v>178.72722999999999</v>
      </c>
      <c r="JW46" s="17">
        <v>-5.2272299999999996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208.4</v>
      </c>
      <c r="LI46" s="17">
        <v>271.12195000000003</v>
      </c>
      <c r="LJ46" s="17">
        <v>271.12195000000003</v>
      </c>
      <c r="LK46" s="17">
        <v>-62.72195</v>
      </c>
      <c r="LL46" s="17">
        <v>123.3</v>
      </c>
      <c r="LM46" s="17">
        <v>133.67995999999999</v>
      </c>
      <c r="LN46" s="17">
        <v>133.67995999999999</v>
      </c>
      <c r="LO46" s="17">
        <v>-10.379960000000001</v>
      </c>
      <c r="LP46" s="17">
        <v>66</v>
      </c>
      <c r="LQ46" s="17">
        <v>67.461460000000002</v>
      </c>
      <c r="LR46" s="17">
        <v>67.461460000000002</v>
      </c>
      <c r="LS46" s="17">
        <v>-1.46146</v>
      </c>
      <c r="LT46" s="17">
        <v>80.2</v>
      </c>
      <c r="LU46" s="17">
        <v>78.567999999999998</v>
      </c>
      <c r="LV46" s="17">
        <v>78.567999999999998</v>
      </c>
      <c r="LW46" s="17">
        <v>1.6319999999999999</v>
      </c>
      <c r="LX46" s="17">
        <v>30.9</v>
      </c>
      <c r="LY46" s="17">
        <v>30.097560000000001</v>
      </c>
      <c r="LZ46" s="17">
        <v>30.097560000000001</v>
      </c>
      <c r="MA46" s="17">
        <v>0.80244000000000004</v>
      </c>
      <c r="MB46" s="17"/>
      <c r="MC46" s="17"/>
      <c r="MD46" s="17"/>
      <c r="ME46" s="17">
        <v>0</v>
      </c>
      <c r="MF46" s="17"/>
      <c r="MG46" s="17"/>
      <c r="MH46" s="17"/>
      <c r="MI46" s="17">
        <v>0</v>
      </c>
      <c r="MJ46" s="17"/>
      <c r="MK46" s="17"/>
      <c r="ML46" s="17"/>
      <c r="MM46" s="17">
        <v>0</v>
      </c>
      <c r="MN46" s="17">
        <v>141.6</v>
      </c>
      <c r="MO46" s="17">
        <v>145.88041000000001</v>
      </c>
      <c r="MP46" s="17">
        <v>150.95426</v>
      </c>
      <c r="MQ46" s="17">
        <v>-9.35426</v>
      </c>
      <c r="MR46" s="17">
        <v>143.80000000000001</v>
      </c>
      <c r="MS46" s="17">
        <v>145.88041000000001</v>
      </c>
      <c r="MT46" s="17">
        <v>150.95426</v>
      </c>
      <c r="MU46" s="17">
        <v>-7.1542599999999998</v>
      </c>
      <c r="MV46" s="17">
        <v>146.30000000000001</v>
      </c>
      <c r="MW46" s="17">
        <v>145.88041000000001</v>
      </c>
      <c r="MX46" s="17">
        <v>150.95426</v>
      </c>
      <c r="MY46" s="17">
        <v>-4.6542599999999998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124.3</v>
      </c>
      <c r="OG46" s="17">
        <v>112.2</v>
      </c>
      <c r="OH46" s="17">
        <v>117.13800000000001</v>
      </c>
      <c r="OI46" s="17">
        <v>7.1619999999999999</v>
      </c>
      <c r="OJ46" s="17">
        <v>0</v>
      </c>
      <c r="OK46" s="17"/>
      <c r="OL46" s="17">
        <v>0</v>
      </c>
      <c r="OM46" s="17">
        <v>0</v>
      </c>
      <c r="ON46" s="17">
        <v>1.1000000000000001</v>
      </c>
      <c r="OO46" s="17">
        <v>1.831</v>
      </c>
      <c r="OP46" s="17">
        <v>1.831</v>
      </c>
      <c r="OQ46" s="17">
        <v>-0.73099999999999998</v>
      </c>
      <c r="OR46" s="17">
        <v>0</v>
      </c>
      <c r="OS46" s="17"/>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1.2</v>
      </c>
      <c r="PI46" s="17">
        <v>1</v>
      </c>
      <c r="PJ46" s="17">
        <v>1</v>
      </c>
      <c r="PK46" s="17">
        <v>0.2</v>
      </c>
      <c r="PL46" s="17">
        <v>1.7</v>
      </c>
      <c r="PM46" s="17">
        <v>3.4</v>
      </c>
      <c r="PN46" s="17">
        <v>3.4</v>
      </c>
      <c r="PO46" s="17">
        <v>-1.7</v>
      </c>
      <c r="PP46" s="17">
        <v>4.8</v>
      </c>
      <c r="PQ46" s="17">
        <v>5</v>
      </c>
      <c r="PR46" s="17">
        <v>5</v>
      </c>
      <c r="PS46" s="17">
        <v>-0.2</v>
      </c>
      <c r="PT46" s="17">
        <v>20.5</v>
      </c>
      <c r="PU46" s="17">
        <v>19.5122</v>
      </c>
      <c r="PV46" s="17">
        <v>19.5122</v>
      </c>
      <c r="PW46" s="17">
        <v>0.98780000000000001</v>
      </c>
      <c r="PX46" s="17">
        <v>20</v>
      </c>
      <c r="PY46" s="17">
        <v>19.5122</v>
      </c>
      <c r="PZ46" s="17">
        <v>19.5122</v>
      </c>
      <c r="QA46" s="17">
        <v>0.48780000000000001</v>
      </c>
      <c r="QB46" s="17">
        <v>19.100000000000001</v>
      </c>
      <c r="QC46" s="17">
        <v>17.560980000000001</v>
      </c>
      <c r="QD46" s="17">
        <v>17.560980000000001</v>
      </c>
      <c r="QE46" s="17">
        <v>1.5390200000000001</v>
      </c>
      <c r="QF46" s="17">
        <v>3.5</v>
      </c>
      <c r="QG46" s="17">
        <v>3.5</v>
      </c>
      <c r="QH46" s="17">
        <v>3.5</v>
      </c>
      <c r="QI46" s="17">
        <v>0</v>
      </c>
      <c r="QJ46" s="17">
        <v>9.3000000000000007</v>
      </c>
      <c r="QK46" s="17">
        <v>9.1999999999999993</v>
      </c>
      <c r="QL46" s="17">
        <v>9.1999999999999993</v>
      </c>
      <c r="QM46" s="17">
        <v>0.1</v>
      </c>
      <c r="QN46" s="17">
        <v>0</v>
      </c>
      <c r="QO46" s="17"/>
      <c r="QP46" s="17">
        <v>0</v>
      </c>
      <c r="QQ46" s="17">
        <v>0</v>
      </c>
      <c r="QR46" s="17">
        <v>0</v>
      </c>
      <c r="QS46" s="17"/>
      <c r="QT46" s="17">
        <v>0</v>
      </c>
      <c r="QU46" s="17">
        <v>0</v>
      </c>
      <c r="QV46" s="17">
        <v>31.3</v>
      </c>
      <c r="QW46" s="17">
        <v>28.462</v>
      </c>
      <c r="QX46" s="17">
        <v>28.462</v>
      </c>
      <c r="QY46" s="17">
        <v>2.8380000000000001</v>
      </c>
      <c r="QZ46" s="17">
        <v>85.1</v>
      </c>
      <c r="RA46" s="17">
        <v>86.045000000000002</v>
      </c>
      <c r="RB46" s="17">
        <v>86.045000000000002</v>
      </c>
      <c r="RC46" s="17">
        <v>-0.94499999999999995</v>
      </c>
      <c r="RD46" s="17">
        <v>4.4000000000000004</v>
      </c>
      <c r="RE46" s="17">
        <v>4.2</v>
      </c>
      <c r="RF46" s="17">
        <v>4.2</v>
      </c>
      <c r="RG46" s="17">
        <v>0.2</v>
      </c>
      <c r="RH46" s="17">
        <v>2.2999999999999998</v>
      </c>
      <c r="RI46" s="17">
        <v>2.4</v>
      </c>
      <c r="RJ46" s="17">
        <v>2.4</v>
      </c>
      <c r="RK46" s="17">
        <v>-0.1</v>
      </c>
      <c r="RL46" s="17">
        <v>2.4</v>
      </c>
      <c r="RM46" s="17">
        <v>2.4</v>
      </c>
      <c r="RN46" s="17">
        <v>2.4</v>
      </c>
      <c r="RO46" s="17">
        <v>0</v>
      </c>
      <c r="RP46" s="17"/>
      <c r="RQ46" s="17"/>
      <c r="RR46" s="17"/>
      <c r="RS46" s="17">
        <v>0</v>
      </c>
      <c r="RT46" s="17">
        <v>0</v>
      </c>
      <c r="RU46" s="17"/>
      <c r="RV46" s="17">
        <v>0</v>
      </c>
      <c r="RW46" s="17">
        <v>0</v>
      </c>
      <c r="RX46" s="17">
        <v>2.9</v>
      </c>
      <c r="RY46" s="17">
        <v>3.3</v>
      </c>
      <c r="RZ46" s="17">
        <v>3.3</v>
      </c>
      <c r="SA46" s="17">
        <v>-0.4</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19.8</v>
      </c>
      <c r="SO46" s="17">
        <v>19.21951</v>
      </c>
      <c r="SP46" s="17">
        <v>19.21951</v>
      </c>
      <c r="SQ46" s="17">
        <v>0.58048999999999995</v>
      </c>
      <c r="SR46" s="17">
        <v>9.3000000000000007</v>
      </c>
      <c r="SS46" s="17">
        <v>9.5</v>
      </c>
      <c r="ST46" s="17">
        <v>9.5</v>
      </c>
      <c r="SU46" s="17">
        <v>-0.2</v>
      </c>
      <c r="SV46" s="17">
        <v>16.100000000000001</v>
      </c>
      <c r="SW46" s="17">
        <v>18.53659</v>
      </c>
      <c r="SX46" s="17">
        <v>18.53659</v>
      </c>
      <c r="SY46" s="17">
        <v>-2.4365899999999998</v>
      </c>
      <c r="SZ46" s="17">
        <v>20.2</v>
      </c>
      <c r="TA46" s="17">
        <v>19.5122</v>
      </c>
      <c r="TB46" s="17">
        <v>19.5122</v>
      </c>
      <c r="TC46" s="17">
        <v>0.68779999999999997</v>
      </c>
      <c r="TD46" s="17">
        <v>20</v>
      </c>
      <c r="TE46" s="17">
        <v>19.317070000000001</v>
      </c>
      <c r="TF46" s="17">
        <v>19.317070000000001</v>
      </c>
      <c r="TG46" s="17">
        <v>0.68293000000000004</v>
      </c>
      <c r="TH46" s="17">
        <v>10.9</v>
      </c>
      <c r="TI46" s="17">
        <v>10.247</v>
      </c>
      <c r="TJ46" s="17">
        <v>10.247</v>
      </c>
      <c r="TK46" s="17">
        <v>0.65300000000000002</v>
      </c>
      <c r="TL46" s="17">
        <v>48.8</v>
      </c>
      <c r="TM46" s="17">
        <v>49.6</v>
      </c>
      <c r="TN46" s="17">
        <v>64.427000000000007</v>
      </c>
      <c r="TO46" s="17">
        <v>-15.627000000000001</v>
      </c>
      <c r="TP46" s="17">
        <v>0</v>
      </c>
      <c r="TQ46" s="17"/>
      <c r="TR46" s="17">
        <v>0</v>
      </c>
      <c r="TS46" s="17">
        <v>0</v>
      </c>
      <c r="TT46" s="17">
        <v>112.2</v>
      </c>
      <c r="TU46" s="17">
        <v>77.599999999999994</v>
      </c>
      <c r="TV46" s="17">
        <v>78.971999999999994</v>
      </c>
      <c r="TW46" s="17">
        <v>33.228000000000002</v>
      </c>
      <c r="TX46" s="17">
        <v>101.4</v>
      </c>
      <c r="TY46" s="17">
        <v>90.3</v>
      </c>
      <c r="TZ46" s="17">
        <v>91.801000000000002</v>
      </c>
      <c r="UA46" s="17">
        <v>9.5990000000000002</v>
      </c>
      <c r="UB46" s="17">
        <v>10.4</v>
      </c>
      <c r="UC46" s="17">
        <v>9.6739999999999995</v>
      </c>
      <c r="UD46" s="17">
        <v>9.6739999999999995</v>
      </c>
      <c r="UE46" s="17">
        <v>0.72599999999999998</v>
      </c>
      <c r="UF46" s="17">
        <v>8.9</v>
      </c>
      <c r="UG46" s="17">
        <v>7.42</v>
      </c>
      <c r="UH46" s="17">
        <v>7.42</v>
      </c>
      <c r="UI46" s="17">
        <v>1.48</v>
      </c>
      <c r="UJ46" s="17">
        <v>21</v>
      </c>
      <c r="UK46" s="17">
        <v>19.5122</v>
      </c>
      <c r="UL46" s="17">
        <v>19.5122</v>
      </c>
      <c r="UM46" s="17">
        <v>1.4878</v>
      </c>
      <c r="UN46" s="17">
        <v>6.9</v>
      </c>
      <c r="UO46" s="17">
        <v>8</v>
      </c>
      <c r="UP46" s="17">
        <v>8</v>
      </c>
      <c r="UQ46" s="17">
        <v>-1.1000000000000001</v>
      </c>
      <c r="UR46" s="17">
        <v>7.5</v>
      </c>
      <c r="US46" s="17">
        <v>8</v>
      </c>
      <c r="UT46" s="17">
        <v>8</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1.6</v>
      </c>
      <c r="VI46" s="17">
        <v>2.4740000000000002</v>
      </c>
      <c r="VJ46" s="17">
        <v>2.4740000000000002</v>
      </c>
      <c r="VK46" s="17">
        <v>-0.874</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126</v>
      </c>
      <c r="WC46" s="17">
        <v>111.5</v>
      </c>
      <c r="WD46" s="17">
        <v>116</v>
      </c>
      <c r="WE46" s="17">
        <v>10</v>
      </c>
      <c r="WF46" s="17">
        <v>126.5</v>
      </c>
      <c r="WG46" s="17">
        <v>70.599999999999994</v>
      </c>
      <c r="WH46" s="17">
        <v>75</v>
      </c>
      <c r="WI46" s="17">
        <v>51.5</v>
      </c>
      <c r="WJ46" s="17">
        <v>0</v>
      </c>
      <c r="WK46" s="17"/>
      <c r="WL46" s="17">
        <v>0</v>
      </c>
      <c r="WM46" s="17">
        <v>0</v>
      </c>
      <c r="WN46" s="17">
        <v>0</v>
      </c>
      <c r="WO46" s="17"/>
      <c r="WP46" s="17">
        <v>0</v>
      </c>
      <c r="WQ46" s="17">
        <v>0</v>
      </c>
      <c r="WR46" s="17">
        <v>9.1</v>
      </c>
      <c r="WS46" s="17">
        <v>8.6</v>
      </c>
      <c r="WT46" s="17">
        <v>8.6</v>
      </c>
      <c r="WU46" s="17">
        <v>0.5</v>
      </c>
      <c r="WV46" s="17">
        <v>20</v>
      </c>
      <c r="WW46" s="17">
        <v>19.317070000000001</v>
      </c>
      <c r="WX46" s="17">
        <v>19.317070000000001</v>
      </c>
      <c r="WY46" s="17">
        <v>0.68293000000000004</v>
      </c>
      <c r="WZ46" s="17"/>
      <c r="XA46" s="17"/>
      <c r="XB46" s="17"/>
      <c r="XC46" s="17">
        <v>0</v>
      </c>
      <c r="XD46" s="17">
        <v>41.6</v>
      </c>
      <c r="XE46" s="17">
        <v>41.176470000000002</v>
      </c>
      <c r="XF46" s="17">
        <v>40</v>
      </c>
      <c r="XG46" s="17">
        <v>1.6</v>
      </c>
      <c r="XH46" s="17">
        <v>33.700000000000003</v>
      </c>
      <c r="XI46" s="17">
        <v>28.823530000000002</v>
      </c>
      <c r="XJ46" s="17">
        <v>28</v>
      </c>
      <c r="XK46" s="17">
        <v>5.7</v>
      </c>
      <c r="XL46" s="17">
        <v>29</v>
      </c>
      <c r="XM46" s="17">
        <v>29.184000000000001</v>
      </c>
      <c r="XN46" s="17">
        <v>29.184000000000001</v>
      </c>
      <c r="XO46" s="17">
        <v>-0.184</v>
      </c>
      <c r="XP46" s="17">
        <v>3.2</v>
      </c>
      <c r="XQ46" s="17">
        <v>2.8159999999999998</v>
      </c>
      <c r="XR46" s="17">
        <v>2.8159999999999998</v>
      </c>
      <c r="XS46" s="17">
        <v>0.38400000000000001</v>
      </c>
      <c r="XT46" s="17">
        <v>16.5</v>
      </c>
      <c r="XU46" s="17">
        <v>14</v>
      </c>
      <c r="XV46" s="17">
        <v>14</v>
      </c>
      <c r="XW46" s="17">
        <v>2.5</v>
      </c>
      <c r="XX46" s="17"/>
      <c r="XY46" s="17"/>
      <c r="XZ46" s="17"/>
      <c r="YA46" s="17">
        <v>0</v>
      </c>
      <c r="YB46" s="17"/>
      <c r="YC46" s="17"/>
      <c r="YD46" s="17"/>
      <c r="YE46" s="17">
        <v>0</v>
      </c>
    </row>
    <row r="47" spans="1:655" ht="24" customHeight="1" x14ac:dyDescent="0.3">
      <c r="A47" s="1"/>
      <c r="B47" s="16" t="s">
        <v>43</v>
      </c>
      <c r="C47" s="16" t="s">
        <v>848</v>
      </c>
      <c r="D47" s="17"/>
      <c r="E47" s="17"/>
      <c r="F47" s="17"/>
      <c r="G47" s="17">
        <v>0</v>
      </c>
      <c r="H47" s="17"/>
      <c r="I47" s="17"/>
      <c r="J47" s="17"/>
      <c r="K47" s="17">
        <v>0</v>
      </c>
      <c r="L47" s="17">
        <v>103.58</v>
      </c>
      <c r="M47" s="17">
        <v>105</v>
      </c>
      <c r="N47" s="17">
        <v>80</v>
      </c>
      <c r="O47" s="17">
        <v>23.58</v>
      </c>
      <c r="P47" s="17">
        <v>646.9</v>
      </c>
      <c r="Q47" s="17">
        <v>646.79789000000005</v>
      </c>
      <c r="R47" s="17">
        <v>646.79789000000005</v>
      </c>
      <c r="S47" s="17">
        <v>0.10211000000000001</v>
      </c>
      <c r="T47" s="17">
        <v>215.5</v>
      </c>
      <c r="U47" s="17">
        <v>211.44126</v>
      </c>
      <c r="V47" s="17">
        <v>211.44126</v>
      </c>
      <c r="W47" s="17">
        <v>4.0587400000000002</v>
      </c>
      <c r="X47" s="17"/>
      <c r="Y47" s="17"/>
      <c r="Z47" s="17"/>
      <c r="AA47" s="17">
        <v>0</v>
      </c>
      <c r="AB47" s="17"/>
      <c r="AC47" s="17"/>
      <c r="AD47" s="17"/>
      <c r="AE47" s="17">
        <v>0</v>
      </c>
      <c r="AF47" s="17">
        <v>90.1</v>
      </c>
      <c r="AG47" s="17">
        <v>92.226339999999993</v>
      </c>
      <c r="AH47" s="17">
        <v>92.226339999999993</v>
      </c>
      <c r="AI47" s="17">
        <v>-2.1263399999999999</v>
      </c>
      <c r="AJ47" s="17">
        <v>229</v>
      </c>
      <c r="AK47" s="17">
        <v>235.97717</v>
      </c>
      <c r="AL47" s="17">
        <v>235.97717</v>
      </c>
      <c r="AM47" s="17">
        <v>-6.9771700000000001</v>
      </c>
      <c r="AN47" s="17"/>
      <c r="AO47" s="17"/>
      <c r="AP47" s="17"/>
      <c r="AQ47" s="17">
        <v>0</v>
      </c>
      <c r="AR47" s="17"/>
      <c r="AS47" s="17"/>
      <c r="AT47" s="17"/>
      <c r="AU47" s="17">
        <v>0</v>
      </c>
      <c r="AV47" s="17">
        <v>116.5</v>
      </c>
      <c r="AW47" s="17">
        <v>130.56891999999999</v>
      </c>
      <c r="AX47" s="17">
        <v>155.33328</v>
      </c>
      <c r="AY47" s="17">
        <v>-38.833280000000002</v>
      </c>
      <c r="AZ47" s="17">
        <v>116.7</v>
      </c>
      <c r="BA47" s="17">
        <v>130.56891999999999</v>
      </c>
      <c r="BB47" s="17">
        <v>155.33328</v>
      </c>
      <c r="BC47" s="17">
        <v>-38.633279999999999</v>
      </c>
      <c r="BD47" s="17">
        <v>116.4</v>
      </c>
      <c r="BE47" s="17">
        <v>130.56891999999999</v>
      </c>
      <c r="BF47" s="17">
        <v>155.33328</v>
      </c>
      <c r="BG47" s="17">
        <v>-38.933280000000003</v>
      </c>
      <c r="BH47" s="17">
        <v>217.9</v>
      </c>
      <c r="BI47" s="17">
        <v>195.85337000000001</v>
      </c>
      <c r="BJ47" s="17">
        <v>232.99993000000001</v>
      </c>
      <c r="BK47" s="17">
        <v>-15.099930000000001</v>
      </c>
      <c r="BL47" s="17">
        <v>206.7</v>
      </c>
      <c r="BM47" s="17">
        <v>195.12200999999999</v>
      </c>
      <c r="BN47" s="17">
        <v>195.12200999999999</v>
      </c>
      <c r="BO47" s="17">
        <v>11.57799</v>
      </c>
      <c r="BP47" s="17">
        <v>109.3</v>
      </c>
      <c r="BQ47" s="17">
        <v>97.561000000000007</v>
      </c>
      <c r="BR47" s="17">
        <v>97.561000000000007</v>
      </c>
      <c r="BS47" s="17">
        <v>11.739000000000001</v>
      </c>
      <c r="BT47" s="17">
        <v>559.20000000000005</v>
      </c>
      <c r="BU47" s="17">
        <v>568.29854</v>
      </c>
      <c r="BV47" s="17">
        <v>568.29854</v>
      </c>
      <c r="BW47" s="17">
        <v>-9.0985399999999998</v>
      </c>
      <c r="BX47" s="17">
        <v>10.5</v>
      </c>
      <c r="BY47" s="17">
        <v>10.561999999999999</v>
      </c>
      <c r="BZ47" s="17">
        <v>10.561999999999999</v>
      </c>
      <c r="CA47" s="17">
        <v>-6.2E-2</v>
      </c>
      <c r="CB47" s="17"/>
      <c r="CC47" s="17"/>
      <c r="CD47" s="17"/>
      <c r="CE47" s="17">
        <v>0</v>
      </c>
      <c r="CF47" s="17"/>
      <c r="CG47" s="17"/>
      <c r="CH47" s="17"/>
      <c r="CI47" s="17">
        <v>0</v>
      </c>
      <c r="CJ47" s="17"/>
      <c r="CK47" s="17"/>
      <c r="CL47" s="17"/>
      <c r="CM47" s="17">
        <v>0</v>
      </c>
      <c r="CN47" s="17"/>
      <c r="CO47" s="17"/>
      <c r="CP47" s="17"/>
      <c r="CQ47" s="17">
        <v>0</v>
      </c>
      <c r="CR47" s="17">
        <v>165.9</v>
      </c>
      <c r="CS47" s="17">
        <v>164.70732000000001</v>
      </c>
      <c r="CT47" s="17">
        <v>164.70732000000001</v>
      </c>
      <c r="CU47" s="17">
        <v>1.19268</v>
      </c>
      <c r="CV47" s="17">
        <v>7.2</v>
      </c>
      <c r="CW47" s="17">
        <v>7.6877500000000003</v>
      </c>
      <c r="CX47" s="17">
        <v>7.6877500000000003</v>
      </c>
      <c r="CY47" s="17">
        <v>-0.48775000000000002</v>
      </c>
      <c r="CZ47" s="17">
        <v>3.5</v>
      </c>
      <c r="DA47" s="17">
        <v>4.2199</v>
      </c>
      <c r="DB47" s="17">
        <v>4.2199</v>
      </c>
      <c r="DC47" s="17">
        <v>-0.71989999999999998</v>
      </c>
      <c r="DD47" s="17">
        <v>0</v>
      </c>
      <c r="DE47" s="17"/>
      <c r="DF47" s="17">
        <v>9.4188100000000006</v>
      </c>
      <c r="DG47" s="17">
        <v>-9.4188100000000006</v>
      </c>
      <c r="DH47" s="17">
        <v>6.52</v>
      </c>
      <c r="DI47" s="17">
        <v>6.8787000000000003</v>
      </c>
      <c r="DJ47" s="17">
        <v>6.8787000000000003</v>
      </c>
      <c r="DK47" s="17">
        <v>-0.35870000000000002</v>
      </c>
      <c r="DL47" s="17">
        <v>10.1</v>
      </c>
      <c r="DM47" s="17">
        <v>9.9997900000000008</v>
      </c>
      <c r="DN47" s="17">
        <v>9.9997900000000008</v>
      </c>
      <c r="DO47" s="17">
        <v>0.10020999999999999</v>
      </c>
      <c r="DP47" s="17">
        <v>120.79</v>
      </c>
      <c r="DQ47" s="17">
        <v>87.563299999999998</v>
      </c>
      <c r="DR47" s="17">
        <v>86.643659999999997</v>
      </c>
      <c r="DS47" s="17">
        <v>34.146340000000002</v>
      </c>
      <c r="DT47" s="17">
        <v>5.83</v>
      </c>
      <c r="DU47" s="17">
        <v>8.9130000000000003</v>
      </c>
      <c r="DV47" s="17">
        <v>8.9130000000000003</v>
      </c>
      <c r="DW47" s="17">
        <v>-3.0830000000000002</v>
      </c>
      <c r="DX47" s="17"/>
      <c r="DY47" s="17"/>
      <c r="DZ47" s="17"/>
      <c r="EA47" s="17">
        <v>0</v>
      </c>
      <c r="EB47" s="17"/>
      <c r="EC47" s="17"/>
      <c r="ED47" s="17"/>
      <c r="EE47" s="17">
        <v>0</v>
      </c>
      <c r="EF47" s="17">
        <v>5.0999999999999996</v>
      </c>
      <c r="EG47" s="17"/>
      <c r="EH47" s="17"/>
      <c r="EI47" s="17">
        <v>5.0999999999999996</v>
      </c>
      <c r="EJ47" s="17">
        <v>110.6</v>
      </c>
      <c r="EK47" s="17">
        <v>112.90537</v>
      </c>
      <c r="EL47" s="17">
        <v>112.90537</v>
      </c>
      <c r="EM47" s="17">
        <v>-2.3053699999999999</v>
      </c>
      <c r="EN47" s="17">
        <v>223.2</v>
      </c>
      <c r="EO47" s="17">
        <v>221.55625000000001</v>
      </c>
      <c r="EP47" s="17">
        <v>221.55625000000001</v>
      </c>
      <c r="EQ47" s="17">
        <v>1.64375</v>
      </c>
      <c r="ER47" s="17"/>
      <c r="ES47" s="17"/>
      <c r="ET47" s="17"/>
      <c r="EU47" s="17">
        <v>0</v>
      </c>
      <c r="EV47" s="17"/>
      <c r="EW47" s="17"/>
      <c r="EX47" s="17"/>
      <c r="EY47" s="17">
        <v>0</v>
      </c>
      <c r="EZ47" s="17"/>
      <c r="FA47" s="17"/>
      <c r="FB47" s="17"/>
      <c r="FC47" s="17">
        <v>0</v>
      </c>
      <c r="FD47" s="17">
        <v>6.4</v>
      </c>
      <c r="FE47" s="17">
        <v>6.39</v>
      </c>
      <c r="FF47" s="17">
        <v>6.39</v>
      </c>
      <c r="FG47" s="17">
        <v>0.01</v>
      </c>
      <c r="FH47" s="17">
        <v>459.6</v>
      </c>
      <c r="FI47" s="17">
        <v>458.87804999999997</v>
      </c>
      <c r="FJ47" s="17">
        <v>458.87804999999997</v>
      </c>
      <c r="FK47" s="17">
        <v>0.72194999999999998</v>
      </c>
      <c r="FL47" s="17">
        <v>80</v>
      </c>
      <c r="FM47" s="17">
        <v>81.954149999999998</v>
      </c>
      <c r="FN47" s="17">
        <v>81.954149999999998</v>
      </c>
      <c r="FO47" s="17">
        <v>-1.9541500000000001</v>
      </c>
      <c r="FP47" s="17">
        <v>141.9</v>
      </c>
      <c r="FQ47" s="17">
        <v>148.62634</v>
      </c>
      <c r="FR47" s="17">
        <v>148.62634</v>
      </c>
      <c r="FS47" s="17">
        <v>-6.7263400000000004</v>
      </c>
      <c r="FT47" s="17">
        <v>42.1</v>
      </c>
      <c r="FU47" s="17">
        <v>41.498959999999997</v>
      </c>
      <c r="FV47" s="17">
        <v>41.498959999999997</v>
      </c>
      <c r="FW47" s="17">
        <v>0.60104000000000002</v>
      </c>
      <c r="FX47" s="17">
        <v>18.7</v>
      </c>
      <c r="FY47" s="17">
        <v>19.28585</v>
      </c>
      <c r="FZ47" s="17">
        <v>19.28585</v>
      </c>
      <c r="GA47" s="17">
        <v>-0.58584999999999998</v>
      </c>
      <c r="GB47" s="17">
        <v>19.7</v>
      </c>
      <c r="GC47" s="17">
        <v>19.317070000000001</v>
      </c>
      <c r="GD47" s="17">
        <v>19.317070000000001</v>
      </c>
      <c r="GE47" s="17">
        <v>0.38292999999999999</v>
      </c>
      <c r="GF47" s="17">
        <v>89.9</v>
      </c>
      <c r="GG47" s="17">
        <v>87.657560000000004</v>
      </c>
      <c r="GH47" s="17">
        <v>87.657560000000004</v>
      </c>
      <c r="GI47" s="17">
        <v>2.2424400000000002</v>
      </c>
      <c r="GJ47" s="17"/>
      <c r="GK47" s="17"/>
      <c r="GL47" s="17"/>
      <c r="GM47" s="17">
        <v>0</v>
      </c>
      <c r="GN47" s="17"/>
      <c r="GO47" s="17"/>
      <c r="GP47" s="17">
        <v>0</v>
      </c>
      <c r="GQ47" s="17">
        <v>0</v>
      </c>
      <c r="GR47" s="17"/>
      <c r="GS47" s="17"/>
      <c r="GT47" s="17"/>
      <c r="GU47" s="17">
        <v>0</v>
      </c>
      <c r="GV47" s="17">
        <v>108.4</v>
      </c>
      <c r="GW47" s="17">
        <v>110.91316999999999</v>
      </c>
      <c r="GX47" s="17">
        <v>110.91316999999999</v>
      </c>
      <c r="GY47" s="17">
        <v>-2.5131700000000001</v>
      </c>
      <c r="GZ47" s="17">
        <v>8.3000000000000007</v>
      </c>
      <c r="HA47" s="17">
        <v>8.4518799999999992</v>
      </c>
      <c r="HB47" s="17">
        <v>8.4518799999999992</v>
      </c>
      <c r="HC47" s="17">
        <v>-0.15187999999999999</v>
      </c>
      <c r="HD47" s="17">
        <v>4.5999999999999996</v>
      </c>
      <c r="HE47" s="17">
        <v>8.8668200000000006</v>
      </c>
      <c r="HF47" s="17">
        <v>8.8668200000000006</v>
      </c>
      <c r="HG47" s="17">
        <v>-4.2668200000000001</v>
      </c>
      <c r="HH47" s="17">
        <v>46.7</v>
      </c>
      <c r="HI47" s="17">
        <v>47.26634</v>
      </c>
      <c r="HJ47" s="17">
        <v>47.26634</v>
      </c>
      <c r="HK47" s="17">
        <v>-0.56633999999999995</v>
      </c>
      <c r="HL47" s="17">
        <v>0</v>
      </c>
      <c r="HM47" s="17">
        <v>13.008279999999999</v>
      </c>
      <c r="HN47" s="17">
        <v>20.036100000000001</v>
      </c>
      <c r="HO47" s="17">
        <v>-20.036100000000001</v>
      </c>
      <c r="HP47" s="17">
        <v>3.8</v>
      </c>
      <c r="HQ47" s="17">
        <v>3.8872599999999999</v>
      </c>
      <c r="HR47" s="17">
        <v>3.8872599999999999</v>
      </c>
      <c r="HS47" s="17">
        <v>-8.7260000000000004E-2</v>
      </c>
      <c r="HT47" s="17">
        <v>37.700000000000003</v>
      </c>
      <c r="HU47" s="17">
        <v>34.419510000000002</v>
      </c>
      <c r="HV47" s="17">
        <v>34.419510000000002</v>
      </c>
      <c r="HW47" s="17">
        <v>3.2804899999999999</v>
      </c>
      <c r="HX47" s="17">
        <v>173.7</v>
      </c>
      <c r="HY47" s="17">
        <v>171.54185000000001</v>
      </c>
      <c r="HZ47" s="17">
        <v>171.54185000000001</v>
      </c>
      <c r="IA47" s="17">
        <v>2.15815</v>
      </c>
      <c r="IB47" s="17">
        <v>85.9</v>
      </c>
      <c r="IC47" s="17">
        <v>95.918049999999994</v>
      </c>
      <c r="ID47" s="17">
        <v>95.918049999999994</v>
      </c>
      <c r="IE47" s="17">
        <v>-10.018050000000001</v>
      </c>
      <c r="IF47" s="17"/>
      <c r="IG47" s="17"/>
      <c r="IH47" s="17"/>
      <c r="II47" s="17">
        <v>0</v>
      </c>
      <c r="IJ47" s="17"/>
      <c r="IK47" s="17"/>
      <c r="IL47" s="17"/>
      <c r="IM47" s="17">
        <v>0</v>
      </c>
      <c r="IN47" s="17">
        <v>48.2</v>
      </c>
      <c r="IO47" s="17">
        <v>48.41648</v>
      </c>
      <c r="IP47" s="17">
        <v>48.41648</v>
      </c>
      <c r="IQ47" s="17">
        <v>-0.21648000000000001</v>
      </c>
      <c r="IR47" s="17"/>
      <c r="IS47" s="17"/>
      <c r="IT47" s="17"/>
      <c r="IU47" s="17">
        <v>0</v>
      </c>
      <c r="IV47" s="17"/>
      <c r="IW47" s="17"/>
      <c r="IX47" s="17"/>
      <c r="IY47" s="17">
        <v>0</v>
      </c>
      <c r="IZ47" s="17"/>
      <c r="JA47" s="17"/>
      <c r="JB47" s="17"/>
      <c r="JC47" s="17">
        <v>0</v>
      </c>
      <c r="JD47" s="17">
        <v>86.3</v>
      </c>
      <c r="JE47" s="17">
        <v>88.815600000000003</v>
      </c>
      <c r="JF47" s="17">
        <v>88.815600000000003</v>
      </c>
      <c r="JG47" s="17">
        <v>-2.5156000000000001</v>
      </c>
      <c r="JH47" s="17">
        <v>163.6</v>
      </c>
      <c r="JI47" s="17">
        <v>178.72722999999999</v>
      </c>
      <c r="JJ47" s="17">
        <v>178.72722999999999</v>
      </c>
      <c r="JK47" s="17">
        <v>-15.127230000000001</v>
      </c>
      <c r="JL47" s="17"/>
      <c r="JM47" s="17"/>
      <c r="JN47" s="17"/>
      <c r="JO47" s="17">
        <v>0</v>
      </c>
      <c r="JP47" s="17">
        <v>189.1</v>
      </c>
      <c r="JQ47" s="17">
        <v>178.72722999999999</v>
      </c>
      <c r="JR47" s="17">
        <v>178.72722999999999</v>
      </c>
      <c r="JS47" s="17">
        <v>10.372769999999999</v>
      </c>
      <c r="JT47" s="17">
        <v>173</v>
      </c>
      <c r="JU47" s="17">
        <v>178.72722999999999</v>
      </c>
      <c r="JV47" s="17">
        <v>178.72722999999999</v>
      </c>
      <c r="JW47" s="17">
        <v>-5.7272299999999996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237.1</v>
      </c>
      <c r="LI47" s="17">
        <v>271.12195000000003</v>
      </c>
      <c r="LJ47" s="17">
        <v>271.12195000000003</v>
      </c>
      <c r="LK47" s="17">
        <v>-34.021949999999997</v>
      </c>
      <c r="LL47" s="17">
        <v>128.69999999999999</v>
      </c>
      <c r="LM47" s="17">
        <v>133.67995999999999</v>
      </c>
      <c r="LN47" s="17">
        <v>133.67995999999999</v>
      </c>
      <c r="LO47" s="17">
        <v>-4.9799600000000002</v>
      </c>
      <c r="LP47" s="17">
        <v>65.900000000000006</v>
      </c>
      <c r="LQ47" s="17">
        <v>67.461460000000002</v>
      </c>
      <c r="LR47" s="17">
        <v>67.461460000000002</v>
      </c>
      <c r="LS47" s="17">
        <v>-1.5614600000000001</v>
      </c>
      <c r="LT47" s="17">
        <v>80.400000000000006</v>
      </c>
      <c r="LU47" s="17">
        <v>78.567999999999998</v>
      </c>
      <c r="LV47" s="17">
        <v>78.567999999999998</v>
      </c>
      <c r="LW47" s="17">
        <v>1.8320000000000001</v>
      </c>
      <c r="LX47" s="17">
        <v>30.8</v>
      </c>
      <c r="LY47" s="17">
        <v>30.097560000000001</v>
      </c>
      <c r="LZ47" s="17">
        <v>30.097560000000001</v>
      </c>
      <c r="MA47" s="17">
        <v>0.70243999999999995</v>
      </c>
      <c r="MB47" s="17"/>
      <c r="MC47" s="17"/>
      <c r="MD47" s="17"/>
      <c r="ME47" s="17">
        <v>0</v>
      </c>
      <c r="MF47" s="17"/>
      <c r="MG47" s="17"/>
      <c r="MH47" s="17"/>
      <c r="MI47" s="17">
        <v>0</v>
      </c>
      <c r="MJ47" s="17"/>
      <c r="MK47" s="17"/>
      <c r="ML47" s="17"/>
      <c r="MM47" s="17">
        <v>0</v>
      </c>
      <c r="MN47" s="17">
        <v>142.80000000000001</v>
      </c>
      <c r="MO47" s="17">
        <v>146.66612000000001</v>
      </c>
      <c r="MP47" s="17">
        <v>149.774</v>
      </c>
      <c r="MQ47" s="17">
        <v>-6.9740000000000002</v>
      </c>
      <c r="MR47" s="17">
        <v>145</v>
      </c>
      <c r="MS47" s="17">
        <v>146.66612000000001</v>
      </c>
      <c r="MT47" s="17">
        <v>149.774</v>
      </c>
      <c r="MU47" s="17">
        <v>-4.774</v>
      </c>
      <c r="MV47" s="17">
        <v>147.30000000000001</v>
      </c>
      <c r="MW47" s="17">
        <v>146.66612000000001</v>
      </c>
      <c r="MX47" s="17">
        <v>149.774</v>
      </c>
      <c r="MY47" s="17">
        <v>-2.4740000000000002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125</v>
      </c>
      <c r="OG47" s="17">
        <v>110.4</v>
      </c>
      <c r="OH47" s="17">
        <v>116.036</v>
      </c>
      <c r="OI47" s="17">
        <v>8.9640000000000004</v>
      </c>
      <c r="OJ47" s="17">
        <v>0</v>
      </c>
      <c r="OK47" s="17"/>
      <c r="OL47" s="17">
        <v>0</v>
      </c>
      <c r="OM47" s="17">
        <v>0</v>
      </c>
      <c r="ON47" s="17">
        <v>0</v>
      </c>
      <c r="OO47" s="17">
        <v>1.9319999999999999</v>
      </c>
      <c r="OP47" s="17">
        <v>1.9319999999999999</v>
      </c>
      <c r="OQ47" s="17">
        <v>-1.9319999999999999</v>
      </c>
      <c r="OR47" s="17">
        <v>0</v>
      </c>
      <c r="OS47" s="17"/>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5.5</v>
      </c>
      <c r="PE47" s="17">
        <v>5.67</v>
      </c>
      <c r="PF47" s="17">
        <v>5.67</v>
      </c>
      <c r="PG47" s="17">
        <v>-0.17</v>
      </c>
      <c r="PH47" s="17">
        <v>1.2</v>
      </c>
      <c r="PI47" s="17">
        <v>1</v>
      </c>
      <c r="PJ47" s="17">
        <v>1</v>
      </c>
      <c r="PK47" s="17">
        <v>0.2</v>
      </c>
      <c r="PL47" s="17">
        <v>1.7</v>
      </c>
      <c r="PM47" s="17">
        <v>3.4</v>
      </c>
      <c r="PN47" s="17">
        <v>3.4</v>
      </c>
      <c r="PO47" s="17">
        <v>-1.7</v>
      </c>
      <c r="PP47" s="17">
        <v>4.8</v>
      </c>
      <c r="PQ47" s="17">
        <v>5</v>
      </c>
      <c r="PR47" s="17">
        <v>5</v>
      </c>
      <c r="PS47" s="17">
        <v>-0.2</v>
      </c>
      <c r="PT47" s="17">
        <v>20.2</v>
      </c>
      <c r="PU47" s="17">
        <v>19.5122</v>
      </c>
      <c r="PV47" s="17">
        <v>19.5122</v>
      </c>
      <c r="PW47" s="17">
        <v>0.68779999999999997</v>
      </c>
      <c r="PX47" s="17">
        <v>20</v>
      </c>
      <c r="PY47" s="17">
        <v>19.5122</v>
      </c>
      <c r="PZ47" s="17">
        <v>19.5122</v>
      </c>
      <c r="QA47" s="17">
        <v>0.48780000000000001</v>
      </c>
      <c r="QB47" s="17">
        <v>19.100000000000001</v>
      </c>
      <c r="QC47" s="17">
        <v>17.560980000000001</v>
      </c>
      <c r="QD47" s="17">
        <v>17.560980000000001</v>
      </c>
      <c r="QE47" s="17">
        <v>1.5390200000000001</v>
      </c>
      <c r="QF47" s="17">
        <v>3.6</v>
      </c>
      <c r="QG47" s="17">
        <v>3.5</v>
      </c>
      <c r="QH47" s="17">
        <v>3.5</v>
      </c>
      <c r="QI47" s="17">
        <v>0.1</v>
      </c>
      <c r="QJ47" s="17">
        <v>9.3000000000000007</v>
      </c>
      <c r="QK47" s="17">
        <v>9.1999999999999993</v>
      </c>
      <c r="QL47" s="17">
        <v>9.1999999999999993</v>
      </c>
      <c r="QM47" s="17">
        <v>0.1</v>
      </c>
      <c r="QN47" s="17">
        <v>0</v>
      </c>
      <c r="QO47" s="17"/>
      <c r="QP47" s="17">
        <v>0</v>
      </c>
      <c r="QQ47" s="17">
        <v>0</v>
      </c>
      <c r="QR47" s="17">
        <v>0</v>
      </c>
      <c r="QS47" s="17"/>
      <c r="QT47" s="17">
        <v>0</v>
      </c>
      <c r="QU47" s="17">
        <v>0</v>
      </c>
      <c r="QV47" s="17">
        <v>31.6</v>
      </c>
      <c r="QW47" s="17">
        <v>28.548999999999999</v>
      </c>
      <c r="QX47" s="17">
        <v>28.548999999999999</v>
      </c>
      <c r="QY47" s="17">
        <v>3.0510000000000002</v>
      </c>
      <c r="QZ47" s="17">
        <v>83.9</v>
      </c>
      <c r="RA47" s="17">
        <v>85.727999999999994</v>
      </c>
      <c r="RB47" s="17">
        <v>85.727999999999994</v>
      </c>
      <c r="RC47" s="17">
        <v>-1.8280000000000001</v>
      </c>
      <c r="RD47" s="17">
        <v>4.4000000000000004</v>
      </c>
      <c r="RE47" s="17">
        <v>4.2</v>
      </c>
      <c r="RF47" s="17">
        <v>4.2</v>
      </c>
      <c r="RG47" s="17">
        <v>0.2</v>
      </c>
      <c r="RH47" s="17">
        <v>2.2999999999999998</v>
      </c>
      <c r="RI47" s="17">
        <v>2.4</v>
      </c>
      <c r="RJ47" s="17">
        <v>2.4</v>
      </c>
      <c r="RK47" s="17">
        <v>-0.1</v>
      </c>
      <c r="RL47" s="17">
        <v>2.4</v>
      </c>
      <c r="RM47" s="17">
        <v>2.4</v>
      </c>
      <c r="RN47" s="17">
        <v>2.4</v>
      </c>
      <c r="RO47" s="17">
        <v>0</v>
      </c>
      <c r="RP47" s="17"/>
      <c r="RQ47" s="17"/>
      <c r="RR47" s="17"/>
      <c r="RS47" s="17">
        <v>0</v>
      </c>
      <c r="RT47" s="17">
        <v>0</v>
      </c>
      <c r="RU47" s="17"/>
      <c r="RV47" s="17">
        <v>0</v>
      </c>
      <c r="RW47" s="17">
        <v>0</v>
      </c>
      <c r="RX47" s="17">
        <v>1.7</v>
      </c>
      <c r="RY47" s="17">
        <v>3.3</v>
      </c>
      <c r="RZ47" s="17">
        <v>3.3</v>
      </c>
      <c r="SA47" s="17">
        <v>-1.6</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19.8</v>
      </c>
      <c r="SO47" s="17">
        <v>19.21951</v>
      </c>
      <c r="SP47" s="17">
        <v>19.21951</v>
      </c>
      <c r="SQ47" s="17">
        <v>0.58048999999999995</v>
      </c>
      <c r="SR47" s="17">
        <v>9.4</v>
      </c>
      <c r="SS47" s="17">
        <v>9.5</v>
      </c>
      <c r="ST47" s="17">
        <v>9.5</v>
      </c>
      <c r="SU47" s="17">
        <v>-0.1</v>
      </c>
      <c r="SV47" s="17">
        <v>16.100000000000001</v>
      </c>
      <c r="SW47" s="17">
        <v>18.53659</v>
      </c>
      <c r="SX47" s="17">
        <v>18.53659</v>
      </c>
      <c r="SY47" s="17">
        <v>-2.4365899999999998</v>
      </c>
      <c r="SZ47" s="17">
        <v>20.2</v>
      </c>
      <c r="TA47" s="17">
        <v>19.5122</v>
      </c>
      <c r="TB47" s="17">
        <v>19.5122</v>
      </c>
      <c r="TC47" s="17">
        <v>0.68779999999999997</v>
      </c>
      <c r="TD47" s="17">
        <v>20</v>
      </c>
      <c r="TE47" s="17">
        <v>19.317070000000001</v>
      </c>
      <c r="TF47" s="17">
        <v>19.317070000000001</v>
      </c>
      <c r="TG47" s="17">
        <v>0.68293000000000004</v>
      </c>
      <c r="TH47" s="17">
        <v>10.9</v>
      </c>
      <c r="TI47" s="17">
        <v>9.343</v>
      </c>
      <c r="TJ47" s="17">
        <v>9.343</v>
      </c>
      <c r="TK47" s="17">
        <v>1.5569999999999999</v>
      </c>
      <c r="TL47" s="17">
        <v>43.1</v>
      </c>
      <c r="TM47" s="17">
        <v>44.7</v>
      </c>
      <c r="TN47" s="17">
        <v>61.161000000000001</v>
      </c>
      <c r="TO47" s="17">
        <v>-18.061</v>
      </c>
      <c r="TP47" s="17">
        <v>0</v>
      </c>
      <c r="TQ47" s="17"/>
      <c r="TR47" s="17">
        <v>0</v>
      </c>
      <c r="TS47" s="17">
        <v>0</v>
      </c>
      <c r="TT47" s="17">
        <v>111.6</v>
      </c>
      <c r="TU47" s="17">
        <v>100.32107000000001</v>
      </c>
      <c r="TV47" s="17">
        <v>75.567999999999998</v>
      </c>
      <c r="TW47" s="17">
        <v>36.031999999999996</v>
      </c>
      <c r="TX47" s="17">
        <v>100</v>
      </c>
      <c r="TY47" s="17">
        <v>110.92019000000001</v>
      </c>
      <c r="TZ47" s="17">
        <v>90.655000000000001</v>
      </c>
      <c r="UA47" s="17">
        <v>9.3450000000000006</v>
      </c>
      <c r="UB47" s="17">
        <v>9.8000000000000007</v>
      </c>
      <c r="UC47" s="17">
        <v>9.1310000000000002</v>
      </c>
      <c r="UD47" s="17">
        <v>9.1310000000000002</v>
      </c>
      <c r="UE47" s="17">
        <v>0.66900000000000004</v>
      </c>
      <c r="UF47" s="17">
        <v>5.8</v>
      </c>
      <c r="UG47" s="17">
        <v>6.8029999999999999</v>
      </c>
      <c r="UH47" s="17">
        <v>6.8029999999999999</v>
      </c>
      <c r="UI47" s="17">
        <v>-1.0029999999999999</v>
      </c>
      <c r="UJ47" s="17">
        <v>21</v>
      </c>
      <c r="UK47" s="17">
        <v>19.5122</v>
      </c>
      <c r="UL47" s="17">
        <v>19.5122</v>
      </c>
      <c r="UM47" s="17">
        <v>1.4878</v>
      </c>
      <c r="UN47" s="17">
        <v>6.8</v>
      </c>
      <c r="UO47" s="17">
        <v>8</v>
      </c>
      <c r="UP47" s="17">
        <v>8</v>
      </c>
      <c r="UQ47" s="17">
        <v>-1.2</v>
      </c>
      <c r="UR47" s="17">
        <v>7.5</v>
      </c>
      <c r="US47" s="17">
        <v>8</v>
      </c>
      <c r="UT47" s="17">
        <v>8</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2.1419999999999999</v>
      </c>
      <c r="VJ47" s="17">
        <v>2.1419999999999999</v>
      </c>
      <c r="VK47" s="17">
        <v>-2.1419999999999999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110.3</v>
      </c>
      <c r="WC47" s="17">
        <v>120.71959</v>
      </c>
      <c r="WD47" s="17">
        <v>112</v>
      </c>
      <c r="WE47" s="17">
        <v>-1.7</v>
      </c>
      <c r="WF47" s="17">
        <v>109.1</v>
      </c>
      <c r="WG47" s="17">
        <v>118.60692</v>
      </c>
      <c r="WH47" s="17">
        <v>68</v>
      </c>
      <c r="WI47" s="17">
        <v>41.1</v>
      </c>
      <c r="WJ47" s="17">
        <v>0</v>
      </c>
      <c r="WK47" s="17"/>
      <c r="WL47" s="17">
        <v>0</v>
      </c>
      <c r="WM47" s="17">
        <v>0</v>
      </c>
      <c r="WN47" s="17">
        <v>0</v>
      </c>
      <c r="WO47" s="17"/>
      <c r="WP47" s="17">
        <v>0</v>
      </c>
      <c r="WQ47" s="17">
        <v>0</v>
      </c>
      <c r="WR47" s="17">
        <v>8.9</v>
      </c>
      <c r="WS47" s="17">
        <v>8.6</v>
      </c>
      <c r="WT47" s="17">
        <v>8.6</v>
      </c>
      <c r="WU47" s="17">
        <v>0.3</v>
      </c>
      <c r="WV47" s="17">
        <v>20</v>
      </c>
      <c r="WW47" s="17">
        <v>19.317070000000001</v>
      </c>
      <c r="WX47" s="17">
        <v>19.317070000000001</v>
      </c>
      <c r="WY47" s="17">
        <v>0.68293000000000004</v>
      </c>
      <c r="WZ47" s="17"/>
      <c r="XA47" s="17"/>
      <c r="XB47" s="17"/>
      <c r="XC47" s="17">
        <v>0</v>
      </c>
      <c r="XD47" s="17">
        <v>41.3</v>
      </c>
      <c r="XE47" s="17">
        <v>41.176470000000002</v>
      </c>
      <c r="XF47" s="17">
        <v>40</v>
      </c>
      <c r="XG47" s="17">
        <v>1.3</v>
      </c>
      <c r="XH47" s="17">
        <v>33.6</v>
      </c>
      <c r="XI47" s="17">
        <v>28.823530000000002</v>
      </c>
      <c r="XJ47" s="17">
        <v>28</v>
      </c>
      <c r="XK47" s="17">
        <v>5.6</v>
      </c>
      <c r="XL47" s="17">
        <v>29.1</v>
      </c>
      <c r="XM47" s="17">
        <v>29.184000000000001</v>
      </c>
      <c r="XN47" s="17">
        <v>29.184000000000001</v>
      </c>
      <c r="XO47" s="17">
        <v>-8.4000000000000005E-2</v>
      </c>
      <c r="XP47" s="17">
        <v>3.2</v>
      </c>
      <c r="XQ47" s="17">
        <v>2.8159999999999998</v>
      </c>
      <c r="XR47" s="17">
        <v>2.8159999999999998</v>
      </c>
      <c r="XS47" s="17">
        <v>0.38400000000000001</v>
      </c>
      <c r="XT47" s="17">
        <v>16.600000000000001</v>
      </c>
      <c r="XU47" s="17">
        <v>14</v>
      </c>
      <c r="XV47" s="17">
        <v>14</v>
      </c>
      <c r="XW47" s="17">
        <v>2.6</v>
      </c>
      <c r="XX47" s="17"/>
      <c r="XY47" s="17"/>
      <c r="XZ47" s="17"/>
      <c r="YA47" s="17">
        <v>0</v>
      </c>
      <c r="YB47" s="17"/>
      <c r="YC47" s="17"/>
      <c r="YD47" s="17"/>
      <c r="YE47" s="17">
        <v>0</v>
      </c>
    </row>
    <row r="48" spans="1:655" ht="24" customHeight="1" x14ac:dyDescent="0.3">
      <c r="A48" s="1"/>
      <c r="B48" s="18" t="s">
        <v>43</v>
      </c>
      <c r="C48" s="18" t="s">
        <v>849</v>
      </c>
      <c r="D48" s="19"/>
      <c r="E48" s="19"/>
      <c r="F48" s="19"/>
      <c r="G48" s="19">
        <v>0</v>
      </c>
      <c r="H48" s="19"/>
      <c r="I48" s="19"/>
      <c r="J48" s="19"/>
      <c r="K48" s="19">
        <v>0</v>
      </c>
      <c r="L48" s="19">
        <v>103.02</v>
      </c>
      <c r="M48" s="19">
        <v>105</v>
      </c>
      <c r="N48" s="19">
        <v>80</v>
      </c>
      <c r="O48" s="19">
        <v>23.02</v>
      </c>
      <c r="P48" s="19">
        <v>648.5</v>
      </c>
      <c r="Q48" s="19">
        <v>646.79789000000005</v>
      </c>
      <c r="R48" s="19">
        <v>646.79789000000005</v>
      </c>
      <c r="S48" s="19">
        <v>1.70211</v>
      </c>
      <c r="T48" s="19">
        <v>215.2</v>
      </c>
      <c r="U48" s="19">
        <v>211.44126</v>
      </c>
      <c r="V48" s="19">
        <v>211.44126</v>
      </c>
      <c r="W48" s="19">
        <v>3.75874</v>
      </c>
      <c r="X48" s="19"/>
      <c r="Y48" s="19"/>
      <c r="Z48" s="19"/>
      <c r="AA48" s="19">
        <v>0</v>
      </c>
      <c r="AB48" s="19"/>
      <c r="AC48" s="19"/>
      <c r="AD48" s="19"/>
      <c r="AE48" s="19">
        <v>0</v>
      </c>
      <c r="AF48" s="19">
        <v>90.1</v>
      </c>
      <c r="AG48" s="19">
        <v>92.226339999999993</v>
      </c>
      <c r="AH48" s="19">
        <v>92.226339999999993</v>
      </c>
      <c r="AI48" s="19">
        <v>-2.1263399999999999</v>
      </c>
      <c r="AJ48" s="19">
        <v>229</v>
      </c>
      <c r="AK48" s="19">
        <v>235.97717</v>
      </c>
      <c r="AL48" s="19">
        <v>235.97717</v>
      </c>
      <c r="AM48" s="19">
        <v>-6.9771700000000001</v>
      </c>
      <c r="AN48" s="19"/>
      <c r="AO48" s="19"/>
      <c r="AP48" s="19"/>
      <c r="AQ48" s="19">
        <v>0</v>
      </c>
      <c r="AR48" s="19"/>
      <c r="AS48" s="19"/>
      <c r="AT48" s="19"/>
      <c r="AU48" s="19">
        <v>0</v>
      </c>
      <c r="AV48" s="19">
        <v>117.4</v>
      </c>
      <c r="AW48" s="19">
        <v>130.24563000000001</v>
      </c>
      <c r="AX48" s="19">
        <v>155.33328</v>
      </c>
      <c r="AY48" s="19">
        <v>-37.933280000000003</v>
      </c>
      <c r="AZ48" s="19">
        <v>117.4</v>
      </c>
      <c r="BA48" s="19">
        <v>130.24563000000001</v>
      </c>
      <c r="BB48" s="19">
        <v>155.33328</v>
      </c>
      <c r="BC48" s="19">
        <v>-37.933280000000003</v>
      </c>
      <c r="BD48" s="19">
        <v>117.5</v>
      </c>
      <c r="BE48" s="19">
        <v>130.24563000000001</v>
      </c>
      <c r="BF48" s="19">
        <v>155.33328</v>
      </c>
      <c r="BG48" s="19">
        <v>-37.833280000000002</v>
      </c>
      <c r="BH48" s="19">
        <v>218.6</v>
      </c>
      <c r="BI48" s="19">
        <v>195.36845</v>
      </c>
      <c r="BJ48" s="19">
        <v>232.99993000000001</v>
      </c>
      <c r="BK48" s="19">
        <v>-14.399929999999999</v>
      </c>
      <c r="BL48" s="19">
        <v>207.8</v>
      </c>
      <c r="BM48" s="19">
        <v>195.12200999999999</v>
      </c>
      <c r="BN48" s="19">
        <v>195.12200999999999</v>
      </c>
      <c r="BO48" s="19">
        <v>12.677989999999999</v>
      </c>
      <c r="BP48" s="19">
        <v>109.8</v>
      </c>
      <c r="BQ48" s="19">
        <v>97.561000000000007</v>
      </c>
      <c r="BR48" s="19">
        <v>97.561000000000007</v>
      </c>
      <c r="BS48" s="19">
        <v>12.239000000000001</v>
      </c>
      <c r="BT48" s="19">
        <v>559.5</v>
      </c>
      <c r="BU48" s="19">
        <v>568.29854</v>
      </c>
      <c r="BV48" s="19">
        <v>568.29854</v>
      </c>
      <c r="BW48" s="19">
        <v>-8.7985399999999991</v>
      </c>
      <c r="BX48" s="19">
        <v>10.5</v>
      </c>
      <c r="BY48" s="19">
        <v>10.561999999999999</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166</v>
      </c>
      <c r="CS48" s="19">
        <v>164.70732000000001</v>
      </c>
      <c r="CT48" s="19">
        <v>164.70732000000001</v>
      </c>
      <c r="CU48" s="19">
        <v>1.2926800000000001</v>
      </c>
      <c r="CV48" s="19">
        <v>7.4</v>
      </c>
      <c r="CW48" s="19">
        <v>7.6877500000000003</v>
      </c>
      <c r="CX48" s="19">
        <v>7.6877500000000003</v>
      </c>
      <c r="CY48" s="19">
        <v>-0.28775000000000001</v>
      </c>
      <c r="CZ48" s="19">
        <v>3.5</v>
      </c>
      <c r="DA48" s="19">
        <v>4.2199</v>
      </c>
      <c r="DB48" s="19">
        <v>4.2199</v>
      </c>
      <c r="DC48" s="19">
        <v>-0.71989999999999998</v>
      </c>
      <c r="DD48" s="19">
        <v>0</v>
      </c>
      <c r="DE48" s="19"/>
      <c r="DF48" s="19">
        <v>7.0826700000000002</v>
      </c>
      <c r="DG48" s="19">
        <v>-7.0826700000000002</v>
      </c>
      <c r="DH48" s="19">
        <v>6.51</v>
      </c>
      <c r="DI48" s="19">
        <v>6.8787000000000003</v>
      </c>
      <c r="DJ48" s="19">
        <v>6.8787000000000003</v>
      </c>
      <c r="DK48" s="19">
        <v>-0.36870000000000003</v>
      </c>
      <c r="DL48" s="19">
        <v>10.11</v>
      </c>
      <c r="DM48" s="19">
        <v>9.9997900000000008</v>
      </c>
      <c r="DN48" s="19">
        <v>9.9997900000000008</v>
      </c>
      <c r="DO48" s="19">
        <v>0.11021</v>
      </c>
      <c r="DP48" s="19">
        <v>120.53</v>
      </c>
      <c r="DQ48" s="19">
        <v>91.941310000000001</v>
      </c>
      <c r="DR48" s="19">
        <v>92.860939999999999</v>
      </c>
      <c r="DS48" s="19">
        <v>27.669060000000002</v>
      </c>
      <c r="DT48" s="19">
        <v>7.01</v>
      </c>
      <c r="DU48" s="19">
        <v>8.9130000000000003</v>
      </c>
      <c r="DV48" s="19">
        <v>8.9130000000000003</v>
      </c>
      <c r="DW48" s="19">
        <v>-1.903</v>
      </c>
      <c r="DX48" s="19"/>
      <c r="DY48" s="19"/>
      <c r="DZ48" s="19"/>
      <c r="EA48" s="19">
        <v>0</v>
      </c>
      <c r="EB48" s="19"/>
      <c r="EC48" s="19"/>
      <c r="ED48" s="19"/>
      <c r="EE48" s="19">
        <v>0</v>
      </c>
      <c r="EF48" s="19">
        <v>5.0999999999999996</v>
      </c>
      <c r="EG48" s="19"/>
      <c r="EH48" s="19"/>
      <c r="EI48" s="19">
        <v>5.0999999999999996</v>
      </c>
      <c r="EJ48" s="19">
        <v>110.9</v>
      </c>
      <c r="EK48" s="19">
        <v>112.90537</v>
      </c>
      <c r="EL48" s="19">
        <v>112.90537</v>
      </c>
      <c r="EM48" s="19">
        <v>-2.0053700000000001</v>
      </c>
      <c r="EN48" s="19">
        <v>223.3</v>
      </c>
      <c r="EO48" s="19">
        <v>221.55625000000001</v>
      </c>
      <c r="EP48" s="19">
        <v>221.55625000000001</v>
      </c>
      <c r="EQ48" s="19">
        <v>1.7437499999999999</v>
      </c>
      <c r="ER48" s="19"/>
      <c r="ES48" s="19"/>
      <c r="ET48" s="19"/>
      <c r="EU48" s="19">
        <v>0</v>
      </c>
      <c r="EV48" s="19"/>
      <c r="EW48" s="19"/>
      <c r="EX48" s="19"/>
      <c r="EY48" s="19">
        <v>0</v>
      </c>
      <c r="EZ48" s="19"/>
      <c r="FA48" s="19"/>
      <c r="FB48" s="19"/>
      <c r="FC48" s="19">
        <v>0</v>
      </c>
      <c r="FD48" s="19">
        <v>6.4</v>
      </c>
      <c r="FE48" s="19">
        <v>6.39</v>
      </c>
      <c r="FF48" s="19">
        <v>6.39</v>
      </c>
      <c r="FG48" s="19">
        <v>0.01</v>
      </c>
      <c r="FH48" s="19">
        <v>459.2</v>
      </c>
      <c r="FI48" s="19">
        <v>458.87804999999997</v>
      </c>
      <c r="FJ48" s="19">
        <v>458.87804999999997</v>
      </c>
      <c r="FK48" s="19">
        <v>0.32195000000000001</v>
      </c>
      <c r="FL48" s="19">
        <v>80</v>
      </c>
      <c r="FM48" s="19">
        <v>81.954149999999998</v>
      </c>
      <c r="FN48" s="19">
        <v>81.954149999999998</v>
      </c>
      <c r="FO48" s="19">
        <v>-1.9541500000000001</v>
      </c>
      <c r="FP48" s="19">
        <v>144.80000000000001</v>
      </c>
      <c r="FQ48" s="19">
        <v>148.62634</v>
      </c>
      <c r="FR48" s="19">
        <v>148.62634</v>
      </c>
      <c r="FS48" s="19">
        <v>-3.8263400000000001</v>
      </c>
      <c r="FT48" s="19">
        <v>42.2</v>
      </c>
      <c r="FU48" s="19">
        <v>41.498959999999997</v>
      </c>
      <c r="FV48" s="19">
        <v>41.498959999999997</v>
      </c>
      <c r="FW48" s="19">
        <v>0.70104</v>
      </c>
      <c r="FX48" s="19">
        <v>18.7</v>
      </c>
      <c r="FY48" s="19">
        <v>19.28585</v>
      </c>
      <c r="FZ48" s="19">
        <v>19.28585</v>
      </c>
      <c r="GA48" s="19">
        <v>-0.58584999999999998</v>
      </c>
      <c r="GB48" s="19">
        <v>19.7</v>
      </c>
      <c r="GC48" s="19">
        <v>19.317070000000001</v>
      </c>
      <c r="GD48" s="19">
        <v>19.317070000000001</v>
      </c>
      <c r="GE48" s="19">
        <v>0.38292999999999999</v>
      </c>
      <c r="GF48" s="19">
        <v>90.5</v>
      </c>
      <c r="GG48" s="19">
        <v>87.657560000000004</v>
      </c>
      <c r="GH48" s="19">
        <v>87.657560000000004</v>
      </c>
      <c r="GI48" s="19">
        <v>2.8424399999999999</v>
      </c>
      <c r="GJ48" s="19"/>
      <c r="GK48" s="19"/>
      <c r="GL48" s="19"/>
      <c r="GM48" s="19">
        <v>0</v>
      </c>
      <c r="GN48" s="19"/>
      <c r="GO48" s="19"/>
      <c r="GP48" s="19">
        <v>0</v>
      </c>
      <c r="GQ48" s="19">
        <v>0</v>
      </c>
      <c r="GR48" s="19"/>
      <c r="GS48" s="19"/>
      <c r="GT48" s="19"/>
      <c r="GU48" s="19">
        <v>0</v>
      </c>
      <c r="GV48" s="19">
        <v>108.7</v>
      </c>
      <c r="GW48" s="19">
        <v>110.91316999999999</v>
      </c>
      <c r="GX48" s="19">
        <v>110.91316999999999</v>
      </c>
      <c r="GY48" s="19">
        <v>-2.2131699999999999</v>
      </c>
      <c r="GZ48" s="19">
        <v>8.1999999999999993</v>
      </c>
      <c r="HA48" s="19">
        <v>8.4518799999999992</v>
      </c>
      <c r="HB48" s="19">
        <v>8.4518799999999992</v>
      </c>
      <c r="HC48" s="19">
        <v>-0.25187999999999999</v>
      </c>
      <c r="HD48" s="19">
        <v>4.5999999999999996</v>
      </c>
      <c r="HE48" s="19">
        <v>8.8668200000000006</v>
      </c>
      <c r="HF48" s="19">
        <v>8.8668200000000006</v>
      </c>
      <c r="HG48" s="19">
        <v>-4.2668200000000001</v>
      </c>
      <c r="HH48" s="19">
        <v>46.8</v>
      </c>
      <c r="HI48" s="19">
        <v>47.26634</v>
      </c>
      <c r="HJ48" s="19">
        <v>47.26634</v>
      </c>
      <c r="HK48" s="19">
        <v>-0.46633999999999998</v>
      </c>
      <c r="HL48" s="19">
        <v>0</v>
      </c>
      <c r="HM48" s="19">
        <v>13.008279999999999</v>
      </c>
      <c r="HN48" s="19">
        <v>20.036100000000001</v>
      </c>
      <c r="HO48" s="19">
        <v>-20.036100000000001</v>
      </c>
      <c r="HP48" s="19">
        <v>3.8</v>
      </c>
      <c r="HQ48" s="19">
        <v>3.8872599999999999</v>
      </c>
      <c r="HR48" s="19">
        <v>3.8872599999999999</v>
      </c>
      <c r="HS48" s="19">
        <v>-8.7260000000000004E-2</v>
      </c>
      <c r="HT48" s="19">
        <v>37.9</v>
      </c>
      <c r="HU48" s="19">
        <v>34.419510000000002</v>
      </c>
      <c r="HV48" s="19">
        <v>34.419510000000002</v>
      </c>
      <c r="HW48" s="19">
        <v>3.4804900000000001</v>
      </c>
      <c r="HX48" s="19">
        <v>174.4</v>
      </c>
      <c r="HY48" s="19">
        <v>171.54185000000001</v>
      </c>
      <c r="HZ48" s="19">
        <v>171.54185000000001</v>
      </c>
      <c r="IA48" s="19">
        <v>2.8581500000000002</v>
      </c>
      <c r="IB48" s="19">
        <v>93.9</v>
      </c>
      <c r="IC48" s="19">
        <v>95.918049999999994</v>
      </c>
      <c r="ID48" s="19">
        <v>95.918049999999994</v>
      </c>
      <c r="IE48" s="19">
        <v>-2.0180500000000001</v>
      </c>
      <c r="IF48" s="19"/>
      <c r="IG48" s="19"/>
      <c r="IH48" s="19"/>
      <c r="II48" s="19">
        <v>0</v>
      </c>
      <c r="IJ48" s="19"/>
      <c r="IK48" s="19"/>
      <c r="IL48" s="19"/>
      <c r="IM48" s="19">
        <v>0</v>
      </c>
      <c r="IN48" s="19">
        <v>48.2</v>
      </c>
      <c r="IO48" s="19">
        <v>48.41648</v>
      </c>
      <c r="IP48" s="19">
        <v>48.41648</v>
      </c>
      <c r="IQ48" s="19">
        <v>-0.21648000000000001</v>
      </c>
      <c r="IR48" s="19"/>
      <c r="IS48" s="19"/>
      <c r="IT48" s="19"/>
      <c r="IU48" s="19">
        <v>0</v>
      </c>
      <c r="IV48" s="19"/>
      <c r="IW48" s="19"/>
      <c r="IX48" s="19"/>
      <c r="IY48" s="19">
        <v>0</v>
      </c>
      <c r="IZ48" s="19"/>
      <c r="JA48" s="19"/>
      <c r="JB48" s="19"/>
      <c r="JC48" s="19">
        <v>0</v>
      </c>
      <c r="JD48" s="19">
        <v>86.4</v>
      </c>
      <c r="JE48" s="19">
        <v>88.815600000000003</v>
      </c>
      <c r="JF48" s="19">
        <v>88.815600000000003</v>
      </c>
      <c r="JG48" s="19">
        <v>-2.4156</v>
      </c>
      <c r="JH48" s="19">
        <v>163.6</v>
      </c>
      <c r="JI48" s="19">
        <v>178.72722999999999</v>
      </c>
      <c r="JJ48" s="19">
        <v>178.72722999999999</v>
      </c>
      <c r="JK48" s="19">
        <v>-15.127230000000001</v>
      </c>
      <c r="JL48" s="19"/>
      <c r="JM48" s="19"/>
      <c r="JN48" s="19"/>
      <c r="JO48" s="19">
        <v>0</v>
      </c>
      <c r="JP48" s="19">
        <v>189.7</v>
      </c>
      <c r="JQ48" s="19">
        <v>178.72722999999999</v>
      </c>
      <c r="JR48" s="19">
        <v>178.72722999999999</v>
      </c>
      <c r="JS48" s="19">
        <v>10.972770000000001</v>
      </c>
      <c r="JT48" s="19">
        <v>173.2</v>
      </c>
      <c r="JU48" s="19">
        <v>178.72722999999999</v>
      </c>
      <c r="JV48" s="19">
        <v>178.72722999999999</v>
      </c>
      <c r="JW48" s="19">
        <v>-5.5272300000000003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249.1</v>
      </c>
      <c r="LI48" s="19">
        <v>271.12195000000003</v>
      </c>
      <c r="LJ48" s="19">
        <v>271.12195000000003</v>
      </c>
      <c r="LK48" s="19">
        <v>-22.02195</v>
      </c>
      <c r="LL48" s="19">
        <v>130.30000000000001</v>
      </c>
      <c r="LM48" s="19">
        <v>133.67995999999999</v>
      </c>
      <c r="LN48" s="19">
        <v>133.67995999999999</v>
      </c>
      <c r="LO48" s="19">
        <v>-3.3799600000000001</v>
      </c>
      <c r="LP48" s="19">
        <v>66.099999999999994</v>
      </c>
      <c r="LQ48" s="19">
        <v>67.461460000000002</v>
      </c>
      <c r="LR48" s="19">
        <v>67.461460000000002</v>
      </c>
      <c r="LS48" s="19">
        <v>-1.3614599999999999</v>
      </c>
      <c r="LT48" s="19">
        <v>80.3</v>
      </c>
      <c r="LU48" s="19">
        <v>78.567999999999998</v>
      </c>
      <c r="LV48" s="19">
        <v>78.567999999999998</v>
      </c>
      <c r="LW48" s="19">
        <v>1.732</v>
      </c>
      <c r="LX48" s="19">
        <v>30.9</v>
      </c>
      <c r="LY48" s="19">
        <v>30.097560000000001</v>
      </c>
      <c r="LZ48" s="19">
        <v>30.097560000000001</v>
      </c>
      <c r="MA48" s="19">
        <v>0.80244000000000004</v>
      </c>
      <c r="MB48" s="19"/>
      <c r="MC48" s="19"/>
      <c r="MD48" s="19"/>
      <c r="ME48" s="19">
        <v>0</v>
      </c>
      <c r="MF48" s="19"/>
      <c r="MG48" s="19"/>
      <c r="MH48" s="19"/>
      <c r="MI48" s="19">
        <v>0</v>
      </c>
      <c r="MJ48" s="19"/>
      <c r="MK48" s="19"/>
      <c r="ML48" s="19"/>
      <c r="MM48" s="19">
        <v>0</v>
      </c>
      <c r="MN48" s="19">
        <v>142.9</v>
      </c>
      <c r="MO48" s="19">
        <v>146.66612000000001</v>
      </c>
      <c r="MP48" s="19">
        <v>149.774</v>
      </c>
      <c r="MQ48" s="19">
        <v>-6.8739999999999997</v>
      </c>
      <c r="MR48" s="19">
        <v>145.30000000000001</v>
      </c>
      <c r="MS48" s="19">
        <v>146.66612000000001</v>
      </c>
      <c r="MT48" s="19">
        <v>149.774</v>
      </c>
      <c r="MU48" s="19">
        <v>-4.4740000000000002</v>
      </c>
      <c r="MV48" s="19">
        <v>147.30000000000001</v>
      </c>
      <c r="MW48" s="19">
        <v>146.66612000000001</v>
      </c>
      <c r="MX48" s="19">
        <v>149.774</v>
      </c>
      <c r="MY48" s="19">
        <v>-2.4740000000000002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120.9</v>
      </c>
      <c r="OG48" s="19">
        <v>108.6</v>
      </c>
      <c r="OH48" s="19">
        <v>114.55500000000001</v>
      </c>
      <c r="OI48" s="19">
        <v>6.3449999999999998</v>
      </c>
      <c r="OJ48" s="19">
        <v>0</v>
      </c>
      <c r="OK48" s="19"/>
      <c r="OL48" s="19">
        <v>0</v>
      </c>
      <c r="OM48" s="19">
        <v>0</v>
      </c>
      <c r="ON48" s="19">
        <v>0</v>
      </c>
      <c r="OO48" s="19">
        <v>2.82</v>
      </c>
      <c r="OP48" s="19">
        <v>2.82</v>
      </c>
      <c r="OQ48" s="19">
        <v>-2.82</v>
      </c>
      <c r="OR48" s="19">
        <v>0</v>
      </c>
      <c r="OS48" s="19"/>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3.4</v>
      </c>
      <c r="PM48" s="19">
        <v>3.4</v>
      </c>
      <c r="PN48" s="19">
        <v>3.4</v>
      </c>
      <c r="PO48" s="19">
        <v>0</v>
      </c>
      <c r="PP48" s="19">
        <v>4.8</v>
      </c>
      <c r="PQ48" s="19">
        <v>5</v>
      </c>
      <c r="PR48" s="19">
        <v>5</v>
      </c>
      <c r="PS48" s="19">
        <v>-0.2</v>
      </c>
      <c r="PT48" s="19">
        <v>20.399999999999999</v>
      </c>
      <c r="PU48" s="19">
        <v>19.5122</v>
      </c>
      <c r="PV48" s="19">
        <v>19.5122</v>
      </c>
      <c r="PW48" s="19">
        <v>0.88780000000000003</v>
      </c>
      <c r="PX48" s="19">
        <v>20</v>
      </c>
      <c r="PY48" s="19">
        <v>19.5122</v>
      </c>
      <c r="PZ48" s="19">
        <v>19.5122</v>
      </c>
      <c r="QA48" s="19">
        <v>0.48780000000000001</v>
      </c>
      <c r="QB48" s="19">
        <v>19.100000000000001</v>
      </c>
      <c r="QC48" s="19">
        <v>17.560980000000001</v>
      </c>
      <c r="QD48" s="19">
        <v>17.560980000000001</v>
      </c>
      <c r="QE48" s="19">
        <v>1.5390200000000001</v>
      </c>
      <c r="QF48" s="19">
        <v>3.6</v>
      </c>
      <c r="QG48" s="19">
        <v>3.5</v>
      </c>
      <c r="QH48" s="19">
        <v>3.5</v>
      </c>
      <c r="QI48" s="19">
        <v>0.1</v>
      </c>
      <c r="QJ48" s="19">
        <v>9.3000000000000007</v>
      </c>
      <c r="QK48" s="19">
        <v>9.1999999999999993</v>
      </c>
      <c r="QL48" s="19">
        <v>9.1999999999999993</v>
      </c>
      <c r="QM48" s="19">
        <v>0.1</v>
      </c>
      <c r="QN48" s="19">
        <v>0</v>
      </c>
      <c r="QO48" s="19"/>
      <c r="QP48" s="19">
        <v>0</v>
      </c>
      <c r="QQ48" s="19">
        <v>0</v>
      </c>
      <c r="QR48" s="19">
        <v>0</v>
      </c>
      <c r="QS48" s="19"/>
      <c r="QT48" s="19">
        <v>0</v>
      </c>
      <c r="QU48" s="19">
        <v>0</v>
      </c>
      <c r="QV48" s="19">
        <v>32</v>
      </c>
      <c r="QW48" s="19">
        <v>28.649000000000001</v>
      </c>
      <c r="QX48" s="19">
        <v>28.649000000000001</v>
      </c>
      <c r="QY48" s="19">
        <v>3.351</v>
      </c>
      <c r="QZ48" s="19">
        <v>84.5</v>
      </c>
      <c r="RA48" s="19">
        <v>85.620999999999995</v>
      </c>
      <c r="RB48" s="19">
        <v>85.620999999999995</v>
      </c>
      <c r="RC48" s="19">
        <v>-1.121</v>
      </c>
      <c r="RD48" s="19">
        <v>4.4000000000000004</v>
      </c>
      <c r="RE48" s="19">
        <v>4.2</v>
      </c>
      <c r="RF48" s="19">
        <v>4.2</v>
      </c>
      <c r="RG48" s="19">
        <v>0.2</v>
      </c>
      <c r="RH48" s="19">
        <v>2.2999999999999998</v>
      </c>
      <c r="RI48" s="19">
        <v>2.4</v>
      </c>
      <c r="RJ48" s="19">
        <v>2.4</v>
      </c>
      <c r="RK48" s="19">
        <v>-0.1</v>
      </c>
      <c r="RL48" s="19">
        <v>2.4</v>
      </c>
      <c r="RM48" s="19">
        <v>2.4</v>
      </c>
      <c r="RN48" s="19">
        <v>2.4</v>
      </c>
      <c r="RO48" s="19">
        <v>0</v>
      </c>
      <c r="RP48" s="19"/>
      <c r="RQ48" s="19"/>
      <c r="RR48" s="19"/>
      <c r="RS48" s="19">
        <v>0</v>
      </c>
      <c r="RT48" s="19">
        <v>0</v>
      </c>
      <c r="RU48" s="19"/>
      <c r="RV48" s="19">
        <v>0</v>
      </c>
      <c r="RW48" s="19">
        <v>0</v>
      </c>
      <c r="RX48" s="19">
        <v>2.2999999999999998</v>
      </c>
      <c r="RY48" s="19">
        <v>3.3</v>
      </c>
      <c r="RZ48" s="19">
        <v>3.3</v>
      </c>
      <c r="SA48" s="19">
        <v>-1</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19.8</v>
      </c>
      <c r="SO48" s="19">
        <v>19.21951</v>
      </c>
      <c r="SP48" s="19">
        <v>19.21951</v>
      </c>
      <c r="SQ48" s="19">
        <v>0.58048999999999995</v>
      </c>
      <c r="SR48" s="19">
        <v>9.3000000000000007</v>
      </c>
      <c r="SS48" s="19">
        <v>9.5</v>
      </c>
      <c r="ST48" s="19">
        <v>9.5</v>
      </c>
      <c r="SU48" s="19">
        <v>-0.2</v>
      </c>
      <c r="SV48" s="19">
        <v>16.3</v>
      </c>
      <c r="SW48" s="19">
        <v>18.53659</v>
      </c>
      <c r="SX48" s="19">
        <v>18.53659</v>
      </c>
      <c r="SY48" s="19">
        <v>-2.2365900000000001</v>
      </c>
      <c r="SZ48" s="19">
        <v>20.2</v>
      </c>
      <c r="TA48" s="19">
        <v>19.5122</v>
      </c>
      <c r="TB48" s="19">
        <v>19.5122</v>
      </c>
      <c r="TC48" s="19">
        <v>0.68779999999999997</v>
      </c>
      <c r="TD48" s="19">
        <v>20</v>
      </c>
      <c r="TE48" s="19">
        <v>19.317070000000001</v>
      </c>
      <c r="TF48" s="19">
        <v>19.317070000000001</v>
      </c>
      <c r="TG48" s="19">
        <v>0.68293000000000004</v>
      </c>
      <c r="TH48" s="19">
        <v>6.9</v>
      </c>
      <c r="TI48" s="19">
        <v>8.8000000000000007</v>
      </c>
      <c r="TJ48" s="19">
        <v>8.8000000000000007</v>
      </c>
      <c r="TK48" s="19">
        <v>-1.9</v>
      </c>
      <c r="TL48" s="19">
        <v>38.1</v>
      </c>
      <c r="TM48" s="19">
        <v>44.2</v>
      </c>
      <c r="TN48" s="19">
        <v>56.506999999999998</v>
      </c>
      <c r="TO48" s="19">
        <v>-18.407</v>
      </c>
      <c r="TP48" s="19">
        <v>0</v>
      </c>
      <c r="TQ48" s="19"/>
      <c r="TR48" s="19">
        <v>0</v>
      </c>
      <c r="TS48" s="19">
        <v>0</v>
      </c>
      <c r="TT48" s="19">
        <v>111.4</v>
      </c>
      <c r="TU48" s="19">
        <v>96.069040000000001</v>
      </c>
      <c r="TV48" s="19">
        <v>70.786000000000001</v>
      </c>
      <c r="TW48" s="19">
        <v>40.613999999999997</v>
      </c>
      <c r="TX48" s="19">
        <v>100.2</v>
      </c>
      <c r="TY48" s="19">
        <v>108.23339</v>
      </c>
      <c r="TZ48" s="19">
        <v>89.417000000000002</v>
      </c>
      <c r="UA48" s="19">
        <v>10.782999999999999</v>
      </c>
      <c r="UB48" s="19">
        <v>15.4</v>
      </c>
      <c r="UC48" s="19">
        <v>8.4120000000000008</v>
      </c>
      <c r="UD48" s="19">
        <v>8.4120000000000008</v>
      </c>
      <c r="UE48" s="19">
        <v>6.9880000000000004</v>
      </c>
      <c r="UF48" s="19">
        <v>9.5</v>
      </c>
      <c r="UG48" s="19">
        <v>6.0359999999999996</v>
      </c>
      <c r="UH48" s="19">
        <v>6.0359999999999996</v>
      </c>
      <c r="UI48" s="19">
        <v>3.464</v>
      </c>
      <c r="UJ48" s="19">
        <v>21</v>
      </c>
      <c r="UK48" s="19">
        <v>19.5122</v>
      </c>
      <c r="UL48" s="19">
        <v>19.5122</v>
      </c>
      <c r="UM48" s="19">
        <v>1.4878</v>
      </c>
      <c r="UN48" s="19">
        <v>6.8</v>
      </c>
      <c r="UO48" s="19">
        <v>8</v>
      </c>
      <c r="UP48" s="19">
        <v>8</v>
      </c>
      <c r="UQ48" s="19">
        <v>-1.2</v>
      </c>
      <c r="UR48" s="19">
        <v>7.5</v>
      </c>
      <c r="US48" s="19">
        <v>8</v>
      </c>
      <c r="UT48" s="19">
        <v>8</v>
      </c>
      <c r="UU48" s="19">
        <v>-0.5</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2.234</v>
      </c>
      <c r="VJ48" s="19">
        <v>2.234</v>
      </c>
      <c r="VK48" s="19">
        <v>-2.234</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87.7</v>
      </c>
      <c r="WC48" s="19">
        <v>115.9721</v>
      </c>
      <c r="WD48" s="19">
        <v>109</v>
      </c>
      <c r="WE48" s="19">
        <v>-21.3</v>
      </c>
      <c r="WF48" s="19">
        <v>95.8</v>
      </c>
      <c r="WG48" s="19">
        <v>112.08043000000001</v>
      </c>
      <c r="WH48" s="19">
        <v>62</v>
      </c>
      <c r="WI48" s="19">
        <v>33.799999999999997</v>
      </c>
      <c r="WJ48" s="19">
        <v>0</v>
      </c>
      <c r="WK48" s="19"/>
      <c r="WL48" s="19">
        <v>0</v>
      </c>
      <c r="WM48" s="19">
        <v>0</v>
      </c>
      <c r="WN48" s="19">
        <v>0</v>
      </c>
      <c r="WO48" s="19"/>
      <c r="WP48" s="19">
        <v>0</v>
      </c>
      <c r="WQ48" s="19">
        <v>0</v>
      </c>
      <c r="WR48" s="19">
        <v>9</v>
      </c>
      <c r="WS48" s="19">
        <v>8.6</v>
      </c>
      <c r="WT48" s="19">
        <v>8.6</v>
      </c>
      <c r="WU48" s="19">
        <v>0.4</v>
      </c>
      <c r="WV48" s="19">
        <v>20</v>
      </c>
      <c r="WW48" s="19">
        <v>19.317070000000001</v>
      </c>
      <c r="WX48" s="19">
        <v>19.317070000000001</v>
      </c>
      <c r="WY48" s="19">
        <v>0.68293000000000004</v>
      </c>
      <c r="WZ48" s="19"/>
      <c r="XA48" s="19"/>
      <c r="XB48" s="19"/>
      <c r="XC48" s="19">
        <v>0</v>
      </c>
      <c r="XD48" s="19">
        <v>41.8</v>
      </c>
      <c r="XE48" s="19">
        <v>41.176470000000002</v>
      </c>
      <c r="XF48" s="19">
        <v>40</v>
      </c>
      <c r="XG48" s="19">
        <v>1.8</v>
      </c>
      <c r="XH48" s="19">
        <v>33.6</v>
      </c>
      <c r="XI48" s="19">
        <v>28.823530000000002</v>
      </c>
      <c r="XJ48" s="19">
        <v>28</v>
      </c>
      <c r="XK48" s="19">
        <v>5.6</v>
      </c>
      <c r="XL48" s="19">
        <v>29</v>
      </c>
      <c r="XM48" s="19">
        <v>29.184000000000001</v>
      </c>
      <c r="XN48" s="19">
        <v>29.184000000000001</v>
      </c>
      <c r="XO48" s="19">
        <v>-0.184</v>
      </c>
      <c r="XP48" s="19">
        <v>3.2</v>
      </c>
      <c r="XQ48" s="19">
        <v>2.8159999999999998</v>
      </c>
      <c r="XR48" s="19">
        <v>2.8159999999999998</v>
      </c>
      <c r="XS48" s="19">
        <v>0.38400000000000001</v>
      </c>
      <c r="XT48" s="19">
        <v>16.600000000000001</v>
      </c>
      <c r="XU48" s="19">
        <v>14</v>
      </c>
      <c r="XV48" s="19">
        <v>14</v>
      </c>
      <c r="XW48" s="19">
        <v>2.6</v>
      </c>
      <c r="XX48" s="19"/>
      <c r="XY48" s="19"/>
      <c r="XZ48" s="19"/>
      <c r="YA48" s="19">
        <v>0</v>
      </c>
      <c r="YB48" s="19"/>
      <c r="YC48" s="19"/>
      <c r="YD48" s="19"/>
      <c r="YE48" s="19">
        <v>0</v>
      </c>
    </row>
    <row r="49" spans="1:655" ht="24" customHeight="1" x14ac:dyDescent="0.3">
      <c r="A49" s="1"/>
      <c r="B49" s="13" t="s">
        <v>43</v>
      </c>
      <c r="C49" s="13" t="s">
        <v>850</v>
      </c>
      <c r="D49" s="14"/>
      <c r="E49" s="14"/>
      <c r="F49" s="14"/>
      <c r="G49" s="14">
        <v>0</v>
      </c>
      <c r="H49" s="14"/>
      <c r="I49" s="14"/>
      <c r="J49" s="14"/>
      <c r="K49" s="14">
        <v>0</v>
      </c>
      <c r="L49" s="14">
        <v>103.62</v>
      </c>
      <c r="M49" s="14">
        <v>105</v>
      </c>
      <c r="N49" s="14">
        <v>80</v>
      </c>
      <c r="O49" s="14">
        <v>23.62</v>
      </c>
      <c r="P49" s="14">
        <v>647.29999999999995</v>
      </c>
      <c r="Q49" s="14">
        <v>646.79789000000005</v>
      </c>
      <c r="R49" s="14">
        <v>646.79789000000005</v>
      </c>
      <c r="S49" s="14">
        <v>0.50210999999999995</v>
      </c>
      <c r="T49" s="14">
        <v>215.2</v>
      </c>
      <c r="U49" s="14">
        <v>211.44126</v>
      </c>
      <c r="V49" s="14">
        <v>211.44126</v>
      </c>
      <c r="W49" s="14">
        <v>3.75874</v>
      </c>
      <c r="X49" s="14"/>
      <c r="Y49" s="14"/>
      <c r="Z49" s="14"/>
      <c r="AA49" s="14">
        <v>0</v>
      </c>
      <c r="AB49" s="14"/>
      <c r="AC49" s="14"/>
      <c r="AD49" s="14"/>
      <c r="AE49" s="14">
        <v>0</v>
      </c>
      <c r="AF49" s="14">
        <v>90</v>
      </c>
      <c r="AG49" s="14">
        <v>92.226339999999993</v>
      </c>
      <c r="AH49" s="14">
        <v>92.226339999999993</v>
      </c>
      <c r="AI49" s="14">
        <v>-2.22634</v>
      </c>
      <c r="AJ49" s="14">
        <v>228.4</v>
      </c>
      <c r="AK49" s="14">
        <v>235.97717</v>
      </c>
      <c r="AL49" s="14">
        <v>235.97717</v>
      </c>
      <c r="AM49" s="14">
        <v>-7.5771699999999997</v>
      </c>
      <c r="AN49" s="14"/>
      <c r="AO49" s="14"/>
      <c r="AP49" s="14"/>
      <c r="AQ49" s="14">
        <v>0</v>
      </c>
      <c r="AR49" s="14"/>
      <c r="AS49" s="14"/>
      <c r="AT49" s="14"/>
      <c r="AU49" s="14">
        <v>0</v>
      </c>
      <c r="AV49" s="14">
        <v>112</v>
      </c>
      <c r="AW49" s="14">
        <v>129.32107999999999</v>
      </c>
      <c r="AX49" s="14">
        <v>157.16837000000001</v>
      </c>
      <c r="AY49" s="14">
        <v>-45.168370000000003</v>
      </c>
      <c r="AZ49" s="14">
        <v>111.9</v>
      </c>
      <c r="BA49" s="14">
        <v>129.32107999999999</v>
      </c>
      <c r="BB49" s="14">
        <v>157.16837000000001</v>
      </c>
      <c r="BC49" s="14">
        <v>-45.268369999999997</v>
      </c>
      <c r="BD49" s="14">
        <v>111.8</v>
      </c>
      <c r="BE49" s="14">
        <v>129.32107999999999</v>
      </c>
      <c r="BF49" s="14">
        <v>157.16837000000001</v>
      </c>
      <c r="BG49" s="14">
        <v>-45.368369999999999</v>
      </c>
      <c r="BH49" s="14">
        <v>214.2</v>
      </c>
      <c r="BI49" s="14">
        <v>193.98161999999999</v>
      </c>
      <c r="BJ49" s="14">
        <v>235.75255999999999</v>
      </c>
      <c r="BK49" s="14">
        <v>-21.55256</v>
      </c>
      <c r="BL49" s="14">
        <v>206.9</v>
      </c>
      <c r="BM49" s="14">
        <v>204.87801999999999</v>
      </c>
      <c r="BN49" s="14">
        <v>204.87801999999999</v>
      </c>
      <c r="BO49" s="14">
        <v>2.0219800000000001</v>
      </c>
      <c r="BP49" s="14">
        <v>109.6</v>
      </c>
      <c r="BQ49" s="14">
        <v>102.43901</v>
      </c>
      <c r="BR49" s="14">
        <v>102.43901</v>
      </c>
      <c r="BS49" s="14">
        <v>7.16099</v>
      </c>
      <c r="BT49" s="14">
        <v>558.6</v>
      </c>
      <c r="BU49" s="14">
        <v>568.29854</v>
      </c>
      <c r="BV49" s="14">
        <v>568.29854</v>
      </c>
      <c r="BW49" s="14">
        <v>-9.6985399999999995</v>
      </c>
      <c r="BX49" s="14">
        <v>10.5</v>
      </c>
      <c r="BY49" s="14">
        <v>10.561999999999999</v>
      </c>
      <c r="BZ49" s="14">
        <v>10.561999999999999</v>
      </c>
      <c r="CA49" s="14">
        <v>-6.2E-2</v>
      </c>
      <c r="CB49" s="14"/>
      <c r="CC49" s="14"/>
      <c r="CD49" s="14"/>
      <c r="CE49" s="14">
        <v>0</v>
      </c>
      <c r="CF49" s="14"/>
      <c r="CG49" s="14"/>
      <c r="CH49" s="14"/>
      <c r="CI49" s="14">
        <v>0</v>
      </c>
      <c r="CJ49" s="14"/>
      <c r="CK49" s="14"/>
      <c r="CL49" s="14"/>
      <c r="CM49" s="14">
        <v>0</v>
      </c>
      <c r="CN49" s="14"/>
      <c r="CO49" s="14"/>
      <c r="CP49" s="14"/>
      <c r="CQ49" s="14">
        <v>0</v>
      </c>
      <c r="CR49" s="14">
        <v>165.3</v>
      </c>
      <c r="CS49" s="14">
        <v>164.70732000000001</v>
      </c>
      <c r="CT49" s="14">
        <v>164.70732000000001</v>
      </c>
      <c r="CU49" s="14">
        <v>0.59267999999999998</v>
      </c>
      <c r="CV49" s="14">
        <v>7.2</v>
      </c>
      <c r="CW49" s="14">
        <v>7.6877500000000003</v>
      </c>
      <c r="CX49" s="14">
        <v>7.6877500000000003</v>
      </c>
      <c r="CY49" s="14">
        <v>-0.48775000000000002</v>
      </c>
      <c r="CZ49" s="14">
        <v>3.4</v>
      </c>
      <c r="DA49" s="14">
        <v>4.2199</v>
      </c>
      <c r="DB49" s="14">
        <v>4.2199</v>
      </c>
      <c r="DC49" s="14">
        <v>-0.81989999999999996</v>
      </c>
      <c r="DD49" s="14">
        <v>0</v>
      </c>
      <c r="DE49" s="14"/>
      <c r="DF49" s="14">
        <v>0</v>
      </c>
      <c r="DG49" s="14">
        <v>0</v>
      </c>
      <c r="DH49" s="14">
        <v>6.53</v>
      </c>
      <c r="DI49" s="14">
        <v>6.8787000000000003</v>
      </c>
      <c r="DJ49" s="14">
        <v>6.8787000000000003</v>
      </c>
      <c r="DK49" s="14">
        <v>-0.34870000000000001</v>
      </c>
      <c r="DL49" s="14">
        <v>10.11</v>
      </c>
      <c r="DM49" s="14">
        <v>9.9997900000000008</v>
      </c>
      <c r="DN49" s="14">
        <v>9.9997900000000008</v>
      </c>
      <c r="DO49" s="14">
        <v>0.11021</v>
      </c>
      <c r="DP49" s="14">
        <v>120.66</v>
      </c>
      <c r="DQ49" s="14">
        <v>89.752300000000005</v>
      </c>
      <c r="DR49" s="14">
        <v>89.752300000000005</v>
      </c>
      <c r="DS49" s="14">
        <v>30.907699999999998</v>
      </c>
      <c r="DT49" s="14">
        <v>7</v>
      </c>
      <c r="DU49" s="14">
        <v>8.9130000000000003</v>
      </c>
      <c r="DV49" s="14">
        <v>8.9130000000000003</v>
      </c>
      <c r="DW49" s="14">
        <v>-1.913</v>
      </c>
      <c r="DX49" s="14"/>
      <c r="DY49" s="14"/>
      <c r="DZ49" s="14"/>
      <c r="EA49" s="14">
        <v>0</v>
      </c>
      <c r="EB49" s="14"/>
      <c r="EC49" s="14"/>
      <c r="ED49" s="14"/>
      <c r="EE49" s="14">
        <v>0</v>
      </c>
      <c r="EF49" s="14">
        <v>5.0999999999999996</v>
      </c>
      <c r="EG49" s="14"/>
      <c r="EH49" s="14"/>
      <c r="EI49" s="14">
        <v>5.0999999999999996</v>
      </c>
      <c r="EJ49" s="14">
        <v>110.8</v>
      </c>
      <c r="EK49" s="14">
        <v>112.90537</v>
      </c>
      <c r="EL49" s="14">
        <v>112.90537</v>
      </c>
      <c r="EM49" s="14">
        <v>-2.1053700000000002</v>
      </c>
      <c r="EN49" s="14">
        <v>223.1</v>
      </c>
      <c r="EO49" s="14">
        <v>221.55625000000001</v>
      </c>
      <c r="EP49" s="14">
        <v>221.55625000000001</v>
      </c>
      <c r="EQ49" s="14">
        <v>1.54375</v>
      </c>
      <c r="ER49" s="14"/>
      <c r="ES49" s="14"/>
      <c r="ET49" s="14"/>
      <c r="EU49" s="14">
        <v>0</v>
      </c>
      <c r="EV49" s="14"/>
      <c r="EW49" s="14"/>
      <c r="EX49" s="14"/>
      <c r="EY49" s="14">
        <v>0</v>
      </c>
      <c r="EZ49" s="14"/>
      <c r="FA49" s="14"/>
      <c r="FB49" s="14"/>
      <c r="FC49" s="14">
        <v>0</v>
      </c>
      <c r="FD49" s="14">
        <v>6.4</v>
      </c>
      <c r="FE49" s="14">
        <v>6.39</v>
      </c>
      <c r="FF49" s="14">
        <v>6.39</v>
      </c>
      <c r="FG49" s="14">
        <v>0.01</v>
      </c>
      <c r="FH49" s="14">
        <v>460</v>
      </c>
      <c r="FI49" s="14">
        <v>458.87804999999997</v>
      </c>
      <c r="FJ49" s="14">
        <v>458.87804999999997</v>
      </c>
      <c r="FK49" s="14">
        <v>1.12195</v>
      </c>
      <c r="FL49" s="14">
        <v>80.099999999999994</v>
      </c>
      <c r="FM49" s="14">
        <v>81.954149999999998</v>
      </c>
      <c r="FN49" s="14">
        <v>81.954149999999998</v>
      </c>
      <c r="FO49" s="14">
        <v>-1.85415</v>
      </c>
      <c r="FP49" s="14">
        <v>133.19999999999999</v>
      </c>
      <c r="FQ49" s="14">
        <v>148.62634</v>
      </c>
      <c r="FR49" s="14">
        <v>148.62634</v>
      </c>
      <c r="FS49" s="14">
        <v>-15.42634</v>
      </c>
      <c r="FT49" s="14">
        <v>42.1</v>
      </c>
      <c r="FU49" s="14">
        <v>41.498959999999997</v>
      </c>
      <c r="FV49" s="14">
        <v>41.498959999999997</v>
      </c>
      <c r="FW49" s="14">
        <v>0.60104000000000002</v>
      </c>
      <c r="FX49" s="14">
        <v>18.7</v>
      </c>
      <c r="FY49" s="14">
        <v>19.28585</v>
      </c>
      <c r="FZ49" s="14">
        <v>19.28585</v>
      </c>
      <c r="GA49" s="14">
        <v>-0.58584999999999998</v>
      </c>
      <c r="GB49" s="14">
        <v>19.7</v>
      </c>
      <c r="GC49" s="14">
        <v>19.317070000000001</v>
      </c>
      <c r="GD49" s="14">
        <v>19.317070000000001</v>
      </c>
      <c r="GE49" s="14">
        <v>0.38292999999999999</v>
      </c>
      <c r="GF49" s="14">
        <v>89.8</v>
      </c>
      <c r="GG49" s="14">
        <v>87.657560000000004</v>
      </c>
      <c r="GH49" s="14">
        <v>87.657560000000004</v>
      </c>
      <c r="GI49" s="14">
        <v>2.1424400000000001</v>
      </c>
      <c r="GJ49" s="14"/>
      <c r="GK49" s="14"/>
      <c r="GL49" s="14"/>
      <c r="GM49" s="14">
        <v>0</v>
      </c>
      <c r="GN49" s="14"/>
      <c r="GO49" s="14"/>
      <c r="GP49" s="14">
        <v>0</v>
      </c>
      <c r="GQ49" s="14">
        <v>0</v>
      </c>
      <c r="GR49" s="14"/>
      <c r="GS49" s="14"/>
      <c r="GT49" s="14"/>
      <c r="GU49" s="14">
        <v>0</v>
      </c>
      <c r="GV49" s="14">
        <v>108.5</v>
      </c>
      <c r="GW49" s="14">
        <v>110.91316999999999</v>
      </c>
      <c r="GX49" s="14">
        <v>110.91316999999999</v>
      </c>
      <c r="GY49" s="14">
        <v>-2.41317</v>
      </c>
      <c r="GZ49" s="14">
        <v>8.1999999999999993</v>
      </c>
      <c r="HA49" s="14">
        <v>8.4518799999999992</v>
      </c>
      <c r="HB49" s="14">
        <v>8.4518799999999992</v>
      </c>
      <c r="HC49" s="14">
        <v>-0.25187999999999999</v>
      </c>
      <c r="HD49" s="14">
        <v>5</v>
      </c>
      <c r="HE49" s="14">
        <v>8.8668200000000006</v>
      </c>
      <c r="HF49" s="14">
        <v>8.8668200000000006</v>
      </c>
      <c r="HG49" s="14">
        <v>-3.8668200000000001</v>
      </c>
      <c r="HH49" s="14">
        <v>46.7</v>
      </c>
      <c r="HI49" s="14">
        <v>47.26634</v>
      </c>
      <c r="HJ49" s="14">
        <v>47.26634</v>
      </c>
      <c r="HK49" s="14">
        <v>-0.56633999999999995</v>
      </c>
      <c r="HL49" s="14">
        <v>0</v>
      </c>
      <c r="HM49" s="14">
        <v>13.008279999999999</v>
      </c>
      <c r="HN49" s="14">
        <v>20.036100000000001</v>
      </c>
      <c r="HO49" s="14">
        <v>-20.036100000000001</v>
      </c>
      <c r="HP49" s="14">
        <v>3.8</v>
      </c>
      <c r="HQ49" s="14">
        <v>3.8872599999999999</v>
      </c>
      <c r="HR49" s="14">
        <v>3.8872599999999999</v>
      </c>
      <c r="HS49" s="14">
        <v>-8.7260000000000004E-2</v>
      </c>
      <c r="HT49" s="14">
        <v>37.6</v>
      </c>
      <c r="HU49" s="14">
        <v>34.419510000000002</v>
      </c>
      <c r="HV49" s="14">
        <v>34.419510000000002</v>
      </c>
      <c r="HW49" s="14">
        <v>3.1804899999999998</v>
      </c>
      <c r="HX49" s="14">
        <v>173.5</v>
      </c>
      <c r="HY49" s="14">
        <v>171.54185000000001</v>
      </c>
      <c r="HZ49" s="14">
        <v>171.54185000000001</v>
      </c>
      <c r="IA49" s="14">
        <v>1.9581500000000001</v>
      </c>
      <c r="IB49" s="14">
        <v>93.7</v>
      </c>
      <c r="IC49" s="14">
        <v>95.918049999999994</v>
      </c>
      <c r="ID49" s="14">
        <v>85.482579999999999</v>
      </c>
      <c r="IE49" s="14">
        <v>8.2174200000000006</v>
      </c>
      <c r="IF49" s="14"/>
      <c r="IG49" s="14"/>
      <c r="IH49" s="14"/>
      <c r="II49" s="14">
        <v>0</v>
      </c>
      <c r="IJ49" s="14"/>
      <c r="IK49" s="14"/>
      <c r="IL49" s="14"/>
      <c r="IM49" s="14">
        <v>0</v>
      </c>
      <c r="IN49" s="14">
        <v>48.5</v>
      </c>
      <c r="IO49" s="14">
        <v>48.41648</v>
      </c>
      <c r="IP49" s="14">
        <v>48.41648</v>
      </c>
      <c r="IQ49" s="14">
        <v>8.3519999999999997E-2</v>
      </c>
      <c r="IR49" s="14"/>
      <c r="IS49" s="14"/>
      <c r="IT49" s="14"/>
      <c r="IU49" s="14">
        <v>0</v>
      </c>
      <c r="IV49" s="14"/>
      <c r="IW49" s="14"/>
      <c r="IX49" s="14"/>
      <c r="IY49" s="14">
        <v>0</v>
      </c>
      <c r="IZ49" s="14"/>
      <c r="JA49" s="14"/>
      <c r="JB49" s="14"/>
      <c r="JC49" s="14">
        <v>0</v>
      </c>
      <c r="JD49" s="14">
        <v>86.2</v>
      </c>
      <c r="JE49" s="14">
        <v>88.815600000000003</v>
      </c>
      <c r="JF49" s="14">
        <v>88.815600000000003</v>
      </c>
      <c r="JG49" s="14">
        <v>-2.6156000000000001</v>
      </c>
      <c r="JH49" s="14">
        <v>163</v>
      </c>
      <c r="JI49" s="14">
        <v>178.72722999999999</v>
      </c>
      <c r="JJ49" s="14">
        <v>178.72722999999999</v>
      </c>
      <c r="JK49" s="14">
        <v>-15.72723</v>
      </c>
      <c r="JL49" s="14"/>
      <c r="JM49" s="14"/>
      <c r="JN49" s="14"/>
      <c r="JO49" s="14">
        <v>0</v>
      </c>
      <c r="JP49" s="14">
        <v>188.7</v>
      </c>
      <c r="JQ49" s="14">
        <v>178.72722999999999</v>
      </c>
      <c r="JR49" s="14">
        <v>178.72722999999999</v>
      </c>
      <c r="JS49" s="14">
        <v>9.9727700000000006</v>
      </c>
      <c r="JT49" s="14">
        <v>173.3</v>
      </c>
      <c r="JU49" s="14">
        <v>178.72722999999999</v>
      </c>
      <c r="JV49" s="14">
        <v>178.72722999999999</v>
      </c>
      <c r="JW49" s="14">
        <v>-5.4272299999999998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217.5</v>
      </c>
      <c r="LI49" s="14">
        <v>271.12195000000003</v>
      </c>
      <c r="LJ49" s="14">
        <v>271.12195000000003</v>
      </c>
      <c r="LK49" s="14">
        <v>-53.621949999999998</v>
      </c>
      <c r="LL49" s="14">
        <v>123.9</v>
      </c>
      <c r="LM49" s="14">
        <v>133.67995999999999</v>
      </c>
      <c r="LN49" s="14">
        <v>133.67995999999999</v>
      </c>
      <c r="LO49" s="14">
        <v>-9.7799600000000009</v>
      </c>
      <c r="LP49" s="14">
        <v>65.8</v>
      </c>
      <c r="LQ49" s="14">
        <v>67.461460000000002</v>
      </c>
      <c r="LR49" s="14">
        <v>67.461460000000002</v>
      </c>
      <c r="LS49" s="14">
        <v>-1.6614599999999999</v>
      </c>
      <c r="LT49" s="14">
        <v>80.3</v>
      </c>
      <c r="LU49" s="14">
        <v>78.567999999999998</v>
      </c>
      <c r="LV49" s="14">
        <v>78.567999999999998</v>
      </c>
      <c r="LW49" s="14">
        <v>1.732</v>
      </c>
      <c r="LX49" s="14">
        <v>30.1</v>
      </c>
      <c r="LY49" s="14">
        <v>30.097560000000001</v>
      </c>
      <c r="LZ49" s="14">
        <v>30.097560000000001</v>
      </c>
      <c r="MA49" s="14">
        <v>2.4399999999999999E-3</v>
      </c>
      <c r="MB49" s="14"/>
      <c r="MC49" s="14"/>
      <c r="MD49" s="14"/>
      <c r="ME49" s="14">
        <v>0</v>
      </c>
      <c r="MF49" s="14"/>
      <c r="MG49" s="14"/>
      <c r="MH49" s="14"/>
      <c r="MI49" s="14">
        <v>0</v>
      </c>
      <c r="MJ49" s="14"/>
      <c r="MK49" s="14"/>
      <c r="ML49" s="14"/>
      <c r="MM49" s="14">
        <v>0</v>
      </c>
      <c r="MN49" s="14">
        <v>142.69999999999999</v>
      </c>
      <c r="MO49" s="14">
        <v>143.50488999999999</v>
      </c>
      <c r="MP49" s="14">
        <v>146.66612000000001</v>
      </c>
      <c r="MQ49" s="14">
        <v>-3.9661200000000001</v>
      </c>
      <c r="MR49" s="14">
        <v>145.1</v>
      </c>
      <c r="MS49" s="14">
        <v>143.50488999999999</v>
      </c>
      <c r="MT49" s="14">
        <v>146.66612000000001</v>
      </c>
      <c r="MU49" s="14">
        <v>-1.56612</v>
      </c>
      <c r="MV49" s="14">
        <v>147.19999999999999</v>
      </c>
      <c r="MW49" s="14">
        <v>143.50488999999999</v>
      </c>
      <c r="MX49" s="14">
        <v>146.66612000000001</v>
      </c>
      <c r="MY49" s="14">
        <v>0.53388000000000002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122.2</v>
      </c>
      <c r="OG49" s="14">
        <v>106.8</v>
      </c>
      <c r="OH49" s="14">
        <v>112.751</v>
      </c>
      <c r="OI49" s="14">
        <v>9.4489999999999998</v>
      </c>
      <c r="OJ49" s="14">
        <v>0</v>
      </c>
      <c r="OK49" s="14"/>
      <c r="OL49" s="14">
        <v>0</v>
      </c>
      <c r="OM49" s="14">
        <v>0</v>
      </c>
      <c r="ON49" s="14">
        <v>0</v>
      </c>
      <c r="OO49" s="14">
        <v>3.64</v>
      </c>
      <c r="OP49" s="14">
        <v>3.64</v>
      </c>
      <c r="OQ49" s="14">
        <v>-3.64</v>
      </c>
      <c r="OR49" s="14">
        <v>0</v>
      </c>
      <c r="OS49" s="14"/>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3.4</v>
      </c>
      <c r="PM49" s="14">
        <v>3.4</v>
      </c>
      <c r="PN49" s="14">
        <v>3.4</v>
      </c>
      <c r="PO49" s="14">
        <v>0</v>
      </c>
      <c r="PP49" s="14">
        <v>4.8</v>
      </c>
      <c r="PQ49" s="14">
        <v>5</v>
      </c>
      <c r="PR49" s="14">
        <v>5</v>
      </c>
      <c r="PS49" s="14">
        <v>-0.2</v>
      </c>
      <c r="PT49" s="14">
        <v>20.100000000000001</v>
      </c>
      <c r="PU49" s="14">
        <v>19.5122</v>
      </c>
      <c r="PV49" s="14">
        <v>19.5122</v>
      </c>
      <c r="PW49" s="14">
        <v>0.58779999999999999</v>
      </c>
      <c r="PX49" s="14">
        <v>20</v>
      </c>
      <c r="PY49" s="14">
        <v>19.5122</v>
      </c>
      <c r="PZ49" s="14">
        <v>19.5122</v>
      </c>
      <c r="QA49" s="14">
        <v>0.48780000000000001</v>
      </c>
      <c r="QB49" s="14">
        <v>19.100000000000001</v>
      </c>
      <c r="QC49" s="14">
        <v>17.560980000000001</v>
      </c>
      <c r="QD49" s="14">
        <v>17.560980000000001</v>
      </c>
      <c r="QE49" s="14">
        <v>1.5390200000000001</v>
      </c>
      <c r="QF49" s="14">
        <v>3.6</v>
      </c>
      <c r="QG49" s="14">
        <v>3.5</v>
      </c>
      <c r="QH49" s="14">
        <v>3.5</v>
      </c>
      <c r="QI49" s="14">
        <v>0.1</v>
      </c>
      <c r="QJ49" s="14">
        <v>9.3000000000000007</v>
      </c>
      <c r="QK49" s="14">
        <v>9.1999999999999993</v>
      </c>
      <c r="QL49" s="14">
        <v>9.1999999999999993</v>
      </c>
      <c r="QM49" s="14">
        <v>0.1</v>
      </c>
      <c r="QN49" s="14">
        <v>0</v>
      </c>
      <c r="QO49" s="14"/>
      <c r="QP49" s="14">
        <v>0</v>
      </c>
      <c r="QQ49" s="14">
        <v>0</v>
      </c>
      <c r="QR49" s="14">
        <v>0</v>
      </c>
      <c r="QS49" s="14"/>
      <c r="QT49" s="14">
        <v>0</v>
      </c>
      <c r="QU49" s="14">
        <v>0</v>
      </c>
      <c r="QV49" s="14">
        <v>31.1</v>
      </c>
      <c r="QW49" s="14">
        <v>28.766999999999999</v>
      </c>
      <c r="QX49" s="14">
        <v>28.766999999999999</v>
      </c>
      <c r="QY49" s="14">
        <v>2.3330000000000002</v>
      </c>
      <c r="QZ49" s="14">
        <v>85.6</v>
      </c>
      <c r="RA49" s="14">
        <v>85.61</v>
      </c>
      <c r="RB49" s="14">
        <v>85.61</v>
      </c>
      <c r="RC49" s="14">
        <v>-0.01</v>
      </c>
      <c r="RD49" s="14">
        <v>4.4000000000000004</v>
      </c>
      <c r="RE49" s="14">
        <v>4.2</v>
      </c>
      <c r="RF49" s="14">
        <v>4.2</v>
      </c>
      <c r="RG49" s="14">
        <v>0.2</v>
      </c>
      <c r="RH49" s="14">
        <v>2.2999999999999998</v>
      </c>
      <c r="RI49" s="14">
        <v>2.4</v>
      </c>
      <c r="RJ49" s="14">
        <v>2.4</v>
      </c>
      <c r="RK49" s="14">
        <v>-0.1</v>
      </c>
      <c r="RL49" s="14">
        <v>2.4</v>
      </c>
      <c r="RM49" s="14">
        <v>2.4</v>
      </c>
      <c r="RN49" s="14">
        <v>2.4</v>
      </c>
      <c r="RO49" s="14">
        <v>0</v>
      </c>
      <c r="RP49" s="14"/>
      <c r="RQ49" s="14"/>
      <c r="RR49" s="14"/>
      <c r="RS49" s="14">
        <v>0</v>
      </c>
      <c r="RT49" s="14">
        <v>0</v>
      </c>
      <c r="RU49" s="14"/>
      <c r="RV49" s="14">
        <v>0</v>
      </c>
      <c r="RW49" s="14">
        <v>0</v>
      </c>
      <c r="RX49" s="14">
        <v>3</v>
      </c>
      <c r="RY49" s="14">
        <v>3.3</v>
      </c>
      <c r="RZ49" s="14">
        <v>3.3</v>
      </c>
      <c r="SA49" s="14">
        <v>-0.3</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19.8</v>
      </c>
      <c r="SO49" s="14">
        <v>19.21951</v>
      </c>
      <c r="SP49" s="14">
        <v>19.21951</v>
      </c>
      <c r="SQ49" s="14">
        <v>0.58048999999999995</v>
      </c>
      <c r="SR49" s="14">
        <v>9.4</v>
      </c>
      <c r="SS49" s="14">
        <v>9.5</v>
      </c>
      <c r="ST49" s="14">
        <v>9.5</v>
      </c>
      <c r="SU49" s="14">
        <v>-0.1</v>
      </c>
      <c r="SV49" s="14">
        <v>16.3</v>
      </c>
      <c r="SW49" s="14">
        <v>18.53659</v>
      </c>
      <c r="SX49" s="14">
        <v>18.53659</v>
      </c>
      <c r="SY49" s="14">
        <v>-2.2365900000000001</v>
      </c>
      <c r="SZ49" s="14">
        <v>20.2</v>
      </c>
      <c r="TA49" s="14">
        <v>19.5122</v>
      </c>
      <c r="TB49" s="14">
        <v>19.5122</v>
      </c>
      <c r="TC49" s="14">
        <v>0.68779999999999997</v>
      </c>
      <c r="TD49" s="14">
        <v>20</v>
      </c>
      <c r="TE49" s="14">
        <v>19.317070000000001</v>
      </c>
      <c r="TF49" s="14">
        <v>19.317070000000001</v>
      </c>
      <c r="TG49" s="14">
        <v>0.68293000000000004</v>
      </c>
      <c r="TH49" s="14">
        <v>7.7</v>
      </c>
      <c r="TI49" s="14">
        <v>8.2669999999999995</v>
      </c>
      <c r="TJ49" s="14">
        <v>8.2669999999999995</v>
      </c>
      <c r="TK49" s="14">
        <v>-0.56699999999999995</v>
      </c>
      <c r="TL49" s="14">
        <v>44.7</v>
      </c>
      <c r="TM49" s="14">
        <v>45.2</v>
      </c>
      <c r="TN49" s="14">
        <v>52.445999999999998</v>
      </c>
      <c r="TO49" s="14">
        <v>-7.7460000000000004</v>
      </c>
      <c r="TP49" s="14">
        <v>0</v>
      </c>
      <c r="TQ49" s="14"/>
      <c r="TR49" s="14">
        <v>0</v>
      </c>
      <c r="TS49" s="14">
        <v>0</v>
      </c>
      <c r="TT49" s="14">
        <v>109.3</v>
      </c>
      <c r="TU49" s="14">
        <v>86.869749999999996</v>
      </c>
      <c r="TV49" s="14">
        <v>66.314999999999998</v>
      </c>
      <c r="TW49" s="14">
        <v>42.984999999999999</v>
      </c>
      <c r="TX49" s="14">
        <v>100.9</v>
      </c>
      <c r="TY49" s="14">
        <v>105.30436</v>
      </c>
      <c r="TZ49" s="14">
        <v>87.653999999999996</v>
      </c>
      <c r="UA49" s="14">
        <v>13.246</v>
      </c>
      <c r="UB49" s="14">
        <v>8.1</v>
      </c>
      <c r="UC49" s="14">
        <v>7.6680000000000001</v>
      </c>
      <c r="UD49" s="14">
        <v>7.6680000000000001</v>
      </c>
      <c r="UE49" s="14">
        <v>0.432</v>
      </c>
      <c r="UF49" s="14">
        <v>5.6</v>
      </c>
      <c r="UG49" s="14">
        <v>5.2949999999999999</v>
      </c>
      <c r="UH49" s="14">
        <v>5.2949999999999999</v>
      </c>
      <c r="UI49" s="14">
        <v>0.30499999999999999</v>
      </c>
      <c r="UJ49" s="14">
        <v>21</v>
      </c>
      <c r="UK49" s="14">
        <v>19.5122</v>
      </c>
      <c r="UL49" s="14">
        <v>19.5122</v>
      </c>
      <c r="UM49" s="14">
        <v>1.4878</v>
      </c>
      <c r="UN49" s="14">
        <v>6.8</v>
      </c>
      <c r="UO49" s="14">
        <v>8</v>
      </c>
      <c r="UP49" s="14">
        <v>8</v>
      </c>
      <c r="UQ49" s="14">
        <v>-1.2</v>
      </c>
      <c r="UR49" s="14">
        <v>7.5</v>
      </c>
      <c r="US49" s="14">
        <v>8</v>
      </c>
      <c r="UT49" s="14">
        <v>8</v>
      </c>
      <c r="UU49" s="14">
        <v>-0.5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v>
      </c>
      <c r="VI49" s="14">
        <v>2.4209999999999998</v>
      </c>
      <c r="VJ49" s="14">
        <v>2.4209999999999998</v>
      </c>
      <c r="VK49" s="14">
        <v>-2.4209999999999998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97.8</v>
      </c>
      <c r="WC49" s="14">
        <v>110.74097</v>
      </c>
      <c r="WD49" s="14">
        <v>103</v>
      </c>
      <c r="WE49" s="14">
        <v>-5.2</v>
      </c>
      <c r="WF49" s="14">
        <v>115.6</v>
      </c>
      <c r="WG49" s="14">
        <v>100.37302</v>
      </c>
      <c r="WH49" s="14">
        <v>57</v>
      </c>
      <c r="WI49" s="14">
        <v>58.6</v>
      </c>
      <c r="WJ49" s="14">
        <v>0</v>
      </c>
      <c r="WK49" s="14"/>
      <c r="WL49" s="14">
        <v>0</v>
      </c>
      <c r="WM49" s="14">
        <v>0</v>
      </c>
      <c r="WN49" s="14">
        <v>0</v>
      </c>
      <c r="WO49" s="14"/>
      <c r="WP49" s="14">
        <v>0</v>
      </c>
      <c r="WQ49" s="14">
        <v>0</v>
      </c>
      <c r="WR49" s="14">
        <v>9</v>
      </c>
      <c r="WS49" s="14">
        <v>8.6</v>
      </c>
      <c r="WT49" s="14">
        <v>8.6</v>
      </c>
      <c r="WU49" s="14">
        <v>0.4</v>
      </c>
      <c r="WV49" s="14">
        <v>20</v>
      </c>
      <c r="WW49" s="14">
        <v>19.317070000000001</v>
      </c>
      <c r="WX49" s="14">
        <v>19.317070000000001</v>
      </c>
      <c r="WY49" s="14">
        <v>0.68293000000000004</v>
      </c>
      <c r="WZ49" s="14"/>
      <c r="XA49" s="14"/>
      <c r="XB49" s="14"/>
      <c r="XC49" s="14">
        <v>0</v>
      </c>
      <c r="XD49" s="14">
        <v>42.1</v>
      </c>
      <c r="XE49" s="14">
        <v>41.176470000000002</v>
      </c>
      <c r="XF49" s="14">
        <v>40</v>
      </c>
      <c r="XG49" s="14">
        <v>2.1</v>
      </c>
      <c r="XH49" s="14">
        <v>33.299999999999997</v>
      </c>
      <c r="XI49" s="14">
        <v>28.823530000000002</v>
      </c>
      <c r="XJ49" s="14">
        <v>28</v>
      </c>
      <c r="XK49" s="14">
        <v>5.3</v>
      </c>
      <c r="XL49" s="14">
        <v>29.1</v>
      </c>
      <c r="XM49" s="14">
        <v>29.184000000000001</v>
      </c>
      <c r="XN49" s="14">
        <v>29.184000000000001</v>
      </c>
      <c r="XO49" s="14">
        <v>-8.4000000000000005E-2</v>
      </c>
      <c r="XP49" s="14">
        <v>3.2</v>
      </c>
      <c r="XQ49" s="14">
        <v>2.8159999999999998</v>
      </c>
      <c r="XR49" s="14">
        <v>2.8159999999999998</v>
      </c>
      <c r="XS49" s="14">
        <v>0.38400000000000001</v>
      </c>
      <c r="XT49" s="14">
        <v>16.600000000000001</v>
      </c>
      <c r="XU49" s="14">
        <v>14</v>
      </c>
      <c r="XV49" s="14">
        <v>14</v>
      </c>
      <c r="XW49" s="14">
        <v>2.6</v>
      </c>
      <c r="XX49" s="14"/>
      <c r="XY49" s="14"/>
      <c r="XZ49" s="14"/>
      <c r="YA49" s="14">
        <v>0</v>
      </c>
      <c r="YB49" s="14"/>
      <c r="YC49" s="14"/>
      <c r="YD49" s="14"/>
      <c r="YE49" s="14">
        <v>0</v>
      </c>
    </row>
    <row r="50" spans="1:655" ht="24" customHeight="1" x14ac:dyDescent="0.3">
      <c r="A50" s="1"/>
      <c r="B50" s="16" t="s">
        <v>43</v>
      </c>
      <c r="C50" s="16" t="s">
        <v>851</v>
      </c>
      <c r="D50" s="17"/>
      <c r="E50" s="17"/>
      <c r="F50" s="17"/>
      <c r="G50" s="17">
        <v>0</v>
      </c>
      <c r="H50" s="17"/>
      <c r="I50" s="17"/>
      <c r="J50" s="17"/>
      <c r="K50" s="17">
        <v>0</v>
      </c>
      <c r="L50" s="17">
        <v>103.55</v>
      </c>
      <c r="M50" s="17">
        <v>105</v>
      </c>
      <c r="N50" s="17">
        <v>80</v>
      </c>
      <c r="O50" s="17">
        <v>23.55</v>
      </c>
      <c r="P50" s="17">
        <v>648.9</v>
      </c>
      <c r="Q50" s="17">
        <v>646.79789000000005</v>
      </c>
      <c r="R50" s="17">
        <v>646.79789000000005</v>
      </c>
      <c r="S50" s="17">
        <v>2.1021100000000001</v>
      </c>
      <c r="T50" s="17">
        <v>215.5</v>
      </c>
      <c r="U50" s="17">
        <v>211.44126</v>
      </c>
      <c r="V50" s="17">
        <v>211.44126</v>
      </c>
      <c r="W50" s="17">
        <v>4.0587400000000002</v>
      </c>
      <c r="X50" s="17"/>
      <c r="Y50" s="17"/>
      <c r="Z50" s="17"/>
      <c r="AA50" s="17">
        <v>0</v>
      </c>
      <c r="AB50" s="17"/>
      <c r="AC50" s="17"/>
      <c r="AD50" s="17"/>
      <c r="AE50" s="17">
        <v>0</v>
      </c>
      <c r="AF50" s="17">
        <v>89.3</v>
      </c>
      <c r="AG50" s="17">
        <v>92.226339999999993</v>
      </c>
      <c r="AH50" s="17">
        <v>92.226339999999993</v>
      </c>
      <c r="AI50" s="17">
        <v>-2.9263400000000002</v>
      </c>
      <c r="AJ50" s="17">
        <v>229.2</v>
      </c>
      <c r="AK50" s="17">
        <v>235.97717</v>
      </c>
      <c r="AL50" s="17">
        <v>235.97717</v>
      </c>
      <c r="AM50" s="17">
        <v>-6.7771699999999999</v>
      </c>
      <c r="AN50" s="17"/>
      <c r="AO50" s="17"/>
      <c r="AP50" s="17"/>
      <c r="AQ50" s="17">
        <v>0</v>
      </c>
      <c r="AR50" s="17"/>
      <c r="AS50" s="17"/>
      <c r="AT50" s="17"/>
      <c r="AU50" s="17">
        <v>0</v>
      </c>
      <c r="AV50" s="17">
        <v>112.9</v>
      </c>
      <c r="AW50" s="17">
        <v>129.32107999999999</v>
      </c>
      <c r="AX50" s="17">
        <v>145.80565999999999</v>
      </c>
      <c r="AY50" s="17">
        <v>-32.905659999999997</v>
      </c>
      <c r="AZ50" s="17">
        <v>112.8</v>
      </c>
      <c r="BA50" s="17">
        <v>129.32107999999999</v>
      </c>
      <c r="BB50" s="17">
        <v>145.80565999999999</v>
      </c>
      <c r="BC50" s="17">
        <v>-33.005659999999999</v>
      </c>
      <c r="BD50" s="17">
        <v>112.7</v>
      </c>
      <c r="BE50" s="17">
        <v>129.32107999999999</v>
      </c>
      <c r="BF50" s="17">
        <v>145.80565999999999</v>
      </c>
      <c r="BG50" s="17">
        <v>-33.10566</v>
      </c>
      <c r="BH50" s="17">
        <v>214.5</v>
      </c>
      <c r="BI50" s="17">
        <v>193.98161999999999</v>
      </c>
      <c r="BJ50" s="17">
        <v>218.70849000000001</v>
      </c>
      <c r="BK50" s="17">
        <v>-4.2084900000000003</v>
      </c>
      <c r="BL50" s="17">
        <v>207.6</v>
      </c>
      <c r="BM50" s="17">
        <v>204.87801999999999</v>
      </c>
      <c r="BN50" s="17">
        <v>204.87801999999999</v>
      </c>
      <c r="BO50" s="17">
        <v>2.7219799999999998</v>
      </c>
      <c r="BP50" s="17">
        <v>110</v>
      </c>
      <c r="BQ50" s="17">
        <v>102.43901</v>
      </c>
      <c r="BR50" s="17">
        <v>102.43901</v>
      </c>
      <c r="BS50" s="17">
        <v>7.5609900000000003</v>
      </c>
      <c r="BT50" s="17">
        <v>559.6</v>
      </c>
      <c r="BU50" s="17">
        <v>568.29854</v>
      </c>
      <c r="BV50" s="17">
        <v>568.29854</v>
      </c>
      <c r="BW50" s="17">
        <v>-8.6985399999999995</v>
      </c>
      <c r="BX50" s="17">
        <v>10.5</v>
      </c>
      <c r="BY50" s="17">
        <v>10.561999999999999</v>
      </c>
      <c r="BZ50" s="17">
        <v>10.561999999999999</v>
      </c>
      <c r="CA50" s="17">
        <v>-6.2E-2</v>
      </c>
      <c r="CB50" s="17"/>
      <c r="CC50" s="17"/>
      <c r="CD50" s="17"/>
      <c r="CE50" s="17">
        <v>0</v>
      </c>
      <c r="CF50" s="17"/>
      <c r="CG50" s="17"/>
      <c r="CH50" s="17"/>
      <c r="CI50" s="17">
        <v>0</v>
      </c>
      <c r="CJ50" s="17"/>
      <c r="CK50" s="17"/>
      <c r="CL50" s="17"/>
      <c r="CM50" s="17">
        <v>0</v>
      </c>
      <c r="CN50" s="17"/>
      <c r="CO50" s="17"/>
      <c r="CP50" s="17"/>
      <c r="CQ50" s="17">
        <v>0</v>
      </c>
      <c r="CR50" s="17">
        <v>164.3</v>
      </c>
      <c r="CS50" s="17">
        <v>164.70732000000001</v>
      </c>
      <c r="CT50" s="17">
        <v>164.70732000000001</v>
      </c>
      <c r="CU50" s="17">
        <v>-0.40732000000000002</v>
      </c>
      <c r="CV50" s="17">
        <v>7.3</v>
      </c>
      <c r="CW50" s="17">
        <v>7.6877500000000003</v>
      </c>
      <c r="CX50" s="17">
        <v>7.6877500000000003</v>
      </c>
      <c r="CY50" s="17">
        <v>-0.38774999999999998</v>
      </c>
      <c r="CZ50" s="17">
        <v>3.4</v>
      </c>
      <c r="DA50" s="17">
        <v>4.2199</v>
      </c>
      <c r="DB50" s="17">
        <v>4.2199</v>
      </c>
      <c r="DC50" s="17">
        <v>-0.81989999999999996</v>
      </c>
      <c r="DD50" s="17">
        <v>0</v>
      </c>
      <c r="DE50" s="17"/>
      <c r="DF50" s="17">
        <v>0</v>
      </c>
      <c r="DG50" s="17">
        <v>0</v>
      </c>
      <c r="DH50" s="17">
        <v>6.53</v>
      </c>
      <c r="DI50" s="17">
        <v>6.8787000000000003</v>
      </c>
      <c r="DJ50" s="17">
        <v>6.8787000000000003</v>
      </c>
      <c r="DK50" s="17">
        <v>-0.34870000000000001</v>
      </c>
      <c r="DL50" s="17">
        <v>10.130000000000001</v>
      </c>
      <c r="DM50" s="17">
        <v>9.9997900000000008</v>
      </c>
      <c r="DN50" s="17">
        <v>9.9997900000000008</v>
      </c>
      <c r="DO50" s="17">
        <v>0.13020999999999999</v>
      </c>
      <c r="DP50" s="17">
        <v>120.88</v>
      </c>
      <c r="DQ50" s="17">
        <v>89.752300000000005</v>
      </c>
      <c r="DR50" s="17">
        <v>89.752300000000005</v>
      </c>
      <c r="DS50" s="17">
        <v>31.127700000000001</v>
      </c>
      <c r="DT50" s="17">
        <v>7.01</v>
      </c>
      <c r="DU50" s="17">
        <v>8.9130000000000003</v>
      </c>
      <c r="DV50" s="17">
        <v>8.9130000000000003</v>
      </c>
      <c r="DW50" s="17">
        <v>-1.903</v>
      </c>
      <c r="DX50" s="17"/>
      <c r="DY50" s="17"/>
      <c r="DZ50" s="17"/>
      <c r="EA50" s="17">
        <v>0</v>
      </c>
      <c r="EB50" s="17"/>
      <c r="EC50" s="17"/>
      <c r="ED50" s="17"/>
      <c r="EE50" s="17">
        <v>0</v>
      </c>
      <c r="EF50" s="17">
        <v>0.4</v>
      </c>
      <c r="EG50" s="17"/>
      <c r="EH50" s="17"/>
      <c r="EI50" s="17">
        <v>0.4</v>
      </c>
      <c r="EJ50" s="17">
        <v>110.8</v>
      </c>
      <c r="EK50" s="17">
        <v>112.90537</v>
      </c>
      <c r="EL50" s="17">
        <v>112.90537</v>
      </c>
      <c r="EM50" s="17">
        <v>-2.1053700000000002</v>
      </c>
      <c r="EN50" s="17">
        <v>223.2</v>
      </c>
      <c r="EO50" s="17">
        <v>221.55625000000001</v>
      </c>
      <c r="EP50" s="17">
        <v>221.55625000000001</v>
      </c>
      <c r="EQ50" s="17">
        <v>1.64375</v>
      </c>
      <c r="ER50" s="17"/>
      <c r="ES50" s="17"/>
      <c r="ET50" s="17"/>
      <c r="EU50" s="17">
        <v>0</v>
      </c>
      <c r="EV50" s="17"/>
      <c r="EW50" s="17"/>
      <c r="EX50" s="17"/>
      <c r="EY50" s="17">
        <v>0</v>
      </c>
      <c r="EZ50" s="17"/>
      <c r="FA50" s="17"/>
      <c r="FB50" s="17"/>
      <c r="FC50" s="17">
        <v>0</v>
      </c>
      <c r="FD50" s="17">
        <v>6.4</v>
      </c>
      <c r="FE50" s="17">
        <v>6.39</v>
      </c>
      <c r="FF50" s="17">
        <v>6.39</v>
      </c>
      <c r="FG50" s="17">
        <v>0.01</v>
      </c>
      <c r="FH50" s="17">
        <v>461.3</v>
      </c>
      <c r="FI50" s="17">
        <v>458.87804999999997</v>
      </c>
      <c r="FJ50" s="17">
        <v>458.87804999999997</v>
      </c>
      <c r="FK50" s="17">
        <v>2.4219499999999998</v>
      </c>
      <c r="FL50" s="17">
        <v>80.5</v>
      </c>
      <c r="FM50" s="17">
        <v>81.954149999999998</v>
      </c>
      <c r="FN50" s="17">
        <v>81.954149999999998</v>
      </c>
      <c r="FO50" s="17">
        <v>-1.4541500000000001</v>
      </c>
      <c r="FP50" s="17">
        <v>134.69999999999999</v>
      </c>
      <c r="FQ50" s="17">
        <v>148.62634</v>
      </c>
      <c r="FR50" s="17">
        <v>148.62634</v>
      </c>
      <c r="FS50" s="17">
        <v>-13.92634</v>
      </c>
      <c r="FT50" s="17">
        <v>42.1</v>
      </c>
      <c r="FU50" s="17">
        <v>41.498959999999997</v>
      </c>
      <c r="FV50" s="17">
        <v>41.498959999999997</v>
      </c>
      <c r="FW50" s="17">
        <v>0.60104000000000002</v>
      </c>
      <c r="FX50" s="17">
        <v>18.7</v>
      </c>
      <c r="FY50" s="17">
        <v>19.28585</v>
      </c>
      <c r="FZ50" s="17">
        <v>19.28585</v>
      </c>
      <c r="GA50" s="17">
        <v>-0.58584999999999998</v>
      </c>
      <c r="GB50" s="17">
        <v>19.7</v>
      </c>
      <c r="GC50" s="17">
        <v>19.317070000000001</v>
      </c>
      <c r="GD50" s="17">
        <v>19.317070000000001</v>
      </c>
      <c r="GE50" s="17">
        <v>0.38292999999999999</v>
      </c>
      <c r="GF50" s="17">
        <v>89.9</v>
      </c>
      <c r="GG50" s="17">
        <v>87.657560000000004</v>
      </c>
      <c r="GH50" s="17">
        <v>87.657560000000004</v>
      </c>
      <c r="GI50" s="17">
        <v>2.2424400000000002</v>
      </c>
      <c r="GJ50" s="17"/>
      <c r="GK50" s="17"/>
      <c r="GL50" s="17"/>
      <c r="GM50" s="17">
        <v>0</v>
      </c>
      <c r="GN50" s="17"/>
      <c r="GO50" s="17"/>
      <c r="GP50" s="17">
        <v>0</v>
      </c>
      <c r="GQ50" s="17">
        <v>0</v>
      </c>
      <c r="GR50" s="17"/>
      <c r="GS50" s="17"/>
      <c r="GT50" s="17"/>
      <c r="GU50" s="17">
        <v>0</v>
      </c>
      <c r="GV50" s="17">
        <v>108.7</v>
      </c>
      <c r="GW50" s="17">
        <v>110.91316999999999</v>
      </c>
      <c r="GX50" s="17">
        <v>110.91316999999999</v>
      </c>
      <c r="GY50" s="17">
        <v>-2.2131699999999999</v>
      </c>
      <c r="GZ50" s="17">
        <v>8.3000000000000007</v>
      </c>
      <c r="HA50" s="17">
        <v>8.4518799999999992</v>
      </c>
      <c r="HB50" s="17">
        <v>8.4518799999999992</v>
      </c>
      <c r="HC50" s="17">
        <v>-0.15187999999999999</v>
      </c>
      <c r="HD50" s="17">
        <v>5.4</v>
      </c>
      <c r="HE50" s="17">
        <v>8.8668200000000006</v>
      </c>
      <c r="HF50" s="17">
        <v>8.8668200000000006</v>
      </c>
      <c r="HG50" s="17">
        <v>-3.4668199999999998</v>
      </c>
      <c r="HH50" s="17">
        <v>46.3</v>
      </c>
      <c r="HI50" s="17">
        <v>47.26634</v>
      </c>
      <c r="HJ50" s="17">
        <v>47.26634</v>
      </c>
      <c r="HK50" s="17">
        <v>-0.96633999999999998</v>
      </c>
      <c r="HL50" s="17">
        <v>0</v>
      </c>
      <c r="HM50" s="17">
        <v>13.008279999999999</v>
      </c>
      <c r="HN50" s="17">
        <v>20.036100000000001</v>
      </c>
      <c r="HO50" s="17">
        <v>-20.036100000000001</v>
      </c>
      <c r="HP50" s="17">
        <v>3.8</v>
      </c>
      <c r="HQ50" s="17">
        <v>3.8872599999999999</v>
      </c>
      <c r="HR50" s="17">
        <v>3.8872599999999999</v>
      </c>
      <c r="HS50" s="17">
        <v>-8.7260000000000004E-2</v>
      </c>
      <c r="HT50" s="17">
        <v>37.4</v>
      </c>
      <c r="HU50" s="17">
        <v>34.419510000000002</v>
      </c>
      <c r="HV50" s="17">
        <v>34.419510000000002</v>
      </c>
      <c r="HW50" s="17">
        <v>2.9804900000000001</v>
      </c>
      <c r="HX50" s="17">
        <v>174.3</v>
      </c>
      <c r="HY50" s="17">
        <v>171.54185000000001</v>
      </c>
      <c r="HZ50" s="17">
        <v>171.54185000000001</v>
      </c>
      <c r="IA50" s="17">
        <v>2.7581500000000001</v>
      </c>
      <c r="IB50" s="17">
        <v>93.4</v>
      </c>
      <c r="IC50" s="17">
        <v>95.918049999999994</v>
      </c>
      <c r="ID50" s="17">
        <v>85.482579999999999</v>
      </c>
      <c r="IE50" s="17">
        <v>7.9174199999999999</v>
      </c>
      <c r="IF50" s="17"/>
      <c r="IG50" s="17"/>
      <c r="IH50" s="17"/>
      <c r="II50" s="17">
        <v>0</v>
      </c>
      <c r="IJ50" s="17"/>
      <c r="IK50" s="17"/>
      <c r="IL50" s="17"/>
      <c r="IM50" s="17">
        <v>0</v>
      </c>
      <c r="IN50" s="17">
        <v>48.7</v>
      </c>
      <c r="IO50" s="17">
        <v>48.41648</v>
      </c>
      <c r="IP50" s="17">
        <v>48.41648</v>
      </c>
      <c r="IQ50" s="17">
        <v>0.28351999999999999</v>
      </c>
      <c r="IR50" s="17"/>
      <c r="IS50" s="17"/>
      <c r="IT50" s="17"/>
      <c r="IU50" s="17">
        <v>0</v>
      </c>
      <c r="IV50" s="17"/>
      <c r="IW50" s="17"/>
      <c r="IX50" s="17"/>
      <c r="IY50" s="17">
        <v>0</v>
      </c>
      <c r="IZ50" s="17"/>
      <c r="JA50" s="17"/>
      <c r="JB50" s="17"/>
      <c r="JC50" s="17">
        <v>0</v>
      </c>
      <c r="JD50" s="17">
        <v>86.2</v>
      </c>
      <c r="JE50" s="17">
        <v>88.815600000000003</v>
      </c>
      <c r="JF50" s="17">
        <v>88.815600000000003</v>
      </c>
      <c r="JG50" s="17">
        <v>-2.6156000000000001</v>
      </c>
      <c r="JH50" s="17">
        <v>163.69999999999999</v>
      </c>
      <c r="JI50" s="17">
        <v>178.72722999999999</v>
      </c>
      <c r="JJ50" s="17">
        <v>178.72722999999999</v>
      </c>
      <c r="JK50" s="17">
        <v>-15.027229999999999</v>
      </c>
      <c r="JL50" s="17"/>
      <c r="JM50" s="17"/>
      <c r="JN50" s="17"/>
      <c r="JO50" s="17">
        <v>0</v>
      </c>
      <c r="JP50" s="17">
        <v>189.4</v>
      </c>
      <c r="JQ50" s="17">
        <v>178.72722999999999</v>
      </c>
      <c r="JR50" s="17">
        <v>178.72722999999999</v>
      </c>
      <c r="JS50" s="17">
        <v>10.67277</v>
      </c>
      <c r="JT50" s="17">
        <v>173.5</v>
      </c>
      <c r="JU50" s="17">
        <v>178.72722999999999</v>
      </c>
      <c r="JV50" s="17">
        <v>178.72722999999999</v>
      </c>
      <c r="JW50" s="17">
        <v>-5.2272299999999996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224.2</v>
      </c>
      <c r="LI50" s="17">
        <v>271.12195000000003</v>
      </c>
      <c r="LJ50" s="17">
        <v>271.12195000000003</v>
      </c>
      <c r="LK50" s="17">
        <v>-46.921950000000002</v>
      </c>
      <c r="LL50" s="17">
        <v>124.8</v>
      </c>
      <c r="LM50" s="17">
        <v>133.67995999999999</v>
      </c>
      <c r="LN50" s="17">
        <v>133.67995999999999</v>
      </c>
      <c r="LO50" s="17">
        <v>-8.8799600000000005</v>
      </c>
      <c r="LP50" s="17">
        <v>66.099999999999994</v>
      </c>
      <c r="LQ50" s="17">
        <v>67.461460000000002</v>
      </c>
      <c r="LR50" s="17">
        <v>67.461460000000002</v>
      </c>
      <c r="LS50" s="17">
        <v>-1.3614599999999999</v>
      </c>
      <c r="LT50" s="17">
        <v>80.400000000000006</v>
      </c>
      <c r="LU50" s="17">
        <v>78.567999999999998</v>
      </c>
      <c r="LV50" s="17">
        <v>78.567999999999998</v>
      </c>
      <c r="LW50" s="17">
        <v>1.8320000000000001</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143.69999999999999</v>
      </c>
      <c r="MO50" s="17">
        <v>128.75193999999999</v>
      </c>
      <c r="MP50" s="17">
        <v>146.66612000000001</v>
      </c>
      <c r="MQ50" s="17">
        <v>-2.9661200000000001</v>
      </c>
      <c r="MR50" s="17">
        <v>145.9</v>
      </c>
      <c r="MS50" s="17">
        <v>128.75193999999999</v>
      </c>
      <c r="MT50" s="17">
        <v>146.66612000000001</v>
      </c>
      <c r="MU50" s="17">
        <v>-0.76612000000000002</v>
      </c>
      <c r="MV50" s="17">
        <v>148.19999999999999</v>
      </c>
      <c r="MW50" s="17">
        <v>128.75193999999999</v>
      </c>
      <c r="MX50" s="17">
        <v>146.66612000000001</v>
      </c>
      <c r="MY50" s="17">
        <v>1.5338799999999999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117.9</v>
      </c>
      <c r="OG50" s="17">
        <v>104.9</v>
      </c>
      <c r="OH50" s="17">
        <v>109.97799999999999</v>
      </c>
      <c r="OI50" s="17">
        <v>7.9219999999999997</v>
      </c>
      <c r="OJ50" s="17">
        <v>0</v>
      </c>
      <c r="OK50" s="17"/>
      <c r="OL50" s="17">
        <v>0</v>
      </c>
      <c r="OM50" s="17">
        <v>0</v>
      </c>
      <c r="ON50" s="17">
        <v>0</v>
      </c>
      <c r="OO50" s="17">
        <v>4.2519999999999998</v>
      </c>
      <c r="OP50" s="17">
        <v>4.2519999999999998</v>
      </c>
      <c r="OQ50" s="17">
        <v>-4.2519999999999998</v>
      </c>
      <c r="OR50" s="17">
        <v>0</v>
      </c>
      <c r="OS50" s="17"/>
      <c r="OT50" s="17">
        <v>0</v>
      </c>
      <c r="OU50" s="17">
        <v>0</v>
      </c>
      <c r="OV50" s="17">
        <v>20</v>
      </c>
      <c r="OW50" s="17">
        <v>17.560980000000001</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3.4</v>
      </c>
      <c r="PM50" s="17">
        <v>3.4</v>
      </c>
      <c r="PN50" s="17">
        <v>3.4</v>
      </c>
      <c r="PO50" s="17">
        <v>0</v>
      </c>
      <c r="PP50" s="17">
        <v>4.7</v>
      </c>
      <c r="PQ50" s="17">
        <v>5</v>
      </c>
      <c r="PR50" s="17">
        <v>5</v>
      </c>
      <c r="PS50" s="17">
        <v>-0.3</v>
      </c>
      <c r="PT50" s="17">
        <v>20.100000000000001</v>
      </c>
      <c r="PU50" s="17">
        <v>19.5122</v>
      </c>
      <c r="PV50" s="17">
        <v>19.5122</v>
      </c>
      <c r="PW50" s="17">
        <v>0.58779999999999999</v>
      </c>
      <c r="PX50" s="17">
        <v>20</v>
      </c>
      <c r="PY50" s="17">
        <v>19.5122</v>
      </c>
      <c r="PZ50" s="17">
        <v>19.5122</v>
      </c>
      <c r="QA50" s="17">
        <v>0.48780000000000001</v>
      </c>
      <c r="QB50" s="17">
        <v>19.100000000000001</v>
      </c>
      <c r="QC50" s="17">
        <v>17.560980000000001</v>
      </c>
      <c r="QD50" s="17">
        <v>17.560980000000001</v>
      </c>
      <c r="QE50" s="17">
        <v>1.5390200000000001</v>
      </c>
      <c r="QF50" s="17">
        <v>3.6</v>
      </c>
      <c r="QG50" s="17">
        <v>3.5</v>
      </c>
      <c r="QH50" s="17">
        <v>3.5</v>
      </c>
      <c r="QI50" s="17">
        <v>0.1</v>
      </c>
      <c r="QJ50" s="17">
        <v>9.3000000000000007</v>
      </c>
      <c r="QK50" s="17">
        <v>9.1999999999999993</v>
      </c>
      <c r="QL50" s="17">
        <v>9.1999999999999993</v>
      </c>
      <c r="QM50" s="17">
        <v>0.1</v>
      </c>
      <c r="QN50" s="17">
        <v>0</v>
      </c>
      <c r="QO50" s="17"/>
      <c r="QP50" s="17">
        <v>0</v>
      </c>
      <c r="QQ50" s="17">
        <v>0</v>
      </c>
      <c r="QR50" s="17">
        <v>0</v>
      </c>
      <c r="QS50" s="17"/>
      <c r="QT50" s="17">
        <v>0</v>
      </c>
      <c r="QU50" s="17">
        <v>0</v>
      </c>
      <c r="QV50" s="17">
        <v>29.5</v>
      </c>
      <c r="QW50" s="17">
        <v>28.902999999999999</v>
      </c>
      <c r="QX50" s="17">
        <v>28.902999999999999</v>
      </c>
      <c r="QY50" s="17">
        <v>0.59699999999999998</v>
      </c>
      <c r="QZ50" s="17">
        <v>85.2</v>
      </c>
      <c r="RA50" s="17">
        <v>85.694999999999993</v>
      </c>
      <c r="RB50" s="17">
        <v>85.694999999999993</v>
      </c>
      <c r="RC50" s="17">
        <v>-0.495</v>
      </c>
      <c r="RD50" s="17">
        <v>4.4000000000000004</v>
      </c>
      <c r="RE50" s="17">
        <v>4.2</v>
      </c>
      <c r="RF50" s="17">
        <v>4.2</v>
      </c>
      <c r="RG50" s="17">
        <v>0.2</v>
      </c>
      <c r="RH50" s="17">
        <v>2.2999999999999998</v>
      </c>
      <c r="RI50" s="17">
        <v>2.4</v>
      </c>
      <c r="RJ50" s="17">
        <v>2.4</v>
      </c>
      <c r="RK50" s="17">
        <v>-0.1</v>
      </c>
      <c r="RL50" s="17">
        <v>2.4</v>
      </c>
      <c r="RM50" s="17">
        <v>2.4</v>
      </c>
      <c r="RN50" s="17">
        <v>2.4</v>
      </c>
      <c r="RO50" s="17">
        <v>0</v>
      </c>
      <c r="RP50" s="17"/>
      <c r="RQ50" s="17"/>
      <c r="RR50" s="17"/>
      <c r="RS50" s="17">
        <v>0</v>
      </c>
      <c r="RT50" s="17">
        <v>0</v>
      </c>
      <c r="RU50" s="17"/>
      <c r="RV50" s="17">
        <v>0</v>
      </c>
      <c r="RW50" s="17">
        <v>0</v>
      </c>
      <c r="RX50" s="17">
        <v>3</v>
      </c>
      <c r="RY50" s="17">
        <v>3.3</v>
      </c>
      <c r="RZ50" s="17">
        <v>3.3</v>
      </c>
      <c r="SA50" s="17">
        <v>-0.3</v>
      </c>
      <c r="SB50" s="17">
        <v>20.3</v>
      </c>
      <c r="SC50" s="17">
        <v>19.869240000000001</v>
      </c>
      <c r="SD50" s="17">
        <v>19.869240000000001</v>
      </c>
      <c r="SE50" s="17">
        <v>0.43075999999999998</v>
      </c>
      <c r="SF50" s="17">
        <v>3</v>
      </c>
      <c r="SG50" s="17">
        <v>2</v>
      </c>
      <c r="SH50" s="17">
        <v>2</v>
      </c>
      <c r="SI50" s="17">
        <v>1</v>
      </c>
      <c r="SJ50" s="17"/>
      <c r="SK50" s="17"/>
      <c r="SL50" s="17">
        <v>0.7</v>
      </c>
      <c r="SM50" s="17">
        <v>-0.7</v>
      </c>
      <c r="SN50" s="17">
        <v>19.8</v>
      </c>
      <c r="SO50" s="17">
        <v>19.21951</v>
      </c>
      <c r="SP50" s="17">
        <v>19.21951</v>
      </c>
      <c r="SQ50" s="17">
        <v>0.58048999999999995</v>
      </c>
      <c r="SR50" s="17">
        <v>9.4</v>
      </c>
      <c r="SS50" s="17">
        <v>9.5</v>
      </c>
      <c r="ST50" s="17">
        <v>9.5</v>
      </c>
      <c r="SU50" s="17">
        <v>-0.1</v>
      </c>
      <c r="SV50" s="17">
        <v>16.399999999999999</v>
      </c>
      <c r="SW50" s="17">
        <v>18.53659</v>
      </c>
      <c r="SX50" s="17">
        <v>18.53659</v>
      </c>
      <c r="SY50" s="17">
        <v>-2.13659</v>
      </c>
      <c r="SZ50" s="17">
        <v>20.3</v>
      </c>
      <c r="TA50" s="17">
        <v>19.5122</v>
      </c>
      <c r="TB50" s="17">
        <v>19.5122</v>
      </c>
      <c r="TC50" s="17">
        <v>0.78779999999999994</v>
      </c>
      <c r="TD50" s="17">
        <v>20</v>
      </c>
      <c r="TE50" s="17">
        <v>19.317070000000001</v>
      </c>
      <c r="TF50" s="17">
        <v>19.317070000000001</v>
      </c>
      <c r="TG50" s="17">
        <v>0.68293000000000004</v>
      </c>
      <c r="TH50" s="17">
        <v>7.7</v>
      </c>
      <c r="TI50" s="17">
        <v>7.7640000000000002</v>
      </c>
      <c r="TJ50" s="17">
        <v>7.7640000000000002</v>
      </c>
      <c r="TK50" s="17">
        <v>-6.4000000000000001E-2</v>
      </c>
      <c r="TL50" s="17">
        <v>41.3</v>
      </c>
      <c r="TM50" s="17">
        <v>44.6</v>
      </c>
      <c r="TN50" s="17">
        <v>50.167999999999999</v>
      </c>
      <c r="TO50" s="17">
        <v>-8.8680000000000003</v>
      </c>
      <c r="TP50" s="17">
        <v>0</v>
      </c>
      <c r="TQ50" s="17"/>
      <c r="TR50" s="17">
        <v>0</v>
      </c>
      <c r="TS50" s="17">
        <v>0</v>
      </c>
      <c r="TT50" s="17">
        <v>90.7</v>
      </c>
      <c r="TU50" s="17">
        <v>77.805700000000002</v>
      </c>
      <c r="TV50" s="17">
        <v>62.777999999999999</v>
      </c>
      <c r="TW50" s="17">
        <v>27.922000000000001</v>
      </c>
      <c r="TX50" s="17">
        <v>100.2</v>
      </c>
      <c r="TY50" s="17">
        <v>98.440129999999996</v>
      </c>
      <c r="TZ50" s="17">
        <v>84.311999999999998</v>
      </c>
      <c r="UA50" s="17">
        <v>15.888</v>
      </c>
      <c r="UB50" s="17">
        <v>6.7</v>
      </c>
      <c r="UC50" s="17">
        <v>6.8460000000000001</v>
      </c>
      <c r="UD50" s="17">
        <v>6.8460000000000001</v>
      </c>
      <c r="UE50" s="17">
        <v>-0.14599999999999999</v>
      </c>
      <c r="UF50" s="17">
        <v>6</v>
      </c>
      <c r="UG50" s="17">
        <v>4.6340000000000003</v>
      </c>
      <c r="UH50" s="17">
        <v>4.6340000000000003</v>
      </c>
      <c r="UI50" s="17">
        <v>1.3660000000000001</v>
      </c>
      <c r="UJ50" s="17">
        <v>21</v>
      </c>
      <c r="UK50" s="17">
        <v>19.5122</v>
      </c>
      <c r="UL50" s="17">
        <v>19.5122</v>
      </c>
      <c r="UM50" s="17">
        <v>1.4878</v>
      </c>
      <c r="UN50" s="17">
        <v>6.8</v>
      </c>
      <c r="UO50" s="17">
        <v>8</v>
      </c>
      <c r="UP50" s="17">
        <v>8</v>
      </c>
      <c r="UQ50" s="17">
        <v>-1.2</v>
      </c>
      <c r="UR50" s="17">
        <v>7.5</v>
      </c>
      <c r="US50" s="17">
        <v>8</v>
      </c>
      <c r="UT50" s="17">
        <v>8</v>
      </c>
      <c r="UU50" s="17">
        <v>-0.5</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2.8879999999999999</v>
      </c>
      <c r="VJ50" s="17">
        <v>2.8879999999999999</v>
      </c>
      <c r="VK50" s="17">
        <v>-2.8879999999999999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105.5</v>
      </c>
      <c r="WC50" s="17">
        <v>106.32641</v>
      </c>
      <c r="WD50" s="17">
        <v>97</v>
      </c>
      <c r="WE50" s="17">
        <v>8.5</v>
      </c>
      <c r="WF50" s="17">
        <v>110.9</v>
      </c>
      <c r="WG50" s="17">
        <v>94.077240000000003</v>
      </c>
      <c r="WH50" s="17">
        <v>52</v>
      </c>
      <c r="WI50" s="17">
        <v>58.9</v>
      </c>
      <c r="WJ50" s="17">
        <v>0</v>
      </c>
      <c r="WK50" s="17"/>
      <c r="WL50" s="17">
        <v>0</v>
      </c>
      <c r="WM50" s="17">
        <v>0</v>
      </c>
      <c r="WN50" s="17">
        <v>0</v>
      </c>
      <c r="WO50" s="17"/>
      <c r="WP50" s="17">
        <v>0</v>
      </c>
      <c r="WQ50" s="17">
        <v>0</v>
      </c>
      <c r="WR50" s="17">
        <v>9</v>
      </c>
      <c r="WS50" s="17">
        <v>8.6</v>
      </c>
      <c r="WT50" s="17">
        <v>8.6</v>
      </c>
      <c r="WU50" s="17">
        <v>0.4</v>
      </c>
      <c r="WV50" s="17">
        <v>20</v>
      </c>
      <c r="WW50" s="17">
        <v>19.317070000000001</v>
      </c>
      <c r="WX50" s="17">
        <v>19.317070000000001</v>
      </c>
      <c r="WY50" s="17">
        <v>0.68293000000000004</v>
      </c>
      <c r="WZ50" s="17"/>
      <c r="XA50" s="17"/>
      <c r="XB50" s="17"/>
      <c r="XC50" s="17">
        <v>0</v>
      </c>
      <c r="XD50" s="17">
        <v>43.1</v>
      </c>
      <c r="XE50" s="17">
        <v>41.176470000000002</v>
      </c>
      <c r="XF50" s="17">
        <v>40</v>
      </c>
      <c r="XG50" s="17">
        <v>3.1</v>
      </c>
      <c r="XH50" s="17">
        <v>33.5</v>
      </c>
      <c r="XI50" s="17">
        <v>28.823530000000002</v>
      </c>
      <c r="XJ50" s="17">
        <v>28</v>
      </c>
      <c r="XK50" s="17">
        <v>5.5</v>
      </c>
      <c r="XL50" s="17">
        <v>29.1</v>
      </c>
      <c r="XM50" s="17">
        <v>29.184000000000001</v>
      </c>
      <c r="XN50" s="17">
        <v>29.184000000000001</v>
      </c>
      <c r="XO50" s="17">
        <v>-8.4000000000000005E-2</v>
      </c>
      <c r="XP50" s="17">
        <v>3.2</v>
      </c>
      <c r="XQ50" s="17">
        <v>2.8159999999999998</v>
      </c>
      <c r="XR50" s="17">
        <v>2.8159999999999998</v>
      </c>
      <c r="XS50" s="17">
        <v>0.38400000000000001</v>
      </c>
      <c r="XT50" s="17">
        <v>16.600000000000001</v>
      </c>
      <c r="XU50" s="17">
        <v>14</v>
      </c>
      <c r="XV50" s="17">
        <v>14</v>
      </c>
      <c r="XW50" s="17">
        <v>2.6</v>
      </c>
      <c r="XX50" s="17"/>
      <c r="XY50" s="17"/>
      <c r="XZ50" s="17"/>
      <c r="YA50" s="17">
        <v>0</v>
      </c>
      <c r="YB50" s="17"/>
      <c r="YC50" s="17"/>
      <c r="YD50" s="17"/>
      <c r="YE50" s="17">
        <v>0</v>
      </c>
    </row>
    <row r="51" spans="1:655" ht="24" customHeight="1" x14ac:dyDescent="0.3">
      <c r="A51" s="1"/>
      <c r="B51" s="16" t="s">
        <v>43</v>
      </c>
      <c r="C51" s="16" t="s">
        <v>852</v>
      </c>
      <c r="D51" s="17"/>
      <c r="E51" s="17"/>
      <c r="F51" s="17"/>
      <c r="G51" s="17">
        <v>0</v>
      </c>
      <c r="H51" s="17"/>
      <c r="I51" s="17"/>
      <c r="J51" s="17"/>
      <c r="K51" s="17">
        <v>0</v>
      </c>
      <c r="L51" s="17">
        <v>103.04</v>
      </c>
      <c r="M51" s="17">
        <v>105</v>
      </c>
      <c r="N51" s="17">
        <v>80</v>
      </c>
      <c r="O51" s="17">
        <v>23.04</v>
      </c>
      <c r="P51" s="17">
        <v>648.29999999999995</v>
      </c>
      <c r="Q51" s="17">
        <v>646.79789000000005</v>
      </c>
      <c r="R51" s="17">
        <v>646.79789000000005</v>
      </c>
      <c r="S51" s="17">
        <v>1.5021100000000001</v>
      </c>
      <c r="T51" s="17">
        <v>214.6</v>
      </c>
      <c r="U51" s="17">
        <v>211.44126</v>
      </c>
      <c r="V51" s="17">
        <v>211.44126</v>
      </c>
      <c r="W51" s="17">
        <v>3.1587399999999999</v>
      </c>
      <c r="X51" s="17"/>
      <c r="Y51" s="17"/>
      <c r="Z51" s="17"/>
      <c r="AA51" s="17">
        <v>0</v>
      </c>
      <c r="AB51" s="17"/>
      <c r="AC51" s="17"/>
      <c r="AD51" s="17"/>
      <c r="AE51" s="17">
        <v>0</v>
      </c>
      <c r="AF51" s="17">
        <v>91.6</v>
      </c>
      <c r="AG51" s="17">
        <v>92.226339999999993</v>
      </c>
      <c r="AH51" s="17">
        <v>92.226339999999993</v>
      </c>
      <c r="AI51" s="17">
        <v>-0.62634000000000001</v>
      </c>
      <c r="AJ51" s="17">
        <v>229.7</v>
      </c>
      <c r="AK51" s="17">
        <v>235.97717</v>
      </c>
      <c r="AL51" s="17">
        <v>235.97717</v>
      </c>
      <c r="AM51" s="17">
        <v>-6.2771699999999999</v>
      </c>
      <c r="AN51" s="17"/>
      <c r="AO51" s="17"/>
      <c r="AP51" s="17"/>
      <c r="AQ51" s="17">
        <v>0</v>
      </c>
      <c r="AR51" s="17"/>
      <c r="AS51" s="17"/>
      <c r="AT51" s="17"/>
      <c r="AU51" s="17">
        <v>0</v>
      </c>
      <c r="AV51" s="17">
        <v>116.7</v>
      </c>
      <c r="AW51" s="17">
        <v>129.32107999999999</v>
      </c>
      <c r="AX51" s="17">
        <v>131.77188000000001</v>
      </c>
      <c r="AY51" s="17">
        <v>-15.07188</v>
      </c>
      <c r="AZ51" s="17">
        <v>117.3</v>
      </c>
      <c r="BA51" s="17">
        <v>129.32107999999999</v>
      </c>
      <c r="BB51" s="17">
        <v>131.77188000000001</v>
      </c>
      <c r="BC51" s="17">
        <v>-14.471880000000001</v>
      </c>
      <c r="BD51" s="17">
        <v>117</v>
      </c>
      <c r="BE51" s="17">
        <v>129.32107999999999</v>
      </c>
      <c r="BF51" s="17">
        <v>131.77188000000001</v>
      </c>
      <c r="BG51" s="17">
        <v>-14.771879999999999</v>
      </c>
      <c r="BH51" s="17">
        <v>219.4</v>
      </c>
      <c r="BI51" s="17">
        <v>193.98161999999999</v>
      </c>
      <c r="BJ51" s="17">
        <v>197.65781999999999</v>
      </c>
      <c r="BK51" s="17">
        <v>21.742180000000001</v>
      </c>
      <c r="BL51" s="17">
        <v>206.8</v>
      </c>
      <c r="BM51" s="17">
        <v>197.49527</v>
      </c>
      <c r="BN51" s="17">
        <v>204.87801999999999</v>
      </c>
      <c r="BO51" s="17">
        <v>1.92198</v>
      </c>
      <c r="BP51" s="17">
        <v>109.3</v>
      </c>
      <c r="BQ51" s="17">
        <v>98.747630000000001</v>
      </c>
      <c r="BR51" s="17">
        <v>102.43901</v>
      </c>
      <c r="BS51" s="17">
        <v>6.8609900000000001</v>
      </c>
      <c r="BT51" s="17">
        <v>559.29999999999995</v>
      </c>
      <c r="BU51" s="17">
        <v>568.29854</v>
      </c>
      <c r="BV51" s="17">
        <v>568.29854</v>
      </c>
      <c r="BW51" s="17">
        <v>-8.9985400000000002</v>
      </c>
      <c r="BX51" s="17">
        <v>10.6</v>
      </c>
      <c r="BY51" s="17">
        <v>10.561999999999999</v>
      </c>
      <c r="BZ51" s="17">
        <v>10.561999999999999</v>
      </c>
      <c r="CA51" s="17">
        <v>3.7999999999999999E-2</v>
      </c>
      <c r="CB51" s="17"/>
      <c r="CC51" s="17"/>
      <c r="CD51" s="17"/>
      <c r="CE51" s="17">
        <v>0</v>
      </c>
      <c r="CF51" s="17"/>
      <c r="CG51" s="17"/>
      <c r="CH51" s="17"/>
      <c r="CI51" s="17">
        <v>0</v>
      </c>
      <c r="CJ51" s="17"/>
      <c r="CK51" s="17"/>
      <c r="CL51" s="17"/>
      <c r="CM51" s="17">
        <v>0</v>
      </c>
      <c r="CN51" s="17"/>
      <c r="CO51" s="17"/>
      <c r="CP51" s="17"/>
      <c r="CQ51" s="17">
        <v>0</v>
      </c>
      <c r="CR51" s="17">
        <v>168.4</v>
      </c>
      <c r="CS51" s="17">
        <v>164.70732000000001</v>
      </c>
      <c r="CT51" s="17">
        <v>164.70732000000001</v>
      </c>
      <c r="CU51" s="17">
        <v>3.6926800000000002</v>
      </c>
      <c r="CV51" s="17">
        <v>7.5</v>
      </c>
      <c r="CW51" s="17">
        <v>7.6877500000000003</v>
      </c>
      <c r="CX51" s="17">
        <v>7.6877500000000003</v>
      </c>
      <c r="CY51" s="17">
        <v>-0.18775</v>
      </c>
      <c r="CZ51" s="17">
        <v>3.5</v>
      </c>
      <c r="DA51" s="17">
        <v>4.2199</v>
      </c>
      <c r="DB51" s="17">
        <v>4.2199</v>
      </c>
      <c r="DC51" s="17">
        <v>-0.71989999999999998</v>
      </c>
      <c r="DD51" s="17">
        <v>0</v>
      </c>
      <c r="DE51" s="17"/>
      <c r="DF51" s="17">
        <v>0</v>
      </c>
      <c r="DG51" s="17">
        <v>0</v>
      </c>
      <c r="DH51" s="17">
        <v>6.56</v>
      </c>
      <c r="DI51" s="17">
        <v>6.8787000000000003</v>
      </c>
      <c r="DJ51" s="17">
        <v>6.8787000000000003</v>
      </c>
      <c r="DK51" s="17">
        <v>-0.31869999999999998</v>
      </c>
      <c r="DL51" s="17">
        <v>10.11</v>
      </c>
      <c r="DM51" s="17">
        <v>9.9997900000000008</v>
      </c>
      <c r="DN51" s="17">
        <v>9.9997900000000008</v>
      </c>
      <c r="DO51" s="17">
        <v>0.11021</v>
      </c>
      <c r="DP51" s="17">
        <v>121.17</v>
      </c>
      <c r="DQ51" s="17">
        <v>89.752300000000005</v>
      </c>
      <c r="DR51" s="17">
        <v>89.752300000000005</v>
      </c>
      <c r="DS51" s="17">
        <v>31.4177</v>
      </c>
      <c r="DT51" s="17">
        <v>6.9</v>
      </c>
      <c r="DU51" s="17">
        <v>8.9130000000000003</v>
      </c>
      <c r="DV51" s="17">
        <v>8.9130000000000003</v>
      </c>
      <c r="DW51" s="17">
        <v>-2.0129999999999999</v>
      </c>
      <c r="DX51" s="17"/>
      <c r="DY51" s="17"/>
      <c r="DZ51" s="17"/>
      <c r="EA51" s="17">
        <v>0</v>
      </c>
      <c r="EB51" s="17"/>
      <c r="EC51" s="17"/>
      <c r="ED51" s="17"/>
      <c r="EE51" s="17">
        <v>0</v>
      </c>
      <c r="EF51" s="17">
        <v>0</v>
      </c>
      <c r="EG51" s="17"/>
      <c r="EH51" s="17"/>
      <c r="EI51" s="17">
        <v>0</v>
      </c>
      <c r="EJ51" s="17">
        <v>110.9</v>
      </c>
      <c r="EK51" s="17">
        <v>112.90537</v>
      </c>
      <c r="EL51" s="17">
        <v>112.90537</v>
      </c>
      <c r="EM51" s="17">
        <v>-2.0053700000000001</v>
      </c>
      <c r="EN51" s="17">
        <v>223.7</v>
      </c>
      <c r="EO51" s="17">
        <v>221.55625000000001</v>
      </c>
      <c r="EP51" s="17">
        <v>221.55625000000001</v>
      </c>
      <c r="EQ51" s="17">
        <v>2.1437499999999998</v>
      </c>
      <c r="ER51" s="17"/>
      <c r="ES51" s="17"/>
      <c r="ET51" s="17"/>
      <c r="EU51" s="17">
        <v>0</v>
      </c>
      <c r="EV51" s="17"/>
      <c r="EW51" s="17"/>
      <c r="EX51" s="17"/>
      <c r="EY51" s="17">
        <v>0</v>
      </c>
      <c r="EZ51" s="17"/>
      <c r="FA51" s="17"/>
      <c r="FB51" s="17"/>
      <c r="FC51" s="17">
        <v>0</v>
      </c>
      <c r="FD51" s="17">
        <v>6.4</v>
      </c>
      <c r="FE51" s="17">
        <v>6.39</v>
      </c>
      <c r="FF51" s="17">
        <v>6.39</v>
      </c>
      <c r="FG51" s="17">
        <v>0.01</v>
      </c>
      <c r="FH51" s="17">
        <v>461.5</v>
      </c>
      <c r="FI51" s="17">
        <v>458.87804999999997</v>
      </c>
      <c r="FJ51" s="17">
        <v>458.87804999999997</v>
      </c>
      <c r="FK51" s="17">
        <v>2.62195</v>
      </c>
      <c r="FL51" s="17">
        <v>80.5</v>
      </c>
      <c r="FM51" s="17">
        <v>81.954149999999998</v>
      </c>
      <c r="FN51" s="17">
        <v>81.954149999999998</v>
      </c>
      <c r="FO51" s="17">
        <v>-1.4541500000000001</v>
      </c>
      <c r="FP51" s="17">
        <v>145.5</v>
      </c>
      <c r="FQ51" s="17">
        <v>148.62634</v>
      </c>
      <c r="FR51" s="17">
        <v>148.62634</v>
      </c>
      <c r="FS51" s="17">
        <v>-3.1263399999999999</v>
      </c>
      <c r="FT51" s="17">
        <v>42.2</v>
      </c>
      <c r="FU51" s="17">
        <v>41.498959999999997</v>
      </c>
      <c r="FV51" s="17">
        <v>41.498959999999997</v>
      </c>
      <c r="FW51" s="17">
        <v>0.70104</v>
      </c>
      <c r="FX51" s="17">
        <v>18.7</v>
      </c>
      <c r="FY51" s="17">
        <v>19.28585</v>
      </c>
      <c r="FZ51" s="17">
        <v>19.28585</v>
      </c>
      <c r="GA51" s="17">
        <v>-0.58584999999999998</v>
      </c>
      <c r="GB51" s="17">
        <v>19.7</v>
      </c>
      <c r="GC51" s="17">
        <v>19.317070000000001</v>
      </c>
      <c r="GD51" s="17">
        <v>19.317070000000001</v>
      </c>
      <c r="GE51" s="17">
        <v>0.38292999999999999</v>
      </c>
      <c r="GF51" s="17">
        <v>90.4</v>
      </c>
      <c r="GG51" s="17">
        <v>87.657560000000004</v>
      </c>
      <c r="GH51" s="17">
        <v>87.657560000000004</v>
      </c>
      <c r="GI51" s="17">
        <v>2.7424400000000002</v>
      </c>
      <c r="GJ51" s="17"/>
      <c r="GK51" s="17"/>
      <c r="GL51" s="17"/>
      <c r="GM51" s="17">
        <v>0</v>
      </c>
      <c r="GN51" s="17"/>
      <c r="GO51" s="17"/>
      <c r="GP51" s="17">
        <v>0</v>
      </c>
      <c r="GQ51" s="17">
        <v>0</v>
      </c>
      <c r="GR51" s="17"/>
      <c r="GS51" s="17"/>
      <c r="GT51" s="17"/>
      <c r="GU51" s="17">
        <v>0</v>
      </c>
      <c r="GV51" s="17">
        <v>109.1</v>
      </c>
      <c r="GW51" s="17">
        <v>110.91316999999999</v>
      </c>
      <c r="GX51" s="17">
        <v>110.91316999999999</v>
      </c>
      <c r="GY51" s="17">
        <v>-1.8131699999999999</v>
      </c>
      <c r="GZ51" s="17">
        <v>8.3000000000000007</v>
      </c>
      <c r="HA51" s="17">
        <v>8.4518799999999992</v>
      </c>
      <c r="HB51" s="17">
        <v>8.4518799999999992</v>
      </c>
      <c r="HC51" s="17">
        <v>-0.15187999999999999</v>
      </c>
      <c r="HD51" s="17">
        <v>5.4</v>
      </c>
      <c r="HE51" s="17">
        <v>8.8668200000000006</v>
      </c>
      <c r="HF51" s="17">
        <v>8.8668200000000006</v>
      </c>
      <c r="HG51" s="17">
        <v>-3.4668199999999998</v>
      </c>
      <c r="HH51" s="17">
        <v>47.1</v>
      </c>
      <c r="HI51" s="17">
        <v>47.26634</v>
      </c>
      <c r="HJ51" s="17">
        <v>47.26634</v>
      </c>
      <c r="HK51" s="17">
        <v>-0.16633999999999999</v>
      </c>
      <c r="HL51" s="17">
        <v>6.1</v>
      </c>
      <c r="HM51" s="17">
        <v>13.008279999999999</v>
      </c>
      <c r="HN51" s="17">
        <v>20.036100000000001</v>
      </c>
      <c r="HO51" s="17">
        <v>-13.9361</v>
      </c>
      <c r="HP51" s="17">
        <v>3.8</v>
      </c>
      <c r="HQ51" s="17">
        <v>3.8872599999999999</v>
      </c>
      <c r="HR51" s="17">
        <v>3.8872599999999999</v>
      </c>
      <c r="HS51" s="17">
        <v>-8.7260000000000004E-2</v>
      </c>
      <c r="HT51" s="17">
        <v>38.200000000000003</v>
      </c>
      <c r="HU51" s="17">
        <v>34.419510000000002</v>
      </c>
      <c r="HV51" s="17">
        <v>34.419510000000002</v>
      </c>
      <c r="HW51" s="17">
        <v>3.7804899999999999</v>
      </c>
      <c r="HX51" s="17">
        <v>174.9</v>
      </c>
      <c r="HY51" s="17">
        <v>171.54185000000001</v>
      </c>
      <c r="HZ51" s="17">
        <v>171.54185000000001</v>
      </c>
      <c r="IA51" s="17">
        <v>3.3581500000000002</v>
      </c>
      <c r="IB51" s="17">
        <v>94.2</v>
      </c>
      <c r="IC51" s="17">
        <v>95.918049999999994</v>
      </c>
      <c r="ID51" s="17">
        <v>85.482579999999999</v>
      </c>
      <c r="IE51" s="17">
        <v>8.7174200000000006</v>
      </c>
      <c r="IF51" s="17"/>
      <c r="IG51" s="17"/>
      <c r="IH51" s="17"/>
      <c r="II51" s="17">
        <v>0</v>
      </c>
      <c r="IJ51" s="17"/>
      <c r="IK51" s="17"/>
      <c r="IL51" s="17"/>
      <c r="IM51" s="17">
        <v>0</v>
      </c>
      <c r="IN51" s="17">
        <v>48.1</v>
      </c>
      <c r="IO51" s="17">
        <v>48.41648</v>
      </c>
      <c r="IP51" s="17">
        <v>48.41648</v>
      </c>
      <c r="IQ51" s="17">
        <v>-0.31647999999999998</v>
      </c>
      <c r="IR51" s="17"/>
      <c r="IS51" s="17"/>
      <c r="IT51" s="17"/>
      <c r="IU51" s="17">
        <v>0</v>
      </c>
      <c r="IV51" s="17"/>
      <c r="IW51" s="17"/>
      <c r="IX51" s="17"/>
      <c r="IY51" s="17">
        <v>0</v>
      </c>
      <c r="IZ51" s="17"/>
      <c r="JA51" s="17"/>
      <c r="JB51" s="17"/>
      <c r="JC51" s="17">
        <v>0</v>
      </c>
      <c r="JD51" s="17">
        <v>86.8</v>
      </c>
      <c r="JE51" s="17">
        <v>88.815600000000003</v>
      </c>
      <c r="JF51" s="17">
        <v>88.815600000000003</v>
      </c>
      <c r="JG51" s="17">
        <v>-2.0156000000000001</v>
      </c>
      <c r="JH51" s="17">
        <v>163.5</v>
      </c>
      <c r="JI51" s="17">
        <v>178.72722999999999</v>
      </c>
      <c r="JJ51" s="17">
        <v>178.72722999999999</v>
      </c>
      <c r="JK51" s="17">
        <v>-15.22723</v>
      </c>
      <c r="JL51" s="17"/>
      <c r="JM51" s="17"/>
      <c r="JN51" s="17"/>
      <c r="JO51" s="17">
        <v>0</v>
      </c>
      <c r="JP51" s="17">
        <v>189.9</v>
      </c>
      <c r="JQ51" s="17">
        <v>178.72722999999999</v>
      </c>
      <c r="JR51" s="17">
        <v>178.72722999999999</v>
      </c>
      <c r="JS51" s="17">
        <v>11.17277</v>
      </c>
      <c r="JT51" s="17">
        <v>173.3</v>
      </c>
      <c r="JU51" s="17">
        <v>178.72722999999999</v>
      </c>
      <c r="JV51" s="17">
        <v>178.72722999999999</v>
      </c>
      <c r="JW51" s="17">
        <v>-5.4272299999999998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258.8</v>
      </c>
      <c r="LI51" s="17">
        <v>271.12195000000003</v>
      </c>
      <c r="LJ51" s="17">
        <v>269.99031000000002</v>
      </c>
      <c r="LK51" s="17">
        <v>-11.19031</v>
      </c>
      <c r="LL51" s="17">
        <v>132.4</v>
      </c>
      <c r="LM51" s="17">
        <v>133.67995999999999</v>
      </c>
      <c r="LN51" s="17">
        <v>133.67995999999999</v>
      </c>
      <c r="LO51" s="17">
        <v>-1.27996</v>
      </c>
      <c r="LP51" s="17">
        <v>66.5</v>
      </c>
      <c r="LQ51" s="17">
        <v>67.461460000000002</v>
      </c>
      <c r="LR51" s="17">
        <v>67.461460000000002</v>
      </c>
      <c r="LS51" s="17">
        <v>-0.96145999999999998</v>
      </c>
      <c r="LT51" s="17">
        <v>80.3</v>
      </c>
      <c r="LU51" s="17">
        <v>78.567999999999998</v>
      </c>
      <c r="LV51" s="17">
        <v>78.567999999999998</v>
      </c>
      <c r="LW51" s="17">
        <v>1.732</v>
      </c>
      <c r="LX51" s="17">
        <v>30.4</v>
      </c>
      <c r="LY51" s="17">
        <v>30.097560000000001</v>
      </c>
      <c r="LZ51" s="17">
        <v>30.097560000000001</v>
      </c>
      <c r="MA51" s="17">
        <v>0.30243999999999999</v>
      </c>
      <c r="MB51" s="17"/>
      <c r="MC51" s="17"/>
      <c r="MD51" s="17"/>
      <c r="ME51" s="17">
        <v>0</v>
      </c>
      <c r="MF51" s="17"/>
      <c r="MG51" s="17"/>
      <c r="MH51" s="17"/>
      <c r="MI51" s="17">
        <v>0</v>
      </c>
      <c r="MJ51" s="17"/>
      <c r="MK51" s="17"/>
      <c r="ML51" s="17"/>
      <c r="MM51" s="17">
        <v>0</v>
      </c>
      <c r="MN51" s="17">
        <v>102.7</v>
      </c>
      <c r="MO51" s="17">
        <v>110</v>
      </c>
      <c r="MP51" s="17">
        <v>146.66612000000001</v>
      </c>
      <c r="MQ51" s="17">
        <v>-43.966119999999997</v>
      </c>
      <c r="MR51" s="17">
        <v>103.7</v>
      </c>
      <c r="MS51" s="17">
        <v>110</v>
      </c>
      <c r="MT51" s="17">
        <v>146.66612000000001</v>
      </c>
      <c r="MU51" s="17">
        <v>-42.966119999999997</v>
      </c>
      <c r="MV51" s="17">
        <v>120.1</v>
      </c>
      <c r="MW51" s="17">
        <v>110</v>
      </c>
      <c r="MX51" s="17">
        <v>146.66612000000001</v>
      </c>
      <c r="MY51" s="17">
        <v>-26.566120000000002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117.8</v>
      </c>
      <c r="OG51" s="17">
        <v>103</v>
      </c>
      <c r="OH51" s="17">
        <v>107.917</v>
      </c>
      <c r="OI51" s="17">
        <v>9.8829999999999991</v>
      </c>
      <c r="OJ51" s="17">
        <v>0</v>
      </c>
      <c r="OK51" s="17"/>
      <c r="OL51" s="17">
        <v>0</v>
      </c>
      <c r="OM51" s="17">
        <v>0</v>
      </c>
      <c r="ON51" s="17">
        <v>1.5</v>
      </c>
      <c r="OO51" s="17">
        <v>4.8470000000000004</v>
      </c>
      <c r="OP51" s="17">
        <v>4.8470000000000004</v>
      </c>
      <c r="OQ51" s="17">
        <v>-3.347</v>
      </c>
      <c r="OR51" s="17">
        <v>0</v>
      </c>
      <c r="OS51" s="17"/>
      <c r="OT51" s="17">
        <v>0</v>
      </c>
      <c r="OU51" s="17">
        <v>0</v>
      </c>
      <c r="OV51" s="17">
        <v>20</v>
      </c>
      <c r="OW51" s="17">
        <v>17.560980000000001</v>
      </c>
      <c r="OX51" s="17">
        <v>17.560980000000001</v>
      </c>
      <c r="OY51" s="17">
        <v>2.4390200000000002</v>
      </c>
      <c r="OZ51" s="17">
        <v>10</v>
      </c>
      <c r="PA51" s="17">
        <v>9.9830000000000005</v>
      </c>
      <c r="PB51" s="17">
        <v>9.9830000000000005</v>
      </c>
      <c r="PC51" s="17">
        <v>1.7000000000000001E-2</v>
      </c>
      <c r="PD51" s="17">
        <v>5.5</v>
      </c>
      <c r="PE51" s="17">
        <v>5.67</v>
      </c>
      <c r="PF51" s="17">
        <v>5.67</v>
      </c>
      <c r="PG51" s="17">
        <v>-0.17</v>
      </c>
      <c r="PH51" s="17">
        <v>1.2</v>
      </c>
      <c r="PI51" s="17">
        <v>1</v>
      </c>
      <c r="PJ51" s="17">
        <v>1</v>
      </c>
      <c r="PK51" s="17">
        <v>0.2</v>
      </c>
      <c r="PL51" s="17">
        <v>3.4</v>
      </c>
      <c r="PM51" s="17">
        <v>3.4</v>
      </c>
      <c r="PN51" s="17">
        <v>3.4</v>
      </c>
      <c r="PO51" s="17">
        <v>0</v>
      </c>
      <c r="PP51" s="17">
        <v>4.7</v>
      </c>
      <c r="PQ51" s="17">
        <v>5</v>
      </c>
      <c r="PR51" s="17">
        <v>5</v>
      </c>
      <c r="PS51" s="17">
        <v>-0.3</v>
      </c>
      <c r="PT51" s="17">
        <v>20.399999999999999</v>
      </c>
      <c r="PU51" s="17">
        <v>19.5122</v>
      </c>
      <c r="PV51" s="17">
        <v>19.5122</v>
      </c>
      <c r="PW51" s="17">
        <v>0.88780000000000003</v>
      </c>
      <c r="PX51" s="17">
        <v>20</v>
      </c>
      <c r="PY51" s="17">
        <v>19.5122</v>
      </c>
      <c r="PZ51" s="17">
        <v>19.5122</v>
      </c>
      <c r="QA51" s="17">
        <v>0.48780000000000001</v>
      </c>
      <c r="QB51" s="17">
        <v>19.100000000000001</v>
      </c>
      <c r="QC51" s="17">
        <v>17.560980000000001</v>
      </c>
      <c r="QD51" s="17">
        <v>17.560980000000001</v>
      </c>
      <c r="QE51" s="17">
        <v>1.5390200000000001</v>
      </c>
      <c r="QF51" s="17">
        <v>3.6</v>
      </c>
      <c r="QG51" s="17">
        <v>3.5</v>
      </c>
      <c r="QH51" s="17">
        <v>3.5</v>
      </c>
      <c r="QI51" s="17">
        <v>0.1</v>
      </c>
      <c r="QJ51" s="17">
        <v>9.3000000000000007</v>
      </c>
      <c r="QK51" s="17">
        <v>9.1999999999999993</v>
      </c>
      <c r="QL51" s="17">
        <v>9.1999999999999993</v>
      </c>
      <c r="QM51" s="17">
        <v>0.1</v>
      </c>
      <c r="QN51" s="17">
        <v>0</v>
      </c>
      <c r="QO51" s="17"/>
      <c r="QP51" s="17">
        <v>0</v>
      </c>
      <c r="QQ51" s="17">
        <v>0</v>
      </c>
      <c r="QR51" s="17">
        <v>0</v>
      </c>
      <c r="QS51" s="17"/>
      <c r="QT51" s="17">
        <v>0</v>
      </c>
      <c r="QU51" s="17">
        <v>0</v>
      </c>
      <c r="QV51" s="17">
        <v>28.9</v>
      </c>
      <c r="QW51" s="17">
        <v>28.966999999999999</v>
      </c>
      <c r="QX51" s="17">
        <v>28.966999999999999</v>
      </c>
      <c r="QY51" s="17">
        <v>-6.7000000000000004E-2</v>
      </c>
      <c r="QZ51" s="17">
        <v>83.9</v>
      </c>
      <c r="RA51" s="17">
        <v>85.72</v>
      </c>
      <c r="RB51" s="17">
        <v>85.72</v>
      </c>
      <c r="RC51" s="17">
        <v>-1.82</v>
      </c>
      <c r="RD51" s="17">
        <v>4.4000000000000004</v>
      </c>
      <c r="RE51" s="17">
        <v>4.2</v>
      </c>
      <c r="RF51" s="17">
        <v>4.2</v>
      </c>
      <c r="RG51" s="17">
        <v>0.2</v>
      </c>
      <c r="RH51" s="17">
        <v>2.2999999999999998</v>
      </c>
      <c r="RI51" s="17">
        <v>2.4</v>
      </c>
      <c r="RJ51" s="17">
        <v>2.4</v>
      </c>
      <c r="RK51" s="17">
        <v>-0.1</v>
      </c>
      <c r="RL51" s="17">
        <v>2.4</v>
      </c>
      <c r="RM51" s="17">
        <v>2.4</v>
      </c>
      <c r="RN51" s="17">
        <v>2.4</v>
      </c>
      <c r="RO51" s="17">
        <v>0</v>
      </c>
      <c r="RP51" s="17"/>
      <c r="RQ51" s="17"/>
      <c r="RR51" s="17"/>
      <c r="RS51" s="17">
        <v>0</v>
      </c>
      <c r="RT51" s="17">
        <v>0</v>
      </c>
      <c r="RU51" s="17"/>
      <c r="RV51" s="17">
        <v>0</v>
      </c>
      <c r="RW51" s="17">
        <v>0</v>
      </c>
      <c r="RX51" s="17">
        <v>3.3</v>
      </c>
      <c r="RY51" s="17">
        <v>3.3</v>
      </c>
      <c r="RZ51" s="17">
        <v>3.3</v>
      </c>
      <c r="SA51" s="17">
        <v>0</v>
      </c>
      <c r="SB51" s="17">
        <v>20.3</v>
      </c>
      <c r="SC51" s="17">
        <v>19.869240000000001</v>
      </c>
      <c r="SD51" s="17">
        <v>19.869240000000001</v>
      </c>
      <c r="SE51" s="17">
        <v>0.43075999999999998</v>
      </c>
      <c r="SF51" s="17">
        <v>3</v>
      </c>
      <c r="SG51" s="17">
        <v>2</v>
      </c>
      <c r="SH51" s="17">
        <v>2</v>
      </c>
      <c r="SI51" s="17">
        <v>1</v>
      </c>
      <c r="SJ51" s="17"/>
      <c r="SK51" s="17"/>
      <c r="SL51" s="17">
        <v>0.7</v>
      </c>
      <c r="SM51" s="17">
        <v>-0.7</v>
      </c>
      <c r="SN51" s="17">
        <v>19.8</v>
      </c>
      <c r="SO51" s="17">
        <v>19.21951</v>
      </c>
      <c r="SP51" s="17">
        <v>19.21951</v>
      </c>
      <c r="SQ51" s="17">
        <v>0.58048999999999995</v>
      </c>
      <c r="SR51" s="17">
        <v>9.3000000000000007</v>
      </c>
      <c r="SS51" s="17">
        <v>9.5</v>
      </c>
      <c r="ST51" s="17">
        <v>9.5</v>
      </c>
      <c r="SU51" s="17">
        <v>-0.2</v>
      </c>
      <c r="SV51" s="17">
        <v>16.399999999999999</v>
      </c>
      <c r="SW51" s="17">
        <v>18.53659</v>
      </c>
      <c r="SX51" s="17">
        <v>18.53659</v>
      </c>
      <c r="SY51" s="17">
        <v>-2.13659</v>
      </c>
      <c r="SZ51" s="17">
        <v>20.3</v>
      </c>
      <c r="TA51" s="17">
        <v>19.5122</v>
      </c>
      <c r="TB51" s="17">
        <v>19.5122</v>
      </c>
      <c r="TC51" s="17">
        <v>0.78779999999999994</v>
      </c>
      <c r="TD51" s="17">
        <v>20</v>
      </c>
      <c r="TE51" s="17">
        <v>19.317070000000001</v>
      </c>
      <c r="TF51" s="17">
        <v>19.317070000000001</v>
      </c>
      <c r="TG51" s="17">
        <v>0.68293000000000004</v>
      </c>
      <c r="TH51" s="17">
        <v>7.6</v>
      </c>
      <c r="TI51" s="17">
        <v>7.3460000000000001</v>
      </c>
      <c r="TJ51" s="17">
        <v>7.3460000000000001</v>
      </c>
      <c r="TK51" s="17">
        <v>0.254</v>
      </c>
      <c r="TL51" s="17">
        <v>40.299999999999997</v>
      </c>
      <c r="TM51" s="17">
        <v>43.4</v>
      </c>
      <c r="TN51" s="17">
        <v>47.695</v>
      </c>
      <c r="TO51" s="17">
        <v>-7.3949999999999996</v>
      </c>
      <c r="TP51" s="17">
        <v>0</v>
      </c>
      <c r="TQ51" s="17"/>
      <c r="TR51" s="17">
        <v>0</v>
      </c>
      <c r="TS51" s="17">
        <v>0</v>
      </c>
      <c r="TT51" s="17">
        <v>95.3</v>
      </c>
      <c r="TU51" s="17">
        <v>73.788619999999995</v>
      </c>
      <c r="TV51" s="17">
        <v>59.115000000000002</v>
      </c>
      <c r="TW51" s="17">
        <v>36.185000000000002</v>
      </c>
      <c r="TX51" s="17">
        <v>99.3</v>
      </c>
      <c r="TY51" s="17">
        <v>97.039289999999994</v>
      </c>
      <c r="TZ51" s="17">
        <v>81.225999999999999</v>
      </c>
      <c r="UA51" s="17">
        <v>18.074000000000002</v>
      </c>
      <c r="UB51" s="17">
        <v>6.7</v>
      </c>
      <c r="UC51" s="17">
        <v>6.0449999999999999</v>
      </c>
      <c r="UD51" s="17">
        <v>6.0449999999999999</v>
      </c>
      <c r="UE51" s="17">
        <v>0.65500000000000003</v>
      </c>
      <c r="UF51" s="17">
        <v>7.4</v>
      </c>
      <c r="UG51" s="17">
        <v>4.0060000000000002</v>
      </c>
      <c r="UH51" s="17">
        <v>4.0060000000000002</v>
      </c>
      <c r="UI51" s="17">
        <v>3.3940000000000001</v>
      </c>
      <c r="UJ51" s="17">
        <v>21</v>
      </c>
      <c r="UK51" s="17">
        <v>19.5122</v>
      </c>
      <c r="UL51" s="17">
        <v>19.5122</v>
      </c>
      <c r="UM51" s="17">
        <v>1.4878</v>
      </c>
      <c r="UN51" s="17">
        <v>6.8</v>
      </c>
      <c r="UO51" s="17">
        <v>8</v>
      </c>
      <c r="UP51" s="17">
        <v>8</v>
      </c>
      <c r="UQ51" s="17">
        <v>-1.2</v>
      </c>
      <c r="UR51" s="17">
        <v>8.1</v>
      </c>
      <c r="US51" s="17">
        <v>8</v>
      </c>
      <c r="UT51" s="17">
        <v>8</v>
      </c>
      <c r="UU51" s="17">
        <v>0.1</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0.4</v>
      </c>
      <c r="VI51" s="17">
        <v>3.3380000000000001</v>
      </c>
      <c r="VJ51" s="17">
        <v>3.3380000000000001</v>
      </c>
      <c r="VK51" s="17">
        <v>-2.9380000000000002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87</v>
      </c>
      <c r="WC51" s="17">
        <v>102.15579</v>
      </c>
      <c r="WD51" s="17">
        <v>90</v>
      </c>
      <c r="WE51" s="17">
        <v>-3</v>
      </c>
      <c r="WF51" s="17">
        <v>74</v>
      </c>
      <c r="WG51" s="17">
        <v>87.20514</v>
      </c>
      <c r="WH51" s="17">
        <v>46</v>
      </c>
      <c r="WI51" s="17">
        <v>28</v>
      </c>
      <c r="WJ51" s="17">
        <v>0</v>
      </c>
      <c r="WK51" s="17"/>
      <c r="WL51" s="17">
        <v>0</v>
      </c>
      <c r="WM51" s="17">
        <v>0</v>
      </c>
      <c r="WN51" s="17">
        <v>0</v>
      </c>
      <c r="WO51" s="17"/>
      <c r="WP51" s="17">
        <v>0</v>
      </c>
      <c r="WQ51" s="17">
        <v>0</v>
      </c>
      <c r="WR51" s="17">
        <v>9.1</v>
      </c>
      <c r="WS51" s="17">
        <v>8.6</v>
      </c>
      <c r="WT51" s="17">
        <v>8.6</v>
      </c>
      <c r="WU51" s="17">
        <v>0.5</v>
      </c>
      <c r="WV51" s="17">
        <v>20</v>
      </c>
      <c r="WW51" s="17">
        <v>19.317070000000001</v>
      </c>
      <c r="WX51" s="17">
        <v>19.317070000000001</v>
      </c>
      <c r="WY51" s="17">
        <v>0.68293000000000004</v>
      </c>
      <c r="WZ51" s="17"/>
      <c r="XA51" s="17"/>
      <c r="XB51" s="17"/>
      <c r="XC51" s="17">
        <v>0</v>
      </c>
      <c r="XD51" s="17">
        <v>42.9</v>
      </c>
      <c r="XE51" s="17">
        <v>41.176470000000002</v>
      </c>
      <c r="XF51" s="17">
        <v>40</v>
      </c>
      <c r="XG51" s="17">
        <v>2.9</v>
      </c>
      <c r="XH51" s="17">
        <v>32.700000000000003</v>
      </c>
      <c r="XI51" s="17">
        <v>28.823530000000002</v>
      </c>
      <c r="XJ51" s="17">
        <v>28</v>
      </c>
      <c r="XK51" s="17">
        <v>4.7</v>
      </c>
      <c r="XL51" s="17">
        <v>29.1</v>
      </c>
      <c r="XM51" s="17">
        <v>29.184000000000001</v>
      </c>
      <c r="XN51" s="17">
        <v>29.184000000000001</v>
      </c>
      <c r="XO51" s="17">
        <v>-8.4000000000000005E-2</v>
      </c>
      <c r="XP51" s="17">
        <v>3.2</v>
      </c>
      <c r="XQ51" s="17">
        <v>2.8159999999999998</v>
      </c>
      <c r="XR51" s="17">
        <v>2.8159999999999998</v>
      </c>
      <c r="XS51" s="17">
        <v>0.38400000000000001</v>
      </c>
      <c r="XT51" s="17">
        <v>16.600000000000001</v>
      </c>
      <c r="XU51" s="17">
        <v>14</v>
      </c>
      <c r="XV51" s="17">
        <v>14</v>
      </c>
      <c r="XW51" s="17">
        <v>2.6</v>
      </c>
      <c r="XX51" s="17"/>
      <c r="XY51" s="17"/>
      <c r="XZ51" s="17"/>
      <c r="YA51" s="17">
        <v>0</v>
      </c>
      <c r="YB51" s="17"/>
      <c r="YC51" s="17"/>
      <c r="YD51" s="17"/>
      <c r="YE51" s="17">
        <v>0</v>
      </c>
    </row>
    <row r="52" spans="1:655" ht="24" customHeight="1" x14ac:dyDescent="0.3">
      <c r="A52" s="1"/>
      <c r="B52" s="16" t="s">
        <v>43</v>
      </c>
      <c r="C52" s="16" t="s">
        <v>853</v>
      </c>
      <c r="D52" s="17"/>
      <c r="E52" s="17"/>
      <c r="F52" s="17"/>
      <c r="G52" s="17">
        <v>0</v>
      </c>
      <c r="H52" s="17"/>
      <c r="I52" s="17"/>
      <c r="J52" s="17"/>
      <c r="K52" s="17">
        <v>0</v>
      </c>
      <c r="L52" s="17">
        <v>103.83</v>
      </c>
      <c r="M52" s="17">
        <v>105</v>
      </c>
      <c r="N52" s="17">
        <v>80</v>
      </c>
      <c r="O52" s="17">
        <v>23.83</v>
      </c>
      <c r="P52" s="17">
        <v>646.79999999999995</v>
      </c>
      <c r="Q52" s="17">
        <v>646.79789000000005</v>
      </c>
      <c r="R52" s="17">
        <v>646.79789000000005</v>
      </c>
      <c r="S52" s="17">
        <v>2.1099999999999999E-3</v>
      </c>
      <c r="T52" s="17">
        <v>215.4</v>
      </c>
      <c r="U52" s="17">
        <v>211.44126</v>
      </c>
      <c r="V52" s="17">
        <v>211.44126</v>
      </c>
      <c r="W52" s="17">
        <v>3.9587400000000001</v>
      </c>
      <c r="X52" s="17"/>
      <c r="Y52" s="17"/>
      <c r="Z52" s="17"/>
      <c r="AA52" s="17">
        <v>0</v>
      </c>
      <c r="AB52" s="17"/>
      <c r="AC52" s="17"/>
      <c r="AD52" s="17"/>
      <c r="AE52" s="17">
        <v>0</v>
      </c>
      <c r="AF52" s="17">
        <v>89.3</v>
      </c>
      <c r="AG52" s="17">
        <v>92.226339999999993</v>
      </c>
      <c r="AH52" s="17">
        <v>92.226339999999993</v>
      </c>
      <c r="AI52" s="17">
        <v>-2.9263400000000002</v>
      </c>
      <c r="AJ52" s="17">
        <v>229.5</v>
      </c>
      <c r="AK52" s="17">
        <v>235.97717</v>
      </c>
      <c r="AL52" s="17">
        <v>235.97717</v>
      </c>
      <c r="AM52" s="17">
        <v>-6.4771700000000001</v>
      </c>
      <c r="AN52" s="17"/>
      <c r="AO52" s="17"/>
      <c r="AP52" s="17"/>
      <c r="AQ52" s="17">
        <v>0</v>
      </c>
      <c r="AR52" s="17"/>
      <c r="AS52" s="17"/>
      <c r="AT52" s="17"/>
      <c r="AU52" s="17">
        <v>0</v>
      </c>
      <c r="AV52" s="17">
        <v>112.1</v>
      </c>
      <c r="AW52" s="17">
        <v>129.32107999999999</v>
      </c>
      <c r="AX52" s="17">
        <v>132.50864999999999</v>
      </c>
      <c r="AY52" s="17">
        <v>-20.408650000000002</v>
      </c>
      <c r="AZ52" s="17">
        <v>111.4</v>
      </c>
      <c r="BA52" s="17">
        <v>129.32107999999999</v>
      </c>
      <c r="BB52" s="17">
        <v>132.50864999999999</v>
      </c>
      <c r="BC52" s="17">
        <v>-21.108650000000001</v>
      </c>
      <c r="BD52" s="17">
        <v>111.9</v>
      </c>
      <c r="BE52" s="17">
        <v>129.32107999999999</v>
      </c>
      <c r="BF52" s="17">
        <v>132.50864999999999</v>
      </c>
      <c r="BG52" s="17">
        <v>-20.608650000000001</v>
      </c>
      <c r="BH52" s="17">
        <v>215.8</v>
      </c>
      <c r="BI52" s="17">
        <v>193.98161999999999</v>
      </c>
      <c r="BJ52" s="17">
        <v>198.76298</v>
      </c>
      <c r="BK52" s="17">
        <v>17.037019999999998</v>
      </c>
      <c r="BL52" s="17">
        <v>209.3</v>
      </c>
      <c r="BM52" s="17">
        <v>193.91315</v>
      </c>
      <c r="BN52" s="17">
        <v>204.87801999999999</v>
      </c>
      <c r="BO52" s="17">
        <v>4.4219799999999996</v>
      </c>
      <c r="BP52" s="17">
        <v>110.2</v>
      </c>
      <c r="BQ52" s="17">
        <v>96.956580000000002</v>
      </c>
      <c r="BR52" s="17">
        <v>102.43901</v>
      </c>
      <c r="BS52" s="17">
        <v>7.7609899999999996</v>
      </c>
      <c r="BT52" s="17">
        <v>561.6</v>
      </c>
      <c r="BU52" s="17">
        <v>568.29854</v>
      </c>
      <c r="BV52" s="17">
        <v>568.29854</v>
      </c>
      <c r="BW52" s="17">
        <v>-6.6985400000000004</v>
      </c>
      <c r="BX52" s="17">
        <v>10.4</v>
      </c>
      <c r="BY52" s="17">
        <v>10.561999999999999</v>
      </c>
      <c r="BZ52" s="17">
        <v>10.561999999999999</v>
      </c>
      <c r="CA52" s="17">
        <v>-0.16200000000000001</v>
      </c>
      <c r="CB52" s="17"/>
      <c r="CC52" s="17"/>
      <c r="CD52" s="17"/>
      <c r="CE52" s="17">
        <v>0</v>
      </c>
      <c r="CF52" s="17"/>
      <c r="CG52" s="17"/>
      <c r="CH52" s="17"/>
      <c r="CI52" s="17">
        <v>0</v>
      </c>
      <c r="CJ52" s="17"/>
      <c r="CK52" s="17"/>
      <c r="CL52" s="17"/>
      <c r="CM52" s="17">
        <v>0</v>
      </c>
      <c r="CN52" s="17"/>
      <c r="CO52" s="17"/>
      <c r="CP52" s="17"/>
      <c r="CQ52" s="17">
        <v>0</v>
      </c>
      <c r="CR52" s="17">
        <v>164.2</v>
      </c>
      <c r="CS52" s="17">
        <v>164.70732000000001</v>
      </c>
      <c r="CT52" s="17">
        <v>164.70732000000001</v>
      </c>
      <c r="CU52" s="17">
        <v>-0.50731999999999999</v>
      </c>
      <c r="CV52" s="17">
        <v>7.3</v>
      </c>
      <c r="CW52" s="17">
        <v>7.6877500000000003</v>
      </c>
      <c r="CX52" s="17">
        <v>7.6877500000000003</v>
      </c>
      <c r="CY52" s="17">
        <v>-0.38774999999999998</v>
      </c>
      <c r="CZ52" s="17">
        <v>3.3</v>
      </c>
      <c r="DA52" s="17">
        <v>4.2199</v>
      </c>
      <c r="DB52" s="17">
        <v>4.2199</v>
      </c>
      <c r="DC52" s="17">
        <v>-0.91990000000000005</v>
      </c>
      <c r="DD52" s="17">
        <v>0</v>
      </c>
      <c r="DE52" s="17"/>
      <c r="DF52" s="17">
        <v>0</v>
      </c>
      <c r="DG52" s="17">
        <v>0</v>
      </c>
      <c r="DH52" s="17">
        <v>6.67</v>
      </c>
      <c r="DI52" s="17">
        <v>6.8787000000000003</v>
      </c>
      <c r="DJ52" s="17">
        <v>6.8787000000000003</v>
      </c>
      <c r="DK52" s="17">
        <v>-0.2087</v>
      </c>
      <c r="DL52" s="17">
        <v>10.119999999999999</v>
      </c>
      <c r="DM52" s="17">
        <v>9.9997900000000008</v>
      </c>
      <c r="DN52" s="17">
        <v>9.9997900000000008</v>
      </c>
      <c r="DO52" s="17">
        <v>0.12021</v>
      </c>
      <c r="DP52" s="17">
        <v>100.77</v>
      </c>
      <c r="DQ52" s="17">
        <v>89.752300000000005</v>
      </c>
      <c r="DR52" s="17">
        <v>89.752300000000005</v>
      </c>
      <c r="DS52" s="17">
        <v>11.0177</v>
      </c>
      <c r="DT52" s="17">
        <v>7.09</v>
      </c>
      <c r="DU52" s="17">
        <v>8.9130000000000003</v>
      </c>
      <c r="DV52" s="17">
        <v>8.9130000000000003</v>
      </c>
      <c r="DW52" s="17">
        <v>-1.823</v>
      </c>
      <c r="DX52" s="17"/>
      <c r="DY52" s="17"/>
      <c r="DZ52" s="17"/>
      <c r="EA52" s="17">
        <v>0</v>
      </c>
      <c r="EB52" s="17"/>
      <c r="EC52" s="17"/>
      <c r="ED52" s="17"/>
      <c r="EE52" s="17">
        <v>0</v>
      </c>
      <c r="EF52" s="17">
        <v>0</v>
      </c>
      <c r="EG52" s="17"/>
      <c r="EH52" s="17"/>
      <c r="EI52" s="17">
        <v>0</v>
      </c>
      <c r="EJ52" s="17">
        <v>110.4</v>
      </c>
      <c r="EK52" s="17">
        <v>112.90537</v>
      </c>
      <c r="EL52" s="17">
        <v>112.90537</v>
      </c>
      <c r="EM52" s="17">
        <v>-2.5053700000000001</v>
      </c>
      <c r="EN52" s="17">
        <v>222.7</v>
      </c>
      <c r="EO52" s="17">
        <v>221.55625000000001</v>
      </c>
      <c r="EP52" s="17">
        <v>221.55625000000001</v>
      </c>
      <c r="EQ52" s="17">
        <v>1.14375</v>
      </c>
      <c r="ER52" s="17"/>
      <c r="ES52" s="17"/>
      <c r="ET52" s="17"/>
      <c r="EU52" s="17">
        <v>0</v>
      </c>
      <c r="EV52" s="17"/>
      <c r="EW52" s="17"/>
      <c r="EX52" s="17"/>
      <c r="EY52" s="17">
        <v>0</v>
      </c>
      <c r="EZ52" s="17"/>
      <c r="FA52" s="17"/>
      <c r="FB52" s="17"/>
      <c r="FC52" s="17">
        <v>0</v>
      </c>
      <c r="FD52" s="17">
        <v>6.4</v>
      </c>
      <c r="FE52" s="17">
        <v>6.39</v>
      </c>
      <c r="FF52" s="17">
        <v>6.39</v>
      </c>
      <c r="FG52" s="17">
        <v>0.01</v>
      </c>
      <c r="FH52" s="17">
        <v>457.8</v>
      </c>
      <c r="FI52" s="17">
        <v>458.87804999999997</v>
      </c>
      <c r="FJ52" s="17">
        <v>458.87804999999997</v>
      </c>
      <c r="FK52" s="17">
        <v>-1.07805</v>
      </c>
      <c r="FL52" s="17">
        <v>80.5</v>
      </c>
      <c r="FM52" s="17">
        <v>81.954149999999998</v>
      </c>
      <c r="FN52" s="17">
        <v>81.954149999999998</v>
      </c>
      <c r="FO52" s="17">
        <v>-1.4541500000000001</v>
      </c>
      <c r="FP52" s="17">
        <v>132.1</v>
      </c>
      <c r="FQ52" s="17">
        <v>148.62634</v>
      </c>
      <c r="FR52" s="17">
        <v>148.62634</v>
      </c>
      <c r="FS52" s="17">
        <v>-16.526340000000001</v>
      </c>
      <c r="FT52" s="17">
        <v>42.2</v>
      </c>
      <c r="FU52" s="17">
        <v>41.498959999999997</v>
      </c>
      <c r="FV52" s="17">
        <v>41.498959999999997</v>
      </c>
      <c r="FW52" s="17">
        <v>0.70104</v>
      </c>
      <c r="FX52" s="17">
        <v>18.7</v>
      </c>
      <c r="FY52" s="17">
        <v>19.28585</v>
      </c>
      <c r="FZ52" s="17">
        <v>19.28585</v>
      </c>
      <c r="GA52" s="17">
        <v>-0.58584999999999998</v>
      </c>
      <c r="GB52" s="17">
        <v>19.7</v>
      </c>
      <c r="GC52" s="17">
        <v>19.317070000000001</v>
      </c>
      <c r="GD52" s="17">
        <v>19.317070000000001</v>
      </c>
      <c r="GE52" s="17">
        <v>0.38292999999999999</v>
      </c>
      <c r="GF52" s="17">
        <v>90.4</v>
      </c>
      <c r="GG52" s="17">
        <v>87.657560000000004</v>
      </c>
      <c r="GH52" s="17">
        <v>87.657560000000004</v>
      </c>
      <c r="GI52" s="17">
        <v>2.7424400000000002</v>
      </c>
      <c r="GJ52" s="17"/>
      <c r="GK52" s="17"/>
      <c r="GL52" s="17"/>
      <c r="GM52" s="17">
        <v>0</v>
      </c>
      <c r="GN52" s="17"/>
      <c r="GO52" s="17"/>
      <c r="GP52" s="17">
        <v>0</v>
      </c>
      <c r="GQ52" s="17">
        <v>0</v>
      </c>
      <c r="GR52" s="17"/>
      <c r="GS52" s="17"/>
      <c r="GT52" s="17"/>
      <c r="GU52" s="17">
        <v>0</v>
      </c>
      <c r="GV52" s="17">
        <v>107.3</v>
      </c>
      <c r="GW52" s="17">
        <v>110.91316999999999</v>
      </c>
      <c r="GX52" s="17">
        <v>110.91316999999999</v>
      </c>
      <c r="GY52" s="17">
        <v>-3.6131700000000002</v>
      </c>
      <c r="GZ52" s="17">
        <v>8.1</v>
      </c>
      <c r="HA52" s="17">
        <v>8.4518799999999992</v>
      </c>
      <c r="HB52" s="17">
        <v>8.4518799999999992</v>
      </c>
      <c r="HC52" s="17">
        <v>-0.35188000000000003</v>
      </c>
      <c r="HD52" s="17">
        <v>5.5</v>
      </c>
      <c r="HE52" s="17">
        <v>8.8668200000000006</v>
      </c>
      <c r="HF52" s="17">
        <v>8.8668200000000006</v>
      </c>
      <c r="HG52" s="17">
        <v>-3.3668200000000001</v>
      </c>
      <c r="HH52" s="17">
        <v>45.8</v>
      </c>
      <c r="HI52" s="17">
        <v>47.26634</v>
      </c>
      <c r="HJ52" s="17">
        <v>47.26634</v>
      </c>
      <c r="HK52" s="17">
        <v>-1.46634</v>
      </c>
      <c r="HL52" s="17">
        <v>5.9</v>
      </c>
      <c r="HM52" s="17">
        <v>13.008279999999999</v>
      </c>
      <c r="HN52" s="17">
        <v>20.036100000000001</v>
      </c>
      <c r="HO52" s="17">
        <v>-14.136100000000001</v>
      </c>
      <c r="HP52" s="17">
        <v>3.8</v>
      </c>
      <c r="HQ52" s="17">
        <v>3.8872599999999999</v>
      </c>
      <c r="HR52" s="17">
        <v>3.8872599999999999</v>
      </c>
      <c r="HS52" s="17">
        <v>-8.7260000000000004E-2</v>
      </c>
      <c r="HT52" s="17">
        <v>37</v>
      </c>
      <c r="HU52" s="17">
        <v>34.419510000000002</v>
      </c>
      <c r="HV52" s="17">
        <v>34.419510000000002</v>
      </c>
      <c r="HW52" s="17">
        <v>2.5804900000000002</v>
      </c>
      <c r="HX52" s="17">
        <v>173.3</v>
      </c>
      <c r="HY52" s="17">
        <v>171.54185000000001</v>
      </c>
      <c r="HZ52" s="17">
        <v>171.54185000000001</v>
      </c>
      <c r="IA52" s="17">
        <v>1.7581500000000001</v>
      </c>
      <c r="IB52" s="17">
        <v>92.9</v>
      </c>
      <c r="IC52" s="17">
        <v>95.918049999999994</v>
      </c>
      <c r="ID52" s="17">
        <v>85.482579999999999</v>
      </c>
      <c r="IE52" s="17">
        <v>7.4174199999999999</v>
      </c>
      <c r="IF52" s="17"/>
      <c r="IG52" s="17"/>
      <c r="IH52" s="17"/>
      <c r="II52" s="17">
        <v>0</v>
      </c>
      <c r="IJ52" s="17"/>
      <c r="IK52" s="17"/>
      <c r="IL52" s="17"/>
      <c r="IM52" s="17">
        <v>0</v>
      </c>
      <c r="IN52" s="17">
        <v>48.8</v>
      </c>
      <c r="IO52" s="17">
        <v>41.412570000000002</v>
      </c>
      <c r="IP52" s="17">
        <v>41.412570000000002</v>
      </c>
      <c r="IQ52" s="17">
        <v>7.3874300000000002</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163.9</v>
      </c>
      <c r="JI52" s="17">
        <v>178.72722999999999</v>
      </c>
      <c r="JJ52" s="17">
        <v>178.72722999999999</v>
      </c>
      <c r="JK52" s="17">
        <v>-14.82723</v>
      </c>
      <c r="JL52" s="17"/>
      <c r="JM52" s="17"/>
      <c r="JN52" s="17"/>
      <c r="JO52" s="17">
        <v>0</v>
      </c>
      <c r="JP52" s="17">
        <v>189.5</v>
      </c>
      <c r="JQ52" s="17">
        <v>178.72722999999999</v>
      </c>
      <c r="JR52" s="17">
        <v>178.72722999999999</v>
      </c>
      <c r="JS52" s="17">
        <v>10.77277</v>
      </c>
      <c r="JT52" s="17">
        <v>173.8</v>
      </c>
      <c r="JU52" s="17">
        <v>178.72722999999999</v>
      </c>
      <c r="JV52" s="17">
        <v>178.72722999999999</v>
      </c>
      <c r="JW52" s="17">
        <v>-4.9272299999999998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216.5</v>
      </c>
      <c r="LI52" s="17">
        <v>271.12195000000003</v>
      </c>
      <c r="LJ52" s="17">
        <v>262.68615</v>
      </c>
      <c r="LK52" s="17">
        <v>-46.186149999999998</v>
      </c>
      <c r="LL52" s="17">
        <v>123.1</v>
      </c>
      <c r="LM52" s="17">
        <v>133.67995999999999</v>
      </c>
      <c r="LN52" s="17">
        <v>133.67995999999999</v>
      </c>
      <c r="LO52" s="17">
        <v>-10.57996</v>
      </c>
      <c r="LP52" s="17">
        <v>65.900000000000006</v>
      </c>
      <c r="LQ52" s="17">
        <v>67.461460000000002</v>
      </c>
      <c r="LR52" s="17">
        <v>67.461460000000002</v>
      </c>
      <c r="LS52" s="17">
        <v>-1.5614600000000001</v>
      </c>
      <c r="LT52" s="17">
        <v>80.400000000000006</v>
      </c>
      <c r="LU52" s="17">
        <v>78.567999999999998</v>
      </c>
      <c r="LV52" s="17">
        <v>78.567999999999998</v>
      </c>
      <c r="LW52" s="17">
        <v>1.8320000000000001</v>
      </c>
      <c r="LX52" s="17">
        <v>29.8</v>
      </c>
      <c r="LY52" s="17">
        <v>30.097560000000001</v>
      </c>
      <c r="LZ52" s="17">
        <v>30.097560000000001</v>
      </c>
      <c r="MA52" s="17">
        <v>-0.29755999999999999</v>
      </c>
      <c r="MB52" s="17"/>
      <c r="MC52" s="17"/>
      <c r="MD52" s="17"/>
      <c r="ME52" s="17">
        <v>0</v>
      </c>
      <c r="MF52" s="17"/>
      <c r="MG52" s="17"/>
      <c r="MH52" s="17"/>
      <c r="MI52" s="17">
        <v>0</v>
      </c>
      <c r="MJ52" s="17"/>
      <c r="MK52" s="17"/>
      <c r="ML52" s="17"/>
      <c r="MM52" s="17">
        <v>0</v>
      </c>
      <c r="MN52" s="17">
        <v>104.7</v>
      </c>
      <c r="MO52" s="17">
        <v>110</v>
      </c>
      <c r="MP52" s="17">
        <v>146.66612000000001</v>
      </c>
      <c r="MQ52" s="17">
        <v>-41.966119999999997</v>
      </c>
      <c r="MR52" s="17">
        <v>104.7</v>
      </c>
      <c r="MS52" s="17">
        <v>110</v>
      </c>
      <c r="MT52" s="17">
        <v>146.66612000000001</v>
      </c>
      <c r="MU52" s="17">
        <v>-41.966119999999997</v>
      </c>
      <c r="MV52" s="17">
        <v>121.2</v>
      </c>
      <c r="MW52" s="17">
        <v>110</v>
      </c>
      <c r="MX52" s="17">
        <v>146.66612000000001</v>
      </c>
      <c r="MY52" s="17">
        <v>-25.46612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119.8</v>
      </c>
      <c r="OG52" s="17">
        <v>102</v>
      </c>
      <c r="OH52" s="17">
        <v>107.991</v>
      </c>
      <c r="OI52" s="17">
        <v>11.808999999999999</v>
      </c>
      <c r="OJ52" s="17">
        <v>0</v>
      </c>
      <c r="OK52" s="17"/>
      <c r="OL52" s="17">
        <v>0</v>
      </c>
      <c r="OM52" s="17">
        <v>0</v>
      </c>
      <c r="ON52" s="17">
        <v>1.8</v>
      </c>
      <c r="OO52" s="17">
        <v>5.39</v>
      </c>
      <c r="OP52" s="17">
        <v>5.39</v>
      </c>
      <c r="OQ52" s="17">
        <v>-3.59</v>
      </c>
      <c r="OR52" s="17">
        <v>0</v>
      </c>
      <c r="OS52" s="17"/>
      <c r="OT52" s="17">
        <v>0</v>
      </c>
      <c r="OU52" s="17">
        <v>0</v>
      </c>
      <c r="OV52" s="17">
        <v>20</v>
      </c>
      <c r="OW52" s="17">
        <v>17.560980000000001</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3.4</v>
      </c>
      <c r="PM52" s="17">
        <v>3.4</v>
      </c>
      <c r="PN52" s="17">
        <v>3.4</v>
      </c>
      <c r="PO52" s="17">
        <v>0</v>
      </c>
      <c r="PP52" s="17">
        <v>4.5999999999999996</v>
      </c>
      <c r="PQ52" s="17">
        <v>5</v>
      </c>
      <c r="PR52" s="17">
        <v>5</v>
      </c>
      <c r="PS52" s="17">
        <v>-0.4</v>
      </c>
      <c r="PT52" s="17">
        <v>20.100000000000001</v>
      </c>
      <c r="PU52" s="17">
        <v>19.5122</v>
      </c>
      <c r="PV52" s="17">
        <v>19.5122</v>
      </c>
      <c r="PW52" s="17">
        <v>0.58779999999999999</v>
      </c>
      <c r="PX52" s="17">
        <v>20</v>
      </c>
      <c r="PY52" s="17">
        <v>19.5122</v>
      </c>
      <c r="PZ52" s="17">
        <v>19.5122</v>
      </c>
      <c r="QA52" s="17">
        <v>0.48780000000000001</v>
      </c>
      <c r="QB52" s="17">
        <v>19.100000000000001</v>
      </c>
      <c r="QC52" s="17">
        <v>17.560980000000001</v>
      </c>
      <c r="QD52" s="17">
        <v>17.560980000000001</v>
      </c>
      <c r="QE52" s="17">
        <v>1.5390200000000001</v>
      </c>
      <c r="QF52" s="17">
        <v>3.6</v>
      </c>
      <c r="QG52" s="17">
        <v>3.5</v>
      </c>
      <c r="QH52" s="17">
        <v>3.5</v>
      </c>
      <c r="QI52" s="17">
        <v>0.1</v>
      </c>
      <c r="QJ52" s="17">
        <v>9.3000000000000007</v>
      </c>
      <c r="QK52" s="17">
        <v>9.1999999999999993</v>
      </c>
      <c r="QL52" s="17">
        <v>9.1999999999999993</v>
      </c>
      <c r="QM52" s="17">
        <v>0.1</v>
      </c>
      <c r="QN52" s="17">
        <v>0</v>
      </c>
      <c r="QO52" s="17"/>
      <c r="QP52" s="17">
        <v>0</v>
      </c>
      <c r="QQ52" s="17">
        <v>0</v>
      </c>
      <c r="QR52" s="17">
        <v>0</v>
      </c>
      <c r="QS52" s="17"/>
      <c r="QT52" s="17">
        <v>0</v>
      </c>
      <c r="QU52" s="17">
        <v>0</v>
      </c>
      <c r="QV52" s="17">
        <v>29</v>
      </c>
      <c r="QW52" s="17">
        <v>28.959</v>
      </c>
      <c r="QX52" s="17">
        <v>28.959</v>
      </c>
      <c r="QY52" s="17">
        <v>4.1000000000000002E-2</v>
      </c>
      <c r="QZ52" s="17">
        <v>84.2</v>
      </c>
      <c r="RA52" s="17">
        <v>85.686000000000007</v>
      </c>
      <c r="RB52" s="17">
        <v>85.686000000000007</v>
      </c>
      <c r="RC52" s="17">
        <v>-1.486</v>
      </c>
      <c r="RD52" s="17">
        <v>4.4000000000000004</v>
      </c>
      <c r="RE52" s="17">
        <v>4.2</v>
      </c>
      <c r="RF52" s="17">
        <v>4.2</v>
      </c>
      <c r="RG52" s="17">
        <v>0.2</v>
      </c>
      <c r="RH52" s="17">
        <v>2.2999999999999998</v>
      </c>
      <c r="RI52" s="17">
        <v>2.4</v>
      </c>
      <c r="RJ52" s="17">
        <v>2.4</v>
      </c>
      <c r="RK52" s="17">
        <v>-0.1</v>
      </c>
      <c r="RL52" s="17">
        <v>2.4</v>
      </c>
      <c r="RM52" s="17">
        <v>2.4</v>
      </c>
      <c r="RN52" s="17">
        <v>2.4</v>
      </c>
      <c r="RO52" s="17">
        <v>0</v>
      </c>
      <c r="RP52" s="17"/>
      <c r="RQ52" s="17"/>
      <c r="RR52" s="17"/>
      <c r="RS52" s="17">
        <v>0</v>
      </c>
      <c r="RT52" s="17">
        <v>0</v>
      </c>
      <c r="RU52" s="17"/>
      <c r="RV52" s="17">
        <v>0</v>
      </c>
      <c r="RW52" s="17">
        <v>0</v>
      </c>
      <c r="RX52" s="17">
        <v>3.3</v>
      </c>
      <c r="RY52" s="17">
        <v>3.3</v>
      </c>
      <c r="RZ52" s="17">
        <v>3.3</v>
      </c>
      <c r="SA52" s="17">
        <v>0</v>
      </c>
      <c r="SB52" s="17">
        <v>20.3</v>
      </c>
      <c r="SC52" s="17">
        <v>19.869240000000001</v>
      </c>
      <c r="SD52" s="17">
        <v>19.869240000000001</v>
      </c>
      <c r="SE52" s="17">
        <v>0.43075999999999998</v>
      </c>
      <c r="SF52" s="17">
        <v>3</v>
      </c>
      <c r="SG52" s="17">
        <v>2</v>
      </c>
      <c r="SH52" s="17">
        <v>2</v>
      </c>
      <c r="SI52" s="17">
        <v>1</v>
      </c>
      <c r="SJ52" s="17"/>
      <c r="SK52" s="17"/>
      <c r="SL52" s="17">
        <v>0.7</v>
      </c>
      <c r="SM52" s="17">
        <v>-0.7</v>
      </c>
      <c r="SN52" s="17">
        <v>19.8</v>
      </c>
      <c r="SO52" s="17">
        <v>19.21951</v>
      </c>
      <c r="SP52" s="17">
        <v>19.21951</v>
      </c>
      <c r="SQ52" s="17">
        <v>0.58048999999999995</v>
      </c>
      <c r="SR52" s="17">
        <v>9.4</v>
      </c>
      <c r="SS52" s="17">
        <v>9.5</v>
      </c>
      <c r="ST52" s="17">
        <v>9.5</v>
      </c>
      <c r="SU52" s="17">
        <v>-0.1</v>
      </c>
      <c r="SV52" s="17">
        <v>16.600000000000001</v>
      </c>
      <c r="SW52" s="17">
        <v>18.53659</v>
      </c>
      <c r="SX52" s="17">
        <v>18.53659</v>
      </c>
      <c r="SY52" s="17">
        <v>-1.93659</v>
      </c>
      <c r="SZ52" s="17">
        <v>20.3</v>
      </c>
      <c r="TA52" s="17">
        <v>19.5122</v>
      </c>
      <c r="TB52" s="17">
        <v>19.5122</v>
      </c>
      <c r="TC52" s="17">
        <v>0.78779999999999994</v>
      </c>
      <c r="TD52" s="17">
        <v>20</v>
      </c>
      <c r="TE52" s="17">
        <v>19.317070000000001</v>
      </c>
      <c r="TF52" s="17">
        <v>19.317070000000001</v>
      </c>
      <c r="TG52" s="17">
        <v>0.68293000000000004</v>
      </c>
      <c r="TH52" s="17">
        <v>8</v>
      </c>
      <c r="TI52" s="17">
        <v>7.181</v>
      </c>
      <c r="TJ52" s="17">
        <v>7.181</v>
      </c>
      <c r="TK52" s="17">
        <v>0.81899999999999995</v>
      </c>
      <c r="TL52" s="17">
        <v>32.700000000000003</v>
      </c>
      <c r="TM52" s="17">
        <v>41.5</v>
      </c>
      <c r="TN52" s="17">
        <v>44.636000000000003</v>
      </c>
      <c r="TO52" s="17">
        <v>-11.936</v>
      </c>
      <c r="TP52" s="17">
        <v>0</v>
      </c>
      <c r="TQ52" s="17"/>
      <c r="TR52" s="17">
        <v>0</v>
      </c>
      <c r="TS52" s="17">
        <v>0</v>
      </c>
      <c r="TT52" s="17">
        <v>102</v>
      </c>
      <c r="TU52" s="17">
        <v>70.684039999999996</v>
      </c>
      <c r="TV52" s="17">
        <v>55.073</v>
      </c>
      <c r="TW52" s="17">
        <v>46.927</v>
      </c>
      <c r="TX52" s="17">
        <v>99.4</v>
      </c>
      <c r="TY52" s="17">
        <v>95.305959999999999</v>
      </c>
      <c r="TZ52" s="17">
        <v>78.911000000000001</v>
      </c>
      <c r="UA52" s="17">
        <v>20.489000000000001</v>
      </c>
      <c r="UB52" s="17">
        <v>8.6999999999999993</v>
      </c>
      <c r="UC52" s="17">
        <v>5.3029999999999999</v>
      </c>
      <c r="UD52" s="17">
        <v>5.3029999999999999</v>
      </c>
      <c r="UE52" s="17">
        <v>3.3969999999999998</v>
      </c>
      <c r="UF52" s="17">
        <v>6.4</v>
      </c>
      <c r="UG52" s="17">
        <v>3.4769999999999999</v>
      </c>
      <c r="UH52" s="17">
        <v>3.4769999999999999</v>
      </c>
      <c r="UI52" s="17">
        <v>2.923</v>
      </c>
      <c r="UJ52" s="17">
        <v>20.9</v>
      </c>
      <c r="UK52" s="17">
        <v>19.5122</v>
      </c>
      <c r="UL52" s="17">
        <v>19.5122</v>
      </c>
      <c r="UM52" s="17">
        <v>1.3877999999999999</v>
      </c>
      <c r="UN52" s="17">
        <v>6.8</v>
      </c>
      <c r="UO52" s="17">
        <v>8</v>
      </c>
      <c r="UP52" s="17">
        <v>8</v>
      </c>
      <c r="UQ52" s="17">
        <v>-1.2</v>
      </c>
      <c r="UR52" s="17">
        <v>8</v>
      </c>
      <c r="US52" s="17">
        <v>8</v>
      </c>
      <c r="UT52" s="17">
        <v>8</v>
      </c>
      <c r="UU52" s="17">
        <v>0</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0.8</v>
      </c>
      <c r="VI52" s="17">
        <v>3.7360000000000002</v>
      </c>
      <c r="VJ52" s="17">
        <v>3.7360000000000002</v>
      </c>
      <c r="VK52" s="17">
        <v>-2.9359999999999999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93.2</v>
      </c>
      <c r="WC52" s="17">
        <v>98.944599999999994</v>
      </c>
      <c r="WD52" s="17">
        <v>83</v>
      </c>
      <c r="WE52" s="17">
        <v>10.199999999999999</v>
      </c>
      <c r="WF52" s="17">
        <v>78</v>
      </c>
      <c r="WG52" s="17">
        <v>77.186310000000006</v>
      </c>
      <c r="WH52" s="17">
        <v>40</v>
      </c>
      <c r="WI52" s="17">
        <v>38</v>
      </c>
      <c r="WJ52" s="17">
        <v>0</v>
      </c>
      <c r="WK52" s="17"/>
      <c r="WL52" s="17">
        <v>0</v>
      </c>
      <c r="WM52" s="17">
        <v>0</v>
      </c>
      <c r="WN52" s="17">
        <v>0</v>
      </c>
      <c r="WO52" s="17"/>
      <c r="WP52" s="17">
        <v>0</v>
      </c>
      <c r="WQ52" s="17">
        <v>0</v>
      </c>
      <c r="WR52" s="17">
        <v>9.1999999999999993</v>
      </c>
      <c r="WS52" s="17">
        <v>8.6</v>
      </c>
      <c r="WT52" s="17">
        <v>8.6</v>
      </c>
      <c r="WU52" s="17">
        <v>0.6</v>
      </c>
      <c r="WV52" s="17">
        <v>20</v>
      </c>
      <c r="WW52" s="17">
        <v>19.317070000000001</v>
      </c>
      <c r="WX52" s="17">
        <v>19.317070000000001</v>
      </c>
      <c r="WY52" s="17">
        <v>0.68293000000000004</v>
      </c>
      <c r="WZ52" s="17"/>
      <c r="XA52" s="17"/>
      <c r="XB52" s="17"/>
      <c r="XC52" s="17">
        <v>0</v>
      </c>
      <c r="XD52" s="17">
        <v>42.3</v>
      </c>
      <c r="XE52" s="17">
        <v>41.176470000000002</v>
      </c>
      <c r="XF52" s="17">
        <v>40</v>
      </c>
      <c r="XG52" s="17">
        <v>2.2999999999999998</v>
      </c>
      <c r="XH52" s="17">
        <v>33.299999999999997</v>
      </c>
      <c r="XI52" s="17">
        <v>28.823530000000002</v>
      </c>
      <c r="XJ52" s="17">
        <v>28</v>
      </c>
      <c r="XK52" s="17">
        <v>5.3</v>
      </c>
      <c r="XL52" s="17">
        <v>29.1</v>
      </c>
      <c r="XM52" s="17">
        <v>29.184000000000001</v>
      </c>
      <c r="XN52" s="17">
        <v>29.184000000000001</v>
      </c>
      <c r="XO52" s="17">
        <v>-8.4000000000000005E-2</v>
      </c>
      <c r="XP52" s="17">
        <v>3.2</v>
      </c>
      <c r="XQ52" s="17">
        <v>2.8159999999999998</v>
      </c>
      <c r="XR52" s="17">
        <v>2.8159999999999998</v>
      </c>
      <c r="XS52" s="17">
        <v>0.38400000000000001</v>
      </c>
      <c r="XT52" s="17">
        <v>16.2</v>
      </c>
      <c r="XU52" s="17">
        <v>14</v>
      </c>
      <c r="XV52" s="17">
        <v>14</v>
      </c>
      <c r="XW52" s="17">
        <v>2.2000000000000002</v>
      </c>
      <c r="XX52" s="17"/>
      <c r="XY52" s="17"/>
      <c r="XZ52" s="17"/>
      <c r="YA52" s="17">
        <v>0</v>
      </c>
      <c r="YB52" s="17"/>
      <c r="YC52" s="17"/>
      <c r="YD52" s="17"/>
      <c r="YE52" s="17">
        <v>0</v>
      </c>
    </row>
    <row r="53" spans="1:655" ht="24" customHeight="1" x14ac:dyDescent="0.3">
      <c r="A53" s="1"/>
      <c r="B53" s="16" t="s">
        <v>43</v>
      </c>
      <c r="C53" s="16" t="s">
        <v>854</v>
      </c>
      <c r="D53" s="17"/>
      <c r="E53" s="17"/>
      <c r="F53" s="17"/>
      <c r="G53" s="17">
        <v>0</v>
      </c>
      <c r="H53" s="17"/>
      <c r="I53" s="17"/>
      <c r="J53" s="17"/>
      <c r="K53" s="17">
        <v>0</v>
      </c>
      <c r="L53" s="17">
        <v>103.72</v>
      </c>
      <c r="M53" s="17">
        <v>105</v>
      </c>
      <c r="N53" s="17">
        <v>80</v>
      </c>
      <c r="O53" s="17">
        <v>23.72</v>
      </c>
      <c r="P53" s="17">
        <v>645.70000000000005</v>
      </c>
      <c r="Q53" s="17">
        <v>646.79789000000005</v>
      </c>
      <c r="R53" s="17">
        <v>646.79789000000005</v>
      </c>
      <c r="S53" s="17">
        <v>-1.09789</v>
      </c>
      <c r="T53" s="17">
        <v>215.1</v>
      </c>
      <c r="U53" s="17">
        <v>211.44126</v>
      </c>
      <c r="V53" s="17">
        <v>211.44126</v>
      </c>
      <c r="W53" s="17">
        <v>3.6587399999999999</v>
      </c>
      <c r="X53" s="17"/>
      <c r="Y53" s="17"/>
      <c r="Z53" s="17"/>
      <c r="AA53" s="17">
        <v>0</v>
      </c>
      <c r="AB53" s="17"/>
      <c r="AC53" s="17"/>
      <c r="AD53" s="17"/>
      <c r="AE53" s="17">
        <v>0</v>
      </c>
      <c r="AF53" s="17">
        <v>89.7</v>
      </c>
      <c r="AG53" s="17">
        <v>92.226339999999993</v>
      </c>
      <c r="AH53" s="17">
        <v>92.226339999999993</v>
      </c>
      <c r="AI53" s="17">
        <v>-2.5263399999999998</v>
      </c>
      <c r="AJ53" s="17">
        <v>229.1</v>
      </c>
      <c r="AK53" s="17">
        <v>235.97717</v>
      </c>
      <c r="AL53" s="17">
        <v>235.97717</v>
      </c>
      <c r="AM53" s="17">
        <v>-6.8771699999999996</v>
      </c>
      <c r="AN53" s="17"/>
      <c r="AO53" s="17"/>
      <c r="AP53" s="17"/>
      <c r="AQ53" s="17">
        <v>0</v>
      </c>
      <c r="AR53" s="17"/>
      <c r="AS53" s="17"/>
      <c r="AT53" s="17"/>
      <c r="AU53" s="17">
        <v>0</v>
      </c>
      <c r="AV53" s="17">
        <v>115.9</v>
      </c>
      <c r="AW53" s="17">
        <v>132.65441000000001</v>
      </c>
      <c r="AX53" s="17">
        <v>117.48924</v>
      </c>
      <c r="AY53" s="17">
        <v>-1.58924</v>
      </c>
      <c r="AZ53" s="17">
        <v>116.2</v>
      </c>
      <c r="BA53" s="17">
        <v>132.65441000000001</v>
      </c>
      <c r="BB53" s="17">
        <v>117.48924</v>
      </c>
      <c r="BC53" s="17">
        <v>-1.2892399999999999</v>
      </c>
      <c r="BD53" s="17">
        <v>115.8</v>
      </c>
      <c r="BE53" s="17">
        <v>132.65441000000001</v>
      </c>
      <c r="BF53" s="17">
        <v>117.48924</v>
      </c>
      <c r="BG53" s="17">
        <v>-1.6892400000000001</v>
      </c>
      <c r="BH53" s="17">
        <v>219</v>
      </c>
      <c r="BI53" s="17">
        <v>198.98161999999999</v>
      </c>
      <c r="BJ53" s="17">
        <v>176.23387</v>
      </c>
      <c r="BK53" s="17">
        <v>42.766129999999997</v>
      </c>
      <c r="BL53" s="17">
        <v>206.2</v>
      </c>
      <c r="BM53" s="17">
        <v>136.26671999999999</v>
      </c>
      <c r="BN53" s="17">
        <v>204.87801999999999</v>
      </c>
      <c r="BO53" s="17">
        <v>1.3219799999999999</v>
      </c>
      <c r="BP53" s="17">
        <v>109.7</v>
      </c>
      <c r="BQ53" s="17">
        <v>68.133359999999996</v>
      </c>
      <c r="BR53" s="17">
        <v>102.43901</v>
      </c>
      <c r="BS53" s="17">
        <v>7.2609899999999996</v>
      </c>
      <c r="BT53" s="17">
        <v>557.20000000000005</v>
      </c>
      <c r="BU53" s="17">
        <v>568.29854</v>
      </c>
      <c r="BV53" s="17">
        <v>568.29854</v>
      </c>
      <c r="BW53" s="17">
        <v>-11.09854</v>
      </c>
      <c r="BX53" s="17">
        <v>10.5</v>
      </c>
      <c r="BY53" s="17">
        <v>10.561999999999999</v>
      </c>
      <c r="BZ53" s="17">
        <v>10.561999999999999</v>
      </c>
      <c r="CA53" s="17">
        <v>-6.2E-2</v>
      </c>
      <c r="CB53" s="17"/>
      <c r="CC53" s="17"/>
      <c r="CD53" s="17"/>
      <c r="CE53" s="17">
        <v>0</v>
      </c>
      <c r="CF53" s="17"/>
      <c r="CG53" s="17"/>
      <c r="CH53" s="17"/>
      <c r="CI53" s="17">
        <v>0</v>
      </c>
      <c r="CJ53" s="17"/>
      <c r="CK53" s="17"/>
      <c r="CL53" s="17"/>
      <c r="CM53" s="17">
        <v>0</v>
      </c>
      <c r="CN53" s="17"/>
      <c r="CO53" s="17"/>
      <c r="CP53" s="17"/>
      <c r="CQ53" s="17">
        <v>0</v>
      </c>
      <c r="CR53" s="17">
        <v>164.1</v>
      </c>
      <c r="CS53" s="17">
        <v>164.70732000000001</v>
      </c>
      <c r="CT53" s="17">
        <v>164.70732000000001</v>
      </c>
      <c r="CU53" s="17">
        <v>-0.60731999999999997</v>
      </c>
      <c r="CV53" s="17">
        <v>7.1</v>
      </c>
      <c r="CW53" s="17">
        <v>7.6877500000000003</v>
      </c>
      <c r="CX53" s="17">
        <v>7.6877500000000003</v>
      </c>
      <c r="CY53" s="17">
        <v>-0.58774999999999999</v>
      </c>
      <c r="CZ53" s="17">
        <v>3.3</v>
      </c>
      <c r="DA53" s="17">
        <v>4.2199</v>
      </c>
      <c r="DB53" s="17">
        <v>4.2199</v>
      </c>
      <c r="DC53" s="17">
        <v>-0.91990000000000005</v>
      </c>
      <c r="DD53" s="17">
        <v>0</v>
      </c>
      <c r="DE53" s="17"/>
      <c r="DF53" s="17">
        <v>0</v>
      </c>
      <c r="DG53" s="17">
        <v>0</v>
      </c>
      <c r="DH53" s="17">
        <v>6.67</v>
      </c>
      <c r="DI53" s="17">
        <v>6.8787000000000003</v>
      </c>
      <c r="DJ53" s="17">
        <v>6.8787000000000003</v>
      </c>
      <c r="DK53" s="17">
        <v>-0.2087</v>
      </c>
      <c r="DL53" s="17">
        <v>10.1</v>
      </c>
      <c r="DM53" s="17">
        <v>9.9997900000000008</v>
      </c>
      <c r="DN53" s="17">
        <v>9.9997900000000008</v>
      </c>
      <c r="DO53" s="17">
        <v>0.10020999999999999</v>
      </c>
      <c r="DP53" s="17">
        <v>71.2</v>
      </c>
      <c r="DQ53" s="17">
        <v>89.752300000000005</v>
      </c>
      <c r="DR53" s="17">
        <v>89.752300000000005</v>
      </c>
      <c r="DS53" s="17">
        <v>-18.552299999999999</v>
      </c>
      <c r="DT53" s="17">
        <v>6.7</v>
      </c>
      <c r="DU53" s="17">
        <v>8.9130000000000003</v>
      </c>
      <c r="DV53" s="17">
        <v>8.9130000000000003</v>
      </c>
      <c r="DW53" s="17">
        <v>-2.2130000000000001</v>
      </c>
      <c r="DX53" s="17"/>
      <c r="DY53" s="17"/>
      <c r="DZ53" s="17"/>
      <c r="EA53" s="17">
        <v>0</v>
      </c>
      <c r="EB53" s="17"/>
      <c r="EC53" s="17"/>
      <c r="ED53" s="17"/>
      <c r="EE53" s="17">
        <v>0</v>
      </c>
      <c r="EF53" s="17">
        <v>0</v>
      </c>
      <c r="EG53" s="17"/>
      <c r="EH53" s="17"/>
      <c r="EI53" s="17">
        <v>0</v>
      </c>
      <c r="EJ53" s="17">
        <v>110.5</v>
      </c>
      <c r="EK53" s="17">
        <v>112.90537</v>
      </c>
      <c r="EL53" s="17">
        <v>112.90537</v>
      </c>
      <c r="EM53" s="17">
        <v>-2.40537</v>
      </c>
      <c r="EN53" s="17">
        <v>222.5</v>
      </c>
      <c r="EO53" s="17">
        <v>221.55625000000001</v>
      </c>
      <c r="EP53" s="17">
        <v>221.25516999999999</v>
      </c>
      <c r="EQ53" s="17">
        <v>1.2448300000000001</v>
      </c>
      <c r="ER53" s="17"/>
      <c r="ES53" s="17"/>
      <c r="ET53" s="17"/>
      <c r="EU53" s="17">
        <v>0</v>
      </c>
      <c r="EV53" s="17"/>
      <c r="EW53" s="17"/>
      <c r="EX53" s="17"/>
      <c r="EY53" s="17">
        <v>0</v>
      </c>
      <c r="EZ53" s="17"/>
      <c r="FA53" s="17"/>
      <c r="FB53" s="17"/>
      <c r="FC53" s="17">
        <v>0</v>
      </c>
      <c r="FD53" s="17">
        <v>6.4</v>
      </c>
      <c r="FE53" s="17">
        <v>6.39</v>
      </c>
      <c r="FF53" s="17">
        <v>6.39</v>
      </c>
      <c r="FG53" s="17">
        <v>0.01</v>
      </c>
      <c r="FH53" s="17">
        <v>460.1</v>
      </c>
      <c r="FI53" s="17">
        <v>458.87804999999997</v>
      </c>
      <c r="FJ53" s="17">
        <v>458.87804999999997</v>
      </c>
      <c r="FK53" s="17">
        <v>1.2219500000000001</v>
      </c>
      <c r="FL53" s="17">
        <v>80.599999999999994</v>
      </c>
      <c r="FM53" s="17">
        <v>81.954149999999998</v>
      </c>
      <c r="FN53" s="17">
        <v>81.954149999999998</v>
      </c>
      <c r="FO53" s="17">
        <v>-1.35415</v>
      </c>
      <c r="FP53" s="17">
        <v>136.1</v>
      </c>
      <c r="FQ53" s="17">
        <v>148.62634</v>
      </c>
      <c r="FR53" s="17">
        <v>148.62634</v>
      </c>
      <c r="FS53" s="17">
        <v>-12.526339999999999</v>
      </c>
      <c r="FT53" s="17">
        <v>42.2</v>
      </c>
      <c r="FU53" s="17">
        <v>41.498959999999997</v>
      </c>
      <c r="FV53" s="17">
        <v>41.498959999999997</v>
      </c>
      <c r="FW53" s="17">
        <v>0.70104</v>
      </c>
      <c r="FX53" s="17">
        <v>18.7</v>
      </c>
      <c r="FY53" s="17">
        <v>19.28585</v>
      </c>
      <c r="FZ53" s="17">
        <v>19.28585</v>
      </c>
      <c r="GA53" s="17">
        <v>-0.58584999999999998</v>
      </c>
      <c r="GB53" s="17">
        <v>19.7</v>
      </c>
      <c r="GC53" s="17">
        <v>19.317070000000001</v>
      </c>
      <c r="GD53" s="17">
        <v>19.317070000000001</v>
      </c>
      <c r="GE53" s="17">
        <v>0.38292999999999999</v>
      </c>
      <c r="GF53" s="17">
        <v>89.3</v>
      </c>
      <c r="GG53" s="17">
        <v>87.657560000000004</v>
      </c>
      <c r="GH53" s="17">
        <v>87.657560000000004</v>
      </c>
      <c r="GI53" s="17">
        <v>1.6424399999999999</v>
      </c>
      <c r="GJ53" s="17"/>
      <c r="GK53" s="17"/>
      <c r="GL53" s="17"/>
      <c r="GM53" s="17">
        <v>0</v>
      </c>
      <c r="GN53" s="17"/>
      <c r="GO53" s="17"/>
      <c r="GP53" s="17">
        <v>0</v>
      </c>
      <c r="GQ53" s="17">
        <v>0</v>
      </c>
      <c r="GR53" s="17"/>
      <c r="GS53" s="17"/>
      <c r="GT53" s="17"/>
      <c r="GU53" s="17">
        <v>0</v>
      </c>
      <c r="GV53" s="17">
        <v>108.4</v>
      </c>
      <c r="GW53" s="17">
        <v>110.91316999999999</v>
      </c>
      <c r="GX53" s="17">
        <v>110.91316999999999</v>
      </c>
      <c r="GY53" s="17">
        <v>-2.5131700000000001</v>
      </c>
      <c r="GZ53" s="17">
        <v>8.1</v>
      </c>
      <c r="HA53" s="17">
        <v>8.4518799999999992</v>
      </c>
      <c r="HB53" s="17">
        <v>8.4518799999999992</v>
      </c>
      <c r="HC53" s="17">
        <v>-0.35188000000000003</v>
      </c>
      <c r="HD53" s="17">
        <v>5.5</v>
      </c>
      <c r="HE53" s="17">
        <v>8.8668200000000006</v>
      </c>
      <c r="HF53" s="17">
        <v>8.8668200000000006</v>
      </c>
      <c r="HG53" s="17">
        <v>-3.3668200000000001</v>
      </c>
      <c r="HH53" s="17">
        <v>46.7</v>
      </c>
      <c r="HI53" s="17">
        <v>47.26634</v>
      </c>
      <c r="HJ53" s="17">
        <v>47.26634</v>
      </c>
      <c r="HK53" s="17">
        <v>-0.56633999999999995</v>
      </c>
      <c r="HL53" s="17">
        <v>6</v>
      </c>
      <c r="HM53" s="17">
        <v>13.008279999999999</v>
      </c>
      <c r="HN53" s="17">
        <v>20.036100000000001</v>
      </c>
      <c r="HO53" s="17">
        <v>-14.036099999999999</v>
      </c>
      <c r="HP53" s="17">
        <v>3.8</v>
      </c>
      <c r="HQ53" s="17">
        <v>3.8872599999999999</v>
      </c>
      <c r="HR53" s="17">
        <v>3.8872599999999999</v>
      </c>
      <c r="HS53" s="17">
        <v>-8.7260000000000004E-2</v>
      </c>
      <c r="HT53" s="17">
        <v>37.6</v>
      </c>
      <c r="HU53" s="17">
        <v>34.419510000000002</v>
      </c>
      <c r="HV53" s="17">
        <v>34.419510000000002</v>
      </c>
      <c r="HW53" s="17">
        <v>3.1804899999999998</v>
      </c>
      <c r="HX53" s="17">
        <v>173.2</v>
      </c>
      <c r="HY53" s="17">
        <v>171.54185000000001</v>
      </c>
      <c r="HZ53" s="17">
        <v>171.54185000000001</v>
      </c>
      <c r="IA53" s="17">
        <v>1.65815</v>
      </c>
      <c r="IB53" s="17">
        <v>93.1</v>
      </c>
      <c r="IC53" s="17">
        <v>95.918049999999994</v>
      </c>
      <c r="ID53" s="17">
        <v>85.482579999999999</v>
      </c>
      <c r="IE53" s="17">
        <v>7.6174200000000001</v>
      </c>
      <c r="IF53" s="17"/>
      <c r="IG53" s="17"/>
      <c r="IH53" s="17"/>
      <c r="II53" s="17">
        <v>0</v>
      </c>
      <c r="IJ53" s="17"/>
      <c r="IK53" s="17"/>
      <c r="IL53" s="17"/>
      <c r="IM53" s="17">
        <v>0</v>
      </c>
      <c r="IN53" s="17">
        <v>48.5</v>
      </c>
      <c r="IO53" s="17">
        <v>48.41648</v>
      </c>
      <c r="IP53" s="17">
        <v>48.41648</v>
      </c>
      <c r="IQ53" s="17">
        <v>8.3519999999999997E-2</v>
      </c>
      <c r="IR53" s="17"/>
      <c r="IS53" s="17"/>
      <c r="IT53" s="17"/>
      <c r="IU53" s="17">
        <v>0</v>
      </c>
      <c r="IV53" s="17"/>
      <c r="IW53" s="17"/>
      <c r="IX53" s="17"/>
      <c r="IY53" s="17">
        <v>0</v>
      </c>
      <c r="IZ53" s="17"/>
      <c r="JA53" s="17"/>
      <c r="JB53" s="17"/>
      <c r="JC53" s="17">
        <v>0</v>
      </c>
      <c r="JD53" s="17">
        <v>86.2</v>
      </c>
      <c r="JE53" s="17">
        <v>88.815600000000003</v>
      </c>
      <c r="JF53" s="17">
        <v>88.815600000000003</v>
      </c>
      <c r="JG53" s="17">
        <v>-2.6156000000000001</v>
      </c>
      <c r="JH53" s="17">
        <v>164</v>
      </c>
      <c r="JI53" s="17">
        <v>178.72722999999999</v>
      </c>
      <c r="JJ53" s="17">
        <v>178.72722999999999</v>
      </c>
      <c r="JK53" s="17">
        <v>-14.72723</v>
      </c>
      <c r="JL53" s="17"/>
      <c r="JM53" s="17"/>
      <c r="JN53" s="17"/>
      <c r="JO53" s="17">
        <v>0</v>
      </c>
      <c r="JP53" s="17">
        <v>189.3</v>
      </c>
      <c r="JQ53" s="17">
        <v>178.72722999999999</v>
      </c>
      <c r="JR53" s="17">
        <v>178.72722999999999</v>
      </c>
      <c r="JS53" s="17">
        <v>10.57277</v>
      </c>
      <c r="JT53" s="17">
        <v>173.2</v>
      </c>
      <c r="JU53" s="17">
        <v>178.72722999999999</v>
      </c>
      <c r="JV53" s="17">
        <v>178.72722999999999</v>
      </c>
      <c r="JW53" s="17">
        <v>-5.5272300000000003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222.8</v>
      </c>
      <c r="LI53" s="17">
        <v>271.12195000000003</v>
      </c>
      <c r="LJ53" s="17">
        <v>246.56539000000001</v>
      </c>
      <c r="LK53" s="17">
        <v>-23.76539</v>
      </c>
      <c r="LL53" s="17">
        <v>125.4</v>
      </c>
      <c r="LM53" s="17">
        <v>133.67995999999999</v>
      </c>
      <c r="LN53" s="17">
        <v>133.67995999999999</v>
      </c>
      <c r="LO53" s="17">
        <v>-8.2799600000000009</v>
      </c>
      <c r="LP53" s="17">
        <v>63.7</v>
      </c>
      <c r="LQ53" s="17">
        <v>67.461460000000002</v>
      </c>
      <c r="LR53" s="17">
        <v>67.461460000000002</v>
      </c>
      <c r="LS53" s="17">
        <v>-3.76146</v>
      </c>
      <c r="LT53" s="17">
        <v>80.3</v>
      </c>
      <c r="LU53" s="17">
        <v>78.567999999999998</v>
      </c>
      <c r="LV53" s="17">
        <v>78.567999999999998</v>
      </c>
      <c r="LW53" s="17">
        <v>1.732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104.1</v>
      </c>
      <c r="MO53" s="17">
        <v>110</v>
      </c>
      <c r="MP53" s="17">
        <v>146.66612000000001</v>
      </c>
      <c r="MQ53" s="17">
        <v>-42.566119999999998</v>
      </c>
      <c r="MR53" s="17">
        <v>103.4</v>
      </c>
      <c r="MS53" s="17">
        <v>110</v>
      </c>
      <c r="MT53" s="17">
        <v>146.66612000000001</v>
      </c>
      <c r="MU53" s="17">
        <v>-43.266120000000001</v>
      </c>
      <c r="MV53" s="17">
        <v>121.2</v>
      </c>
      <c r="MW53" s="17">
        <v>110</v>
      </c>
      <c r="MX53" s="17">
        <v>146.66612000000001</v>
      </c>
      <c r="MY53" s="17">
        <v>-25.46612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108.8</v>
      </c>
      <c r="OG53" s="17">
        <v>101.5</v>
      </c>
      <c r="OH53" s="17">
        <v>107.709</v>
      </c>
      <c r="OI53" s="17">
        <v>1.091</v>
      </c>
      <c r="OJ53" s="17">
        <v>0</v>
      </c>
      <c r="OK53" s="17"/>
      <c r="OL53" s="17">
        <v>0</v>
      </c>
      <c r="OM53" s="17">
        <v>0</v>
      </c>
      <c r="ON53" s="17">
        <v>3.5</v>
      </c>
      <c r="OO53" s="17">
        <v>5.8109999999999999</v>
      </c>
      <c r="OP53" s="17">
        <v>5.8109999999999999</v>
      </c>
      <c r="OQ53" s="17">
        <v>-2.3109999999999999</v>
      </c>
      <c r="OR53" s="17">
        <v>0</v>
      </c>
      <c r="OS53" s="17"/>
      <c r="OT53" s="17">
        <v>0</v>
      </c>
      <c r="OU53" s="17">
        <v>0</v>
      </c>
      <c r="OV53" s="17">
        <v>20</v>
      </c>
      <c r="OW53" s="17">
        <v>17.560980000000001</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1.2</v>
      </c>
      <c r="PI53" s="17">
        <v>1</v>
      </c>
      <c r="PJ53" s="17">
        <v>1</v>
      </c>
      <c r="PK53" s="17">
        <v>0.2</v>
      </c>
      <c r="PL53" s="17">
        <v>3.4</v>
      </c>
      <c r="PM53" s="17">
        <v>3.4</v>
      </c>
      <c r="PN53" s="17">
        <v>3.4</v>
      </c>
      <c r="PO53" s="17">
        <v>0</v>
      </c>
      <c r="PP53" s="17">
        <v>4.5999999999999996</v>
      </c>
      <c r="PQ53" s="17">
        <v>5</v>
      </c>
      <c r="PR53" s="17">
        <v>5</v>
      </c>
      <c r="PS53" s="17">
        <v>-0.4</v>
      </c>
      <c r="PT53" s="17">
        <v>20.100000000000001</v>
      </c>
      <c r="PU53" s="17">
        <v>19.5122</v>
      </c>
      <c r="PV53" s="17">
        <v>19.5122</v>
      </c>
      <c r="PW53" s="17">
        <v>0.58779999999999999</v>
      </c>
      <c r="PX53" s="17">
        <v>20</v>
      </c>
      <c r="PY53" s="17">
        <v>19.5122</v>
      </c>
      <c r="PZ53" s="17">
        <v>19.5122</v>
      </c>
      <c r="QA53" s="17">
        <v>0.48780000000000001</v>
      </c>
      <c r="QB53" s="17">
        <v>19.100000000000001</v>
      </c>
      <c r="QC53" s="17">
        <v>17.560980000000001</v>
      </c>
      <c r="QD53" s="17">
        <v>17.560980000000001</v>
      </c>
      <c r="QE53" s="17">
        <v>1.5390200000000001</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29</v>
      </c>
      <c r="QW53" s="17">
        <v>28.893000000000001</v>
      </c>
      <c r="QX53" s="17">
        <v>28.893000000000001</v>
      </c>
      <c r="QY53" s="17">
        <v>0.107</v>
      </c>
      <c r="QZ53" s="17">
        <v>82.6</v>
      </c>
      <c r="RA53" s="17">
        <v>85.527000000000001</v>
      </c>
      <c r="RB53" s="17">
        <v>85.527000000000001</v>
      </c>
      <c r="RC53" s="17">
        <v>-2.927</v>
      </c>
      <c r="RD53" s="17">
        <v>4.4000000000000004</v>
      </c>
      <c r="RE53" s="17">
        <v>4.2</v>
      </c>
      <c r="RF53" s="17">
        <v>4.2</v>
      </c>
      <c r="RG53" s="17">
        <v>0.2</v>
      </c>
      <c r="RH53" s="17">
        <v>2.2999999999999998</v>
      </c>
      <c r="RI53" s="17">
        <v>2.4</v>
      </c>
      <c r="RJ53" s="17">
        <v>2.4</v>
      </c>
      <c r="RK53" s="17">
        <v>-0.1</v>
      </c>
      <c r="RL53" s="17">
        <v>2.4</v>
      </c>
      <c r="RM53" s="17">
        <v>2.4</v>
      </c>
      <c r="RN53" s="17">
        <v>2.4</v>
      </c>
      <c r="RO53" s="17">
        <v>0</v>
      </c>
      <c r="RP53" s="17"/>
      <c r="RQ53" s="17"/>
      <c r="RR53" s="17"/>
      <c r="RS53" s="17">
        <v>0</v>
      </c>
      <c r="RT53" s="17">
        <v>0</v>
      </c>
      <c r="RU53" s="17"/>
      <c r="RV53" s="17">
        <v>0</v>
      </c>
      <c r="RW53" s="17">
        <v>0</v>
      </c>
      <c r="RX53" s="17">
        <v>3.3</v>
      </c>
      <c r="RY53" s="17">
        <v>3.3</v>
      </c>
      <c r="RZ53" s="17">
        <v>3.3</v>
      </c>
      <c r="SA53" s="17">
        <v>0</v>
      </c>
      <c r="SB53" s="17">
        <v>20.3</v>
      </c>
      <c r="SC53" s="17">
        <v>19.869240000000001</v>
      </c>
      <c r="SD53" s="17">
        <v>19.869240000000001</v>
      </c>
      <c r="SE53" s="17">
        <v>0.43075999999999998</v>
      </c>
      <c r="SF53" s="17">
        <v>3</v>
      </c>
      <c r="SG53" s="17">
        <v>2</v>
      </c>
      <c r="SH53" s="17">
        <v>2</v>
      </c>
      <c r="SI53" s="17">
        <v>1</v>
      </c>
      <c r="SJ53" s="17"/>
      <c r="SK53" s="17"/>
      <c r="SL53" s="17">
        <v>0.7</v>
      </c>
      <c r="SM53" s="17">
        <v>-0.7</v>
      </c>
      <c r="SN53" s="17">
        <v>19.8</v>
      </c>
      <c r="SO53" s="17">
        <v>19.21951</v>
      </c>
      <c r="SP53" s="17">
        <v>19.21951</v>
      </c>
      <c r="SQ53" s="17">
        <v>0.58048999999999995</v>
      </c>
      <c r="SR53" s="17">
        <v>9.3000000000000007</v>
      </c>
      <c r="SS53" s="17">
        <v>9.5</v>
      </c>
      <c r="ST53" s="17">
        <v>9.5</v>
      </c>
      <c r="SU53" s="17">
        <v>-0.2</v>
      </c>
      <c r="SV53" s="17">
        <v>16.5</v>
      </c>
      <c r="SW53" s="17">
        <v>18.53659</v>
      </c>
      <c r="SX53" s="17">
        <v>18.53659</v>
      </c>
      <c r="SY53" s="17">
        <v>-2.0365899999999999</v>
      </c>
      <c r="SZ53" s="17">
        <v>20.2</v>
      </c>
      <c r="TA53" s="17">
        <v>19.5122</v>
      </c>
      <c r="TB53" s="17">
        <v>19.5122</v>
      </c>
      <c r="TC53" s="17">
        <v>0.68779999999999997</v>
      </c>
      <c r="TD53" s="17">
        <v>20</v>
      </c>
      <c r="TE53" s="17">
        <v>19.317070000000001</v>
      </c>
      <c r="TF53" s="17">
        <v>19.317070000000001</v>
      </c>
      <c r="TG53" s="17">
        <v>0.68293000000000004</v>
      </c>
      <c r="TH53" s="17">
        <v>9.6</v>
      </c>
      <c r="TI53" s="17">
        <v>7.093</v>
      </c>
      <c r="TJ53" s="17">
        <v>7.093</v>
      </c>
      <c r="TK53" s="17">
        <v>2.5070000000000001</v>
      </c>
      <c r="TL53" s="17">
        <v>35.1</v>
      </c>
      <c r="TM53" s="17">
        <v>39.4</v>
      </c>
      <c r="TN53" s="17">
        <v>41.917999999999999</v>
      </c>
      <c r="TO53" s="17">
        <v>-6.8179999999999996</v>
      </c>
      <c r="TP53" s="17">
        <v>0</v>
      </c>
      <c r="TQ53" s="17"/>
      <c r="TR53" s="17">
        <v>0</v>
      </c>
      <c r="TS53" s="17">
        <v>0</v>
      </c>
      <c r="TT53" s="17">
        <v>95.1</v>
      </c>
      <c r="TU53" s="17">
        <v>62.882649999999998</v>
      </c>
      <c r="TV53" s="17">
        <v>51.411000000000001</v>
      </c>
      <c r="TW53" s="17">
        <v>43.689</v>
      </c>
      <c r="TX53" s="17">
        <v>100.2</v>
      </c>
      <c r="TY53" s="17">
        <v>88.39846</v>
      </c>
      <c r="TZ53" s="17">
        <v>76.62</v>
      </c>
      <c r="UA53" s="17">
        <v>23.58</v>
      </c>
      <c r="UB53" s="17">
        <v>4.0999999999999996</v>
      </c>
      <c r="UC53" s="17">
        <v>4.6520000000000001</v>
      </c>
      <c r="UD53" s="17">
        <v>4.6520000000000001</v>
      </c>
      <c r="UE53" s="17">
        <v>-0.55200000000000005</v>
      </c>
      <c r="UF53" s="17">
        <v>5.0999999999999996</v>
      </c>
      <c r="UG53" s="17">
        <v>3.0550000000000002</v>
      </c>
      <c r="UH53" s="17">
        <v>3.0550000000000002</v>
      </c>
      <c r="UI53" s="17">
        <v>2.0449999999999999</v>
      </c>
      <c r="UJ53" s="17">
        <v>20.9</v>
      </c>
      <c r="UK53" s="17">
        <v>19.5122</v>
      </c>
      <c r="UL53" s="17">
        <v>19.5122</v>
      </c>
      <c r="UM53" s="17">
        <v>1.3877999999999999</v>
      </c>
      <c r="UN53" s="17">
        <v>6.8</v>
      </c>
      <c r="UO53" s="17">
        <v>8</v>
      </c>
      <c r="UP53" s="17">
        <v>8</v>
      </c>
      <c r="UQ53" s="17">
        <v>-1.2</v>
      </c>
      <c r="UR53" s="17">
        <v>7.9</v>
      </c>
      <c r="US53" s="17">
        <v>8</v>
      </c>
      <c r="UT53" s="17">
        <v>8</v>
      </c>
      <c r="UU53" s="17">
        <v>-0.1</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1.4</v>
      </c>
      <c r="VI53" s="17">
        <v>4.0229999999999997</v>
      </c>
      <c r="VJ53" s="17">
        <v>4.0229999999999997</v>
      </c>
      <c r="VK53" s="17">
        <v>-2.6230000000000002</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88.5</v>
      </c>
      <c r="WC53" s="17">
        <v>96.081149999999994</v>
      </c>
      <c r="WD53" s="17">
        <v>78</v>
      </c>
      <c r="WE53" s="17">
        <v>10.5</v>
      </c>
      <c r="WF53" s="17">
        <v>110.3</v>
      </c>
      <c r="WG53" s="17">
        <v>68.00591</v>
      </c>
      <c r="WH53" s="17">
        <v>36</v>
      </c>
      <c r="WI53" s="17">
        <v>74.3</v>
      </c>
      <c r="WJ53" s="17">
        <v>0</v>
      </c>
      <c r="WK53" s="17"/>
      <c r="WL53" s="17">
        <v>0</v>
      </c>
      <c r="WM53" s="17">
        <v>0</v>
      </c>
      <c r="WN53" s="17">
        <v>0</v>
      </c>
      <c r="WO53" s="17"/>
      <c r="WP53" s="17">
        <v>0</v>
      </c>
      <c r="WQ53" s="17">
        <v>0</v>
      </c>
      <c r="WR53" s="17">
        <v>9.1</v>
      </c>
      <c r="WS53" s="17">
        <v>8.6</v>
      </c>
      <c r="WT53" s="17">
        <v>8.6</v>
      </c>
      <c r="WU53" s="17">
        <v>0.5</v>
      </c>
      <c r="WV53" s="17">
        <v>20</v>
      </c>
      <c r="WW53" s="17">
        <v>19.317070000000001</v>
      </c>
      <c r="WX53" s="17">
        <v>19.317070000000001</v>
      </c>
      <c r="WY53" s="17">
        <v>0.68293000000000004</v>
      </c>
      <c r="WZ53" s="17"/>
      <c r="XA53" s="17"/>
      <c r="XB53" s="17"/>
      <c r="XC53" s="17">
        <v>0</v>
      </c>
      <c r="XD53" s="17">
        <v>42.7</v>
      </c>
      <c r="XE53" s="17">
        <v>41.176470000000002</v>
      </c>
      <c r="XF53" s="17">
        <v>40</v>
      </c>
      <c r="XG53" s="17">
        <v>2.7</v>
      </c>
      <c r="XH53" s="17">
        <v>32.700000000000003</v>
      </c>
      <c r="XI53" s="17">
        <v>28.823530000000002</v>
      </c>
      <c r="XJ53" s="17">
        <v>28</v>
      </c>
      <c r="XK53" s="17">
        <v>4.7</v>
      </c>
      <c r="XL53" s="17">
        <v>29.1</v>
      </c>
      <c r="XM53" s="17">
        <v>29.184000000000001</v>
      </c>
      <c r="XN53" s="17">
        <v>29.184000000000001</v>
      </c>
      <c r="XO53" s="17">
        <v>-8.4000000000000005E-2</v>
      </c>
      <c r="XP53" s="17">
        <v>3.1</v>
      </c>
      <c r="XQ53" s="17">
        <v>2.8159999999999998</v>
      </c>
      <c r="XR53" s="17">
        <v>2.8159999999999998</v>
      </c>
      <c r="XS53" s="17">
        <v>0.28399999999999997</v>
      </c>
      <c r="XT53" s="17">
        <v>16.600000000000001</v>
      </c>
      <c r="XU53" s="17">
        <v>14</v>
      </c>
      <c r="XV53" s="17">
        <v>14</v>
      </c>
      <c r="XW53" s="17">
        <v>2.6</v>
      </c>
      <c r="XX53" s="17"/>
      <c r="XY53" s="17"/>
      <c r="XZ53" s="17"/>
      <c r="YA53" s="17">
        <v>0</v>
      </c>
      <c r="YB53" s="17"/>
      <c r="YC53" s="17"/>
      <c r="YD53" s="17"/>
      <c r="YE53" s="17">
        <v>0</v>
      </c>
    </row>
    <row r="54" spans="1:655" ht="24" customHeight="1" x14ac:dyDescent="0.3">
      <c r="A54" s="1"/>
      <c r="B54" s="16" t="s">
        <v>43</v>
      </c>
      <c r="C54" s="16" t="s">
        <v>855</v>
      </c>
      <c r="D54" s="17"/>
      <c r="E54" s="17"/>
      <c r="F54" s="17"/>
      <c r="G54" s="17">
        <v>0</v>
      </c>
      <c r="H54" s="17"/>
      <c r="I54" s="17"/>
      <c r="J54" s="17"/>
      <c r="K54" s="17">
        <v>0</v>
      </c>
      <c r="L54" s="17">
        <v>104.34</v>
      </c>
      <c r="M54" s="17">
        <v>105</v>
      </c>
      <c r="N54" s="17">
        <v>80</v>
      </c>
      <c r="O54" s="17">
        <v>24.34</v>
      </c>
      <c r="P54" s="17">
        <v>649.5</v>
      </c>
      <c r="Q54" s="17">
        <v>646.79789000000005</v>
      </c>
      <c r="R54" s="17">
        <v>646.79789000000005</v>
      </c>
      <c r="S54" s="17">
        <v>2.7021099999999998</v>
      </c>
      <c r="T54" s="17">
        <v>215.1</v>
      </c>
      <c r="U54" s="17">
        <v>211.44126</v>
      </c>
      <c r="V54" s="17">
        <v>211.44126</v>
      </c>
      <c r="W54" s="17">
        <v>3.6587399999999999</v>
      </c>
      <c r="X54" s="17"/>
      <c r="Y54" s="17"/>
      <c r="Z54" s="17"/>
      <c r="AA54" s="17">
        <v>0</v>
      </c>
      <c r="AB54" s="17"/>
      <c r="AC54" s="17"/>
      <c r="AD54" s="17"/>
      <c r="AE54" s="17">
        <v>0</v>
      </c>
      <c r="AF54" s="17">
        <v>90.5</v>
      </c>
      <c r="AG54" s="17">
        <v>92.226339999999993</v>
      </c>
      <c r="AH54" s="17">
        <v>92.226339999999993</v>
      </c>
      <c r="AI54" s="17">
        <v>-1.72634</v>
      </c>
      <c r="AJ54" s="17">
        <v>229.9</v>
      </c>
      <c r="AK54" s="17">
        <v>235.97717</v>
      </c>
      <c r="AL54" s="17">
        <v>235.97717</v>
      </c>
      <c r="AM54" s="17">
        <v>-6.0771699999999997</v>
      </c>
      <c r="AN54" s="17"/>
      <c r="AO54" s="17"/>
      <c r="AP54" s="17"/>
      <c r="AQ54" s="17">
        <v>0</v>
      </c>
      <c r="AR54" s="17"/>
      <c r="AS54" s="17"/>
      <c r="AT54" s="17"/>
      <c r="AU54" s="17">
        <v>0</v>
      </c>
      <c r="AV54" s="17">
        <v>119.2</v>
      </c>
      <c r="AW54" s="17">
        <v>132.65441000000001</v>
      </c>
      <c r="AX54" s="17">
        <v>116.66667</v>
      </c>
      <c r="AY54" s="17">
        <v>2.5333299999999999</v>
      </c>
      <c r="AZ54" s="17">
        <v>119.9</v>
      </c>
      <c r="BA54" s="17">
        <v>132.65441000000001</v>
      </c>
      <c r="BB54" s="17">
        <v>116.66667</v>
      </c>
      <c r="BC54" s="17">
        <v>3.23333</v>
      </c>
      <c r="BD54" s="17">
        <v>119.7</v>
      </c>
      <c r="BE54" s="17">
        <v>132.65441000000001</v>
      </c>
      <c r="BF54" s="17">
        <v>116.66667</v>
      </c>
      <c r="BG54" s="17">
        <v>3.0333299999999999</v>
      </c>
      <c r="BH54" s="17">
        <v>213.7</v>
      </c>
      <c r="BI54" s="17">
        <v>198.98161999999999</v>
      </c>
      <c r="BJ54" s="17">
        <v>175</v>
      </c>
      <c r="BK54" s="17">
        <v>38.700000000000003</v>
      </c>
      <c r="BL54" s="17">
        <v>116.8</v>
      </c>
      <c r="BM54" s="17">
        <v>119.65812</v>
      </c>
      <c r="BN54" s="17">
        <v>204.87801999999999</v>
      </c>
      <c r="BO54" s="17">
        <v>-88.078019999999995</v>
      </c>
      <c r="BP54" s="17">
        <v>77.900000000000006</v>
      </c>
      <c r="BQ54" s="17">
        <v>59.829059999999998</v>
      </c>
      <c r="BR54" s="17">
        <v>102.43901</v>
      </c>
      <c r="BS54" s="17">
        <v>-24.539010000000001</v>
      </c>
      <c r="BT54" s="17">
        <v>563.70000000000005</v>
      </c>
      <c r="BU54" s="17">
        <v>568.29854</v>
      </c>
      <c r="BV54" s="17">
        <v>568.29854</v>
      </c>
      <c r="BW54" s="17">
        <v>-4.5985399999999998</v>
      </c>
      <c r="BX54" s="17">
        <v>10.5</v>
      </c>
      <c r="BY54" s="17">
        <v>10.561999999999999</v>
      </c>
      <c r="BZ54" s="17">
        <v>10.561999999999999</v>
      </c>
      <c r="CA54" s="17">
        <v>-6.2E-2</v>
      </c>
      <c r="CB54" s="17"/>
      <c r="CC54" s="17"/>
      <c r="CD54" s="17"/>
      <c r="CE54" s="17">
        <v>0</v>
      </c>
      <c r="CF54" s="17"/>
      <c r="CG54" s="17"/>
      <c r="CH54" s="17"/>
      <c r="CI54" s="17">
        <v>0</v>
      </c>
      <c r="CJ54" s="17"/>
      <c r="CK54" s="17"/>
      <c r="CL54" s="17"/>
      <c r="CM54" s="17">
        <v>0</v>
      </c>
      <c r="CN54" s="17"/>
      <c r="CO54" s="17"/>
      <c r="CP54" s="17"/>
      <c r="CQ54" s="17">
        <v>0</v>
      </c>
      <c r="CR54" s="17">
        <v>163.69999999999999</v>
      </c>
      <c r="CS54" s="17">
        <v>164.70732000000001</v>
      </c>
      <c r="CT54" s="17">
        <v>164.70732000000001</v>
      </c>
      <c r="CU54" s="17">
        <v>-1.00732</v>
      </c>
      <c r="CV54" s="17">
        <v>7.5</v>
      </c>
      <c r="CW54" s="17">
        <v>7.6877500000000003</v>
      </c>
      <c r="CX54" s="17">
        <v>7.6877500000000003</v>
      </c>
      <c r="CY54" s="17">
        <v>-0.18775</v>
      </c>
      <c r="CZ54" s="17">
        <v>3.4</v>
      </c>
      <c r="DA54" s="17">
        <v>4.2199</v>
      </c>
      <c r="DB54" s="17">
        <v>4.2199</v>
      </c>
      <c r="DC54" s="17">
        <v>-0.81989999999999996</v>
      </c>
      <c r="DD54" s="17">
        <v>0</v>
      </c>
      <c r="DE54" s="17"/>
      <c r="DF54" s="17">
        <v>0</v>
      </c>
      <c r="DG54" s="17">
        <v>0</v>
      </c>
      <c r="DH54" s="17">
        <v>6.74</v>
      </c>
      <c r="DI54" s="17">
        <v>6.8787000000000003</v>
      </c>
      <c r="DJ54" s="17">
        <v>6.8787000000000003</v>
      </c>
      <c r="DK54" s="17">
        <v>-0.13869999999999999</v>
      </c>
      <c r="DL54" s="17">
        <v>10.1</v>
      </c>
      <c r="DM54" s="17">
        <v>9.9997900000000008</v>
      </c>
      <c r="DN54" s="17">
        <v>9.9997900000000008</v>
      </c>
      <c r="DO54" s="17">
        <v>0.10020999999999999</v>
      </c>
      <c r="DP54" s="17">
        <v>73.23</v>
      </c>
      <c r="DQ54" s="17">
        <v>89.752300000000005</v>
      </c>
      <c r="DR54" s="17">
        <v>89.752300000000005</v>
      </c>
      <c r="DS54" s="17">
        <v>-16.522300000000001</v>
      </c>
      <c r="DT54" s="17">
        <v>6.68</v>
      </c>
      <c r="DU54" s="17">
        <v>8.9130000000000003</v>
      </c>
      <c r="DV54" s="17">
        <v>8.9130000000000003</v>
      </c>
      <c r="DW54" s="17">
        <v>-2.2330000000000001</v>
      </c>
      <c r="DX54" s="17"/>
      <c r="DY54" s="17"/>
      <c r="DZ54" s="17"/>
      <c r="EA54" s="17">
        <v>0</v>
      </c>
      <c r="EB54" s="17"/>
      <c r="EC54" s="17"/>
      <c r="ED54" s="17"/>
      <c r="EE54" s="17">
        <v>0</v>
      </c>
      <c r="EF54" s="17">
        <v>0</v>
      </c>
      <c r="EG54" s="17"/>
      <c r="EH54" s="17"/>
      <c r="EI54" s="17">
        <v>0</v>
      </c>
      <c r="EJ54" s="17">
        <v>111</v>
      </c>
      <c r="EK54" s="17">
        <v>112.90537</v>
      </c>
      <c r="EL54" s="17">
        <v>112.90537</v>
      </c>
      <c r="EM54" s="17">
        <v>-1.90537</v>
      </c>
      <c r="EN54" s="17">
        <v>223.3</v>
      </c>
      <c r="EO54" s="17">
        <v>221.55625000000001</v>
      </c>
      <c r="EP54" s="17">
        <v>221.25516999999999</v>
      </c>
      <c r="EQ54" s="17">
        <v>2.0448300000000001</v>
      </c>
      <c r="ER54" s="17"/>
      <c r="ES54" s="17"/>
      <c r="ET54" s="17"/>
      <c r="EU54" s="17">
        <v>0</v>
      </c>
      <c r="EV54" s="17"/>
      <c r="EW54" s="17"/>
      <c r="EX54" s="17"/>
      <c r="EY54" s="17">
        <v>0</v>
      </c>
      <c r="EZ54" s="17"/>
      <c r="FA54" s="17"/>
      <c r="FB54" s="17"/>
      <c r="FC54" s="17">
        <v>0</v>
      </c>
      <c r="FD54" s="17">
        <v>6.4</v>
      </c>
      <c r="FE54" s="17">
        <v>6.39</v>
      </c>
      <c r="FF54" s="17">
        <v>6.39</v>
      </c>
      <c r="FG54" s="17">
        <v>0.01</v>
      </c>
      <c r="FH54" s="17">
        <v>463.5</v>
      </c>
      <c r="FI54" s="17">
        <v>458.87804999999997</v>
      </c>
      <c r="FJ54" s="17">
        <v>458.87804999999997</v>
      </c>
      <c r="FK54" s="17">
        <v>4.62195</v>
      </c>
      <c r="FL54" s="17">
        <v>80.099999999999994</v>
      </c>
      <c r="FM54" s="17">
        <v>81.954149999999998</v>
      </c>
      <c r="FN54" s="17">
        <v>81.954149999999998</v>
      </c>
      <c r="FO54" s="17">
        <v>-1.85415</v>
      </c>
      <c r="FP54" s="17">
        <v>140</v>
      </c>
      <c r="FQ54" s="17">
        <v>148.62634</v>
      </c>
      <c r="FR54" s="17">
        <v>148.62634</v>
      </c>
      <c r="FS54" s="17">
        <v>-8.6263400000000008</v>
      </c>
      <c r="FT54" s="17">
        <v>42.2</v>
      </c>
      <c r="FU54" s="17">
        <v>41.498959999999997</v>
      </c>
      <c r="FV54" s="17">
        <v>41.498959999999997</v>
      </c>
      <c r="FW54" s="17">
        <v>0.70104</v>
      </c>
      <c r="FX54" s="17">
        <v>18.7</v>
      </c>
      <c r="FY54" s="17">
        <v>19.28585</v>
      </c>
      <c r="FZ54" s="17">
        <v>19.28585</v>
      </c>
      <c r="GA54" s="17">
        <v>-0.58584999999999998</v>
      </c>
      <c r="GB54" s="17">
        <v>19.7</v>
      </c>
      <c r="GC54" s="17">
        <v>19.317070000000001</v>
      </c>
      <c r="GD54" s="17">
        <v>19.317070000000001</v>
      </c>
      <c r="GE54" s="17">
        <v>0.38292999999999999</v>
      </c>
      <c r="GF54" s="17">
        <v>90.5</v>
      </c>
      <c r="GG54" s="17">
        <v>87.657560000000004</v>
      </c>
      <c r="GH54" s="17">
        <v>87.657560000000004</v>
      </c>
      <c r="GI54" s="17">
        <v>2.8424399999999999</v>
      </c>
      <c r="GJ54" s="17"/>
      <c r="GK54" s="17"/>
      <c r="GL54" s="17"/>
      <c r="GM54" s="17">
        <v>0</v>
      </c>
      <c r="GN54" s="17"/>
      <c r="GO54" s="17"/>
      <c r="GP54" s="17">
        <v>0</v>
      </c>
      <c r="GQ54" s="17">
        <v>0</v>
      </c>
      <c r="GR54" s="17"/>
      <c r="GS54" s="17"/>
      <c r="GT54" s="17"/>
      <c r="GU54" s="17">
        <v>0</v>
      </c>
      <c r="GV54" s="17">
        <v>108.8</v>
      </c>
      <c r="GW54" s="17">
        <v>110.91316999999999</v>
      </c>
      <c r="GX54" s="17">
        <v>110.91316999999999</v>
      </c>
      <c r="GY54" s="17">
        <v>-2.1131700000000002</v>
      </c>
      <c r="GZ54" s="17">
        <v>8.1</v>
      </c>
      <c r="HA54" s="17">
        <v>8.4518799999999992</v>
      </c>
      <c r="HB54" s="17">
        <v>8.4518799999999992</v>
      </c>
      <c r="HC54" s="17">
        <v>-0.35188000000000003</v>
      </c>
      <c r="HD54" s="17">
        <v>5.5</v>
      </c>
      <c r="HE54" s="17">
        <v>8.8668200000000006</v>
      </c>
      <c r="HF54" s="17">
        <v>8.8668200000000006</v>
      </c>
      <c r="HG54" s="17">
        <v>-3.3668200000000001</v>
      </c>
      <c r="HH54" s="17">
        <v>46.8</v>
      </c>
      <c r="HI54" s="17">
        <v>47.26634</v>
      </c>
      <c r="HJ54" s="17">
        <v>47.26634</v>
      </c>
      <c r="HK54" s="17">
        <v>-0.46633999999999998</v>
      </c>
      <c r="HL54" s="17">
        <v>6</v>
      </c>
      <c r="HM54" s="17">
        <v>13.008279999999999</v>
      </c>
      <c r="HN54" s="17">
        <v>20.036100000000001</v>
      </c>
      <c r="HO54" s="17">
        <v>-14.036099999999999</v>
      </c>
      <c r="HP54" s="17">
        <v>3.8</v>
      </c>
      <c r="HQ54" s="17">
        <v>3.8872599999999999</v>
      </c>
      <c r="HR54" s="17">
        <v>3.8872599999999999</v>
      </c>
      <c r="HS54" s="17">
        <v>-8.7260000000000004E-2</v>
      </c>
      <c r="HT54" s="17">
        <v>37.6</v>
      </c>
      <c r="HU54" s="17">
        <v>34.419510000000002</v>
      </c>
      <c r="HV54" s="17">
        <v>34.419510000000002</v>
      </c>
      <c r="HW54" s="17">
        <v>3.1804899999999998</v>
      </c>
      <c r="HX54" s="17">
        <v>174.2</v>
      </c>
      <c r="HY54" s="17">
        <v>171.54185000000001</v>
      </c>
      <c r="HZ54" s="17">
        <v>171.54185000000001</v>
      </c>
      <c r="IA54" s="17">
        <v>2.65815</v>
      </c>
      <c r="IB54" s="17">
        <v>45.2</v>
      </c>
      <c r="IC54" s="17">
        <v>95.890069999999994</v>
      </c>
      <c r="ID54" s="17">
        <v>85.482579999999999</v>
      </c>
      <c r="IE54" s="17">
        <v>-40.282580000000003</v>
      </c>
      <c r="IF54" s="17"/>
      <c r="IG54" s="17"/>
      <c r="IH54" s="17"/>
      <c r="II54" s="17">
        <v>0</v>
      </c>
      <c r="IJ54" s="17"/>
      <c r="IK54" s="17"/>
      <c r="IL54" s="17"/>
      <c r="IM54" s="17">
        <v>0</v>
      </c>
      <c r="IN54" s="17">
        <v>48.2</v>
      </c>
      <c r="IO54" s="17">
        <v>48.41648</v>
      </c>
      <c r="IP54" s="17">
        <v>48.41648</v>
      </c>
      <c r="IQ54" s="17">
        <v>-0.21648000000000001</v>
      </c>
      <c r="IR54" s="17"/>
      <c r="IS54" s="17"/>
      <c r="IT54" s="17"/>
      <c r="IU54" s="17">
        <v>0</v>
      </c>
      <c r="IV54" s="17"/>
      <c r="IW54" s="17"/>
      <c r="IX54" s="17"/>
      <c r="IY54" s="17">
        <v>0</v>
      </c>
      <c r="IZ54" s="17"/>
      <c r="JA54" s="17"/>
      <c r="JB54" s="17"/>
      <c r="JC54" s="17">
        <v>0</v>
      </c>
      <c r="JD54" s="17">
        <v>86.4</v>
      </c>
      <c r="JE54" s="17">
        <v>88.815600000000003</v>
      </c>
      <c r="JF54" s="17">
        <v>88.815600000000003</v>
      </c>
      <c r="JG54" s="17">
        <v>-2.4156</v>
      </c>
      <c r="JH54" s="17">
        <v>119.1</v>
      </c>
      <c r="JI54" s="17">
        <v>128.09531000000001</v>
      </c>
      <c r="JJ54" s="17">
        <v>178.72722999999999</v>
      </c>
      <c r="JK54" s="17">
        <v>-59.627229999999997</v>
      </c>
      <c r="JL54" s="17"/>
      <c r="JM54" s="17"/>
      <c r="JN54" s="17"/>
      <c r="JO54" s="17">
        <v>0</v>
      </c>
      <c r="JP54" s="17">
        <v>133</v>
      </c>
      <c r="JQ54" s="17">
        <v>128.09531000000001</v>
      </c>
      <c r="JR54" s="17">
        <v>178.72722999999999</v>
      </c>
      <c r="JS54" s="17">
        <v>-45.727229999999999</v>
      </c>
      <c r="JT54" s="17">
        <v>149</v>
      </c>
      <c r="JU54" s="17">
        <v>128.09531000000001</v>
      </c>
      <c r="JV54" s="17">
        <v>178.72722999999999</v>
      </c>
      <c r="JW54" s="17">
        <v>-29.727229999999999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241</v>
      </c>
      <c r="LI54" s="17">
        <v>271.12195000000003</v>
      </c>
      <c r="LJ54" s="17">
        <v>158.67420999999999</v>
      </c>
      <c r="LK54" s="17">
        <v>82.325789999999998</v>
      </c>
      <c r="LL54" s="17">
        <v>127.6</v>
      </c>
      <c r="LM54" s="17">
        <v>133.67995999999999</v>
      </c>
      <c r="LN54" s="17">
        <v>133.67995999999999</v>
      </c>
      <c r="LO54" s="17">
        <v>-6.0799599999999998</v>
      </c>
      <c r="LP54" s="17">
        <v>61.2</v>
      </c>
      <c r="LQ54" s="17">
        <v>67.461460000000002</v>
      </c>
      <c r="LR54" s="17">
        <v>67.461460000000002</v>
      </c>
      <c r="LS54" s="17">
        <v>-6.2614599999999996</v>
      </c>
      <c r="LT54" s="17">
        <v>80.400000000000006</v>
      </c>
      <c r="LU54" s="17">
        <v>78.567999999999998</v>
      </c>
      <c r="LV54" s="17">
        <v>78.567999999999998</v>
      </c>
      <c r="LW54" s="17">
        <v>1.8320000000000001</v>
      </c>
      <c r="LX54" s="17">
        <v>30.1</v>
      </c>
      <c r="LY54" s="17">
        <v>30.097560000000001</v>
      </c>
      <c r="LZ54" s="17">
        <v>30.097560000000001</v>
      </c>
      <c r="MA54" s="17">
        <v>2.4399999999999999E-3</v>
      </c>
      <c r="MB54" s="17"/>
      <c r="MC54" s="17"/>
      <c r="MD54" s="17"/>
      <c r="ME54" s="17">
        <v>0</v>
      </c>
      <c r="MF54" s="17"/>
      <c r="MG54" s="17"/>
      <c r="MH54" s="17"/>
      <c r="MI54" s="17">
        <v>0</v>
      </c>
      <c r="MJ54" s="17"/>
      <c r="MK54" s="17"/>
      <c r="ML54" s="17"/>
      <c r="MM54" s="17">
        <v>0</v>
      </c>
      <c r="MN54" s="17">
        <v>103.8</v>
      </c>
      <c r="MO54" s="17">
        <v>110</v>
      </c>
      <c r="MP54" s="17">
        <v>112.17131999999999</v>
      </c>
      <c r="MQ54" s="17">
        <v>-8.3713200000000008</v>
      </c>
      <c r="MR54" s="17">
        <v>103.7</v>
      </c>
      <c r="MS54" s="17">
        <v>110</v>
      </c>
      <c r="MT54" s="17">
        <v>112.17131999999999</v>
      </c>
      <c r="MU54" s="17">
        <v>-8.4713200000000004</v>
      </c>
      <c r="MV54" s="17">
        <v>121</v>
      </c>
      <c r="MW54" s="17">
        <v>110</v>
      </c>
      <c r="MX54" s="17">
        <v>112.17131999999999</v>
      </c>
      <c r="MY54" s="17">
        <v>8.8286800000000003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107.7</v>
      </c>
      <c r="OG54" s="17">
        <v>100.4</v>
      </c>
      <c r="OH54" s="17">
        <v>106.354</v>
      </c>
      <c r="OI54" s="17">
        <v>1.3460000000000001</v>
      </c>
      <c r="OJ54" s="17">
        <v>0</v>
      </c>
      <c r="OK54" s="17"/>
      <c r="OL54" s="17">
        <v>0</v>
      </c>
      <c r="OM54" s="17">
        <v>0</v>
      </c>
      <c r="ON54" s="17">
        <v>4.9000000000000004</v>
      </c>
      <c r="OO54" s="17">
        <v>5.8650000000000002</v>
      </c>
      <c r="OP54" s="17">
        <v>5.8650000000000002</v>
      </c>
      <c r="OQ54" s="17">
        <v>-0.96499999999999997</v>
      </c>
      <c r="OR54" s="17">
        <v>0</v>
      </c>
      <c r="OS54" s="17"/>
      <c r="OT54" s="17">
        <v>0</v>
      </c>
      <c r="OU54" s="17">
        <v>0</v>
      </c>
      <c r="OV54" s="17">
        <v>20</v>
      </c>
      <c r="OW54" s="17">
        <v>17.560980000000001</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v>
      </c>
      <c r="PJ54" s="17">
        <v>1</v>
      </c>
      <c r="PK54" s="17">
        <v>0.2</v>
      </c>
      <c r="PL54" s="17">
        <v>3.3</v>
      </c>
      <c r="PM54" s="17">
        <v>3.4</v>
      </c>
      <c r="PN54" s="17">
        <v>3.4</v>
      </c>
      <c r="PO54" s="17">
        <v>-0.1</v>
      </c>
      <c r="PP54" s="17">
        <v>4.7</v>
      </c>
      <c r="PQ54" s="17">
        <v>5</v>
      </c>
      <c r="PR54" s="17">
        <v>5</v>
      </c>
      <c r="PS54" s="17">
        <v>-0.3</v>
      </c>
      <c r="PT54" s="17">
        <v>20.2</v>
      </c>
      <c r="PU54" s="17">
        <v>19.5122</v>
      </c>
      <c r="PV54" s="17">
        <v>19.5122</v>
      </c>
      <c r="PW54" s="17">
        <v>0.68779999999999997</v>
      </c>
      <c r="PX54" s="17">
        <v>20</v>
      </c>
      <c r="PY54" s="17">
        <v>19.5122</v>
      </c>
      <c r="PZ54" s="17">
        <v>19.5122</v>
      </c>
      <c r="QA54" s="17">
        <v>0.48780000000000001</v>
      </c>
      <c r="QB54" s="17">
        <v>19.100000000000001</v>
      </c>
      <c r="QC54" s="17">
        <v>17.560980000000001</v>
      </c>
      <c r="QD54" s="17">
        <v>17.560980000000001</v>
      </c>
      <c r="QE54" s="17">
        <v>1.5390200000000001</v>
      </c>
      <c r="QF54" s="17">
        <v>3.6</v>
      </c>
      <c r="QG54" s="17">
        <v>3.5</v>
      </c>
      <c r="QH54" s="17">
        <v>3.5</v>
      </c>
      <c r="QI54" s="17">
        <v>0.1</v>
      </c>
      <c r="QJ54" s="17">
        <v>9.3000000000000007</v>
      </c>
      <c r="QK54" s="17">
        <v>9.1999999999999993</v>
      </c>
      <c r="QL54" s="17">
        <v>9.1999999999999993</v>
      </c>
      <c r="QM54" s="17">
        <v>0.1</v>
      </c>
      <c r="QN54" s="17">
        <v>0</v>
      </c>
      <c r="QO54" s="17"/>
      <c r="QP54" s="17">
        <v>0</v>
      </c>
      <c r="QQ54" s="17">
        <v>0</v>
      </c>
      <c r="QR54" s="17">
        <v>0</v>
      </c>
      <c r="QS54" s="17"/>
      <c r="QT54" s="17">
        <v>0</v>
      </c>
      <c r="QU54" s="17">
        <v>0</v>
      </c>
      <c r="QV54" s="17">
        <v>25.9</v>
      </c>
      <c r="QW54" s="17">
        <v>28.768000000000001</v>
      </c>
      <c r="QX54" s="17">
        <v>28.768000000000001</v>
      </c>
      <c r="QY54" s="17">
        <v>-2.8679999999999999</v>
      </c>
      <c r="QZ54" s="17">
        <v>77.2</v>
      </c>
      <c r="RA54" s="17">
        <v>85.242999999999995</v>
      </c>
      <c r="RB54" s="17">
        <v>85.242999999999995</v>
      </c>
      <c r="RC54" s="17">
        <v>-8.0429999999999993</v>
      </c>
      <c r="RD54" s="17">
        <v>4.4000000000000004</v>
      </c>
      <c r="RE54" s="17">
        <v>4.2</v>
      </c>
      <c r="RF54" s="17">
        <v>4.2</v>
      </c>
      <c r="RG54" s="17">
        <v>0.2</v>
      </c>
      <c r="RH54" s="17">
        <v>2.2999999999999998</v>
      </c>
      <c r="RI54" s="17">
        <v>2.4</v>
      </c>
      <c r="RJ54" s="17">
        <v>2.4</v>
      </c>
      <c r="RK54" s="17">
        <v>-0.1</v>
      </c>
      <c r="RL54" s="17">
        <v>2.4</v>
      </c>
      <c r="RM54" s="17">
        <v>2.4</v>
      </c>
      <c r="RN54" s="17">
        <v>2.4</v>
      </c>
      <c r="RO54" s="17">
        <v>0</v>
      </c>
      <c r="RP54" s="17"/>
      <c r="RQ54" s="17"/>
      <c r="RR54" s="17"/>
      <c r="RS54" s="17">
        <v>0</v>
      </c>
      <c r="RT54" s="17">
        <v>0</v>
      </c>
      <c r="RU54" s="17"/>
      <c r="RV54" s="17">
        <v>0</v>
      </c>
      <c r="RW54" s="17">
        <v>0</v>
      </c>
      <c r="RX54" s="17">
        <v>3.3</v>
      </c>
      <c r="RY54" s="17">
        <v>3.3</v>
      </c>
      <c r="RZ54" s="17">
        <v>3.3</v>
      </c>
      <c r="SA54" s="17">
        <v>0</v>
      </c>
      <c r="SB54" s="17">
        <v>20.3</v>
      </c>
      <c r="SC54" s="17">
        <v>19.869240000000001</v>
      </c>
      <c r="SD54" s="17">
        <v>19.869240000000001</v>
      </c>
      <c r="SE54" s="17">
        <v>0.43075999999999998</v>
      </c>
      <c r="SF54" s="17">
        <v>3</v>
      </c>
      <c r="SG54" s="17">
        <v>2</v>
      </c>
      <c r="SH54" s="17">
        <v>2</v>
      </c>
      <c r="SI54" s="17">
        <v>1</v>
      </c>
      <c r="SJ54" s="17"/>
      <c r="SK54" s="17"/>
      <c r="SL54" s="17">
        <v>0.7</v>
      </c>
      <c r="SM54" s="17">
        <v>-0.7</v>
      </c>
      <c r="SN54" s="17">
        <v>19.8</v>
      </c>
      <c r="SO54" s="17">
        <v>19.21951</v>
      </c>
      <c r="SP54" s="17">
        <v>19.21951</v>
      </c>
      <c r="SQ54" s="17">
        <v>0.58048999999999995</v>
      </c>
      <c r="SR54" s="17">
        <v>9.3000000000000007</v>
      </c>
      <c r="SS54" s="17">
        <v>9.5</v>
      </c>
      <c r="ST54" s="17">
        <v>9.5</v>
      </c>
      <c r="SU54" s="17">
        <v>-0.2</v>
      </c>
      <c r="SV54" s="17">
        <v>16.899999999999999</v>
      </c>
      <c r="SW54" s="17">
        <v>18.53659</v>
      </c>
      <c r="SX54" s="17">
        <v>18.53659</v>
      </c>
      <c r="SY54" s="17">
        <v>-1.63659</v>
      </c>
      <c r="SZ54" s="17">
        <v>20.3</v>
      </c>
      <c r="TA54" s="17">
        <v>19.5122</v>
      </c>
      <c r="TB54" s="17">
        <v>19.5122</v>
      </c>
      <c r="TC54" s="17">
        <v>0.78779999999999994</v>
      </c>
      <c r="TD54" s="17">
        <v>19.899999999999999</v>
      </c>
      <c r="TE54" s="17">
        <v>19.317070000000001</v>
      </c>
      <c r="TF54" s="17">
        <v>19.317070000000001</v>
      </c>
      <c r="TG54" s="17">
        <v>0.58292999999999995</v>
      </c>
      <c r="TH54" s="17">
        <v>12</v>
      </c>
      <c r="TI54" s="17">
        <v>7.2350000000000003</v>
      </c>
      <c r="TJ54" s="17">
        <v>7.2350000000000003</v>
      </c>
      <c r="TK54" s="17">
        <v>4.7649999999999997</v>
      </c>
      <c r="TL54" s="17">
        <v>37.700000000000003</v>
      </c>
      <c r="TM54" s="17">
        <v>37.299999999999997</v>
      </c>
      <c r="TN54" s="17">
        <v>40.226999999999997</v>
      </c>
      <c r="TO54" s="17">
        <v>-2.5270000000000001</v>
      </c>
      <c r="TP54" s="17">
        <v>0</v>
      </c>
      <c r="TQ54" s="17"/>
      <c r="TR54" s="17">
        <v>0</v>
      </c>
      <c r="TS54" s="17">
        <v>0</v>
      </c>
      <c r="TT54" s="17">
        <v>80.3</v>
      </c>
      <c r="TU54" s="17">
        <v>57.751379999999997</v>
      </c>
      <c r="TV54" s="17">
        <v>48.887</v>
      </c>
      <c r="TW54" s="17">
        <v>31.413</v>
      </c>
      <c r="TX54" s="17">
        <v>100.1</v>
      </c>
      <c r="TY54" s="17">
        <v>81.934520000000006</v>
      </c>
      <c r="TZ54" s="17">
        <v>74.403000000000006</v>
      </c>
      <c r="UA54" s="17">
        <v>25.696999999999999</v>
      </c>
      <c r="UB54" s="17">
        <v>6.9</v>
      </c>
      <c r="UC54" s="17">
        <v>4.2720000000000002</v>
      </c>
      <c r="UD54" s="17">
        <v>4.2720000000000002</v>
      </c>
      <c r="UE54" s="17">
        <v>2.6280000000000001</v>
      </c>
      <c r="UF54" s="17">
        <v>7</v>
      </c>
      <c r="UG54" s="17">
        <v>2.952</v>
      </c>
      <c r="UH54" s="17">
        <v>2.952</v>
      </c>
      <c r="UI54" s="17">
        <v>4.048</v>
      </c>
      <c r="UJ54" s="17">
        <v>20.9</v>
      </c>
      <c r="UK54" s="17">
        <v>19.5122</v>
      </c>
      <c r="UL54" s="17">
        <v>19.5122</v>
      </c>
      <c r="UM54" s="17">
        <v>1.3877999999999999</v>
      </c>
      <c r="UN54" s="17">
        <v>6.8</v>
      </c>
      <c r="UO54" s="17">
        <v>8</v>
      </c>
      <c r="UP54" s="17">
        <v>8</v>
      </c>
      <c r="UQ54" s="17">
        <v>-1.2</v>
      </c>
      <c r="UR54" s="17">
        <v>7.6</v>
      </c>
      <c r="US54" s="17">
        <v>8</v>
      </c>
      <c r="UT54" s="17">
        <v>8</v>
      </c>
      <c r="UU54" s="17">
        <v>-0.4</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1.4</v>
      </c>
      <c r="VI54" s="17">
        <v>3.9790000000000001</v>
      </c>
      <c r="VJ54" s="17">
        <v>3.9790000000000001</v>
      </c>
      <c r="VK54" s="17">
        <v>-2.5790000000000002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89.9</v>
      </c>
      <c r="WC54" s="17">
        <v>82.973619999999997</v>
      </c>
      <c r="WD54" s="17">
        <v>74</v>
      </c>
      <c r="WE54" s="17">
        <v>15.9</v>
      </c>
      <c r="WF54" s="17">
        <v>123.3</v>
      </c>
      <c r="WG54" s="17">
        <v>65.014650000000003</v>
      </c>
      <c r="WH54" s="17">
        <v>35</v>
      </c>
      <c r="WI54" s="17">
        <v>88.3</v>
      </c>
      <c r="WJ54" s="17">
        <v>0</v>
      </c>
      <c r="WK54" s="17"/>
      <c r="WL54" s="17">
        <v>0</v>
      </c>
      <c r="WM54" s="17">
        <v>0</v>
      </c>
      <c r="WN54" s="17">
        <v>0</v>
      </c>
      <c r="WO54" s="17"/>
      <c r="WP54" s="17">
        <v>0</v>
      </c>
      <c r="WQ54" s="17">
        <v>0</v>
      </c>
      <c r="WR54" s="17">
        <v>9</v>
      </c>
      <c r="WS54" s="17">
        <v>8.6</v>
      </c>
      <c r="WT54" s="17">
        <v>8.6</v>
      </c>
      <c r="WU54" s="17">
        <v>0.4</v>
      </c>
      <c r="WV54" s="17">
        <v>20</v>
      </c>
      <c r="WW54" s="17">
        <v>19.317070000000001</v>
      </c>
      <c r="WX54" s="17">
        <v>19.317070000000001</v>
      </c>
      <c r="WY54" s="17">
        <v>0.68293000000000004</v>
      </c>
      <c r="WZ54" s="17"/>
      <c r="XA54" s="17"/>
      <c r="XB54" s="17"/>
      <c r="XC54" s="17">
        <v>0</v>
      </c>
      <c r="XD54" s="17">
        <v>42.9</v>
      </c>
      <c r="XE54" s="17">
        <v>41.176470000000002</v>
      </c>
      <c r="XF54" s="17">
        <v>40</v>
      </c>
      <c r="XG54" s="17">
        <v>2.9</v>
      </c>
      <c r="XH54" s="17">
        <v>32.799999999999997</v>
      </c>
      <c r="XI54" s="17">
        <v>28.823530000000002</v>
      </c>
      <c r="XJ54" s="17">
        <v>28</v>
      </c>
      <c r="XK54" s="17">
        <v>4.8</v>
      </c>
      <c r="XL54" s="17">
        <v>29.1</v>
      </c>
      <c r="XM54" s="17">
        <v>29.184000000000001</v>
      </c>
      <c r="XN54" s="17">
        <v>29.184000000000001</v>
      </c>
      <c r="XO54" s="17">
        <v>-8.4000000000000005E-2</v>
      </c>
      <c r="XP54" s="17">
        <v>3.2</v>
      </c>
      <c r="XQ54" s="17">
        <v>2.8159999999999998</v>
      </c>
      <c r="XR54" s="17">
        <v>2.8159999999999998</v>
      </c>
      <c r="XS54" s="17">
        <v>0.38400000000000001</v>
      </c>
      <c r="XT54" s="17">
        <v>16.8</v>
      </c>
      <c r="XU54" s="17">
        <v>14</v>
      </c>
      <c r="XV54" s="17">
        <v>14</v>
      </c>
      <c r="XW54" s="17">
        <v>2.8</v>
      </c>
      <c r="XX54" s="17"/>
      <c r="XY54" s="17"/>
      <c r="XZ54" s="17"/>
      <c r="YA54" s="17">
        <v>0</v>
      </c>
      <c r="YB54" s="17"/>
      <c r="YC54" s="17"/>
      <c r="YD54" s="17"/>
      <c r="YE54" s="17">
        <v>0</v>
      </c>
    </row>
    <row r="55" spans="1:655" ht="24" customHeight="1" x14ac:dyDescent="0.3">
      <c r="A55" s="1"/>
      <c r="B55" s="16" t="s">
        <v>43</v>
      </c>
      <c r="C55" s="16" t="s">
        <v>856</v>
      </c>
      <c r="D55" s="17"/>
      <c r="E55" s="17"/>
      <c r="F55" s="17"/>
      <c r="G55" s="17">
        <v>0</v>
      </c>
      <c r="H55" s="17"/>
      <c r="I55" s="17"/>
      <c r="J55" s="17"/>
      <c r="K55" s="17">
        <v>0</v>
      </c>
      <c r="L55" s="17">
        <v>103.64</v>
      </c>
      <c r="M55" s="17">
        <v>105</v>
      </c>
      <c r="N55" s="17">
        <v>80</v>
      </c>
      <c r="O55" s="17">
        <v>23.64</v>
      </c>
      <c r="P55" s="17">
        <v>648.79999999999995</v>
      </c>
      <c r="Q55" s="17">
        <v>646.79789000000005</v>
      </c>
      <c r="R55" s="17">
        <v>646.79789000000005</v>
      </c>
      <c r="S55" s="17">
        <v>2.0021100000000001</v>
      </c>
      <c r="T55" s="17">
        <v>214.9</v>
      </c>
      <c r="U55" s="17">
        <v>211.44126</v>
      </c>
      <c r="V55" s="17">
        <v>211.44126</v>
      </c>
      <c r="W55" s="17">
        <v>3.4587400000000001</v>
      </c>
      <c r="X55" s="17"/>
      <c r="Y55" s="17"/>
      <c r="Z55" s="17"/>
      <c r="AA55" s="17">
        <v>0</v>
      </c>
      <c r="AB55" s="17"/>
      <c r="AC55" s="17"/>
      <c r="AD55" s="17"/>
      <c r="AE55" s="17">
        <v>0</v>
      </c>
      <c r="AF55" s="17">
        <v>91.8</v>
      </c>
      <c r="AG55" s="17">
        <v>92.226339999999993</v>
      </c>
      <c r="AH55" s="17">
        <v>92.226339999999993</v>
      </c>
      <c r="AI55" s="17">
        <v>-0.42634</v>
      </c>
      <c r="AJ55" s="17">
        <v>230</v>
      </c>
      <c r="AK55" s="17">
        <v>235.97717</v>
      </c>
      <c r="AL55" s="17">
        <v>235.97717</v>
      </c>
      <c r="AM55" s="17">
        <v>-5.9771700000000001</v>
      </c>
      <c r="AN55" s="17"/>
      <c r="AO55" s="17"/>
      <c r="AP55" s="17"/>
      <c r="AQ55" s="17">
        <v>0</v>
      </c>
      <c r="AR55" s="17"/>
      <c r="AS55" s="17"/>
      <c r="AT55" s="17"/>
      <c r="AU55" s="17">
        <v>0</v>
      </c>
      <c r="AV55" s="17">
        <v>112.2</v>
      </c>
      <c r="AW55" s="17">
        <v>133.32107999999999</v>
      </c>
      <c r="AX55" s="17">
        <v>142.83610999999999</v>
      </c>
      <c r="AY55" s="17">
        <v>-30.636109999999999</v>
      </c>
      <c r="AZ55" s="17">
        <v>112.3</v>
      </c>
      <c r="BA55" s="17">
        <v>133.32107999999999</v>
      </c>
      <c r="BB55" s="17">
        <v>142.83610999999999</v>
      </c>
      <c r="BC55" s="17">
        <v>-30.536110000000001</v>
      </c>
      <c r="BD55" s="17">
        <v>112.6</v>
      </c>
      <c r="BE55" s="17">
        <v>133.32107999999999</v>
      </c>
      <c r="BF55" s="17">
        <v>142.83610999999999</v>
      </c>
      <c r="BG55" s="17">
        <v>-30.23611</v>
      </c>
      <c r="BH55" s="17">
        <v>217.7</v>
      </c>
      <c r="BI55" s="17">
        <v>199.98161999999999</v>
      </c>
      <c r="BJ55" s="17">
        <v>214.25416999999999</v>
      </c>
      <c r="BK55" s="17">
        <v>3.4458299999999999</v>
      </c>
      <c r="BL55" s="17">
        <v>109.8</v>
      </c>
      <c r="BM55" s="17">
        <v>119.65812</v>
      </c>
      <c r="BN55" s="17">
        <v>119.65812</v>
      </c>
      <c r="BO55" s="17">
        <v>-9.8581199999999995</v>
      </c>
      <c r="BP55" s="17">
        <v>67.8</v>
      </c>
      <c r="BQ55" s="17">
        <v>59.829059999999998</v>
      </c>
      <c r="BR55" s="17">
        <v>59.829059999999998</v>
      </c>
      <c r="BS55" s="17">
        <v>7.9709399999999997</v>
      </c>
      <c r="BT55" s="17">
        <v>558.20000000000005</v>
      </c>
      <c r="BU55" s="17">
        <v>568.29854</v>
      </c>
      <c r="BV55" s="17">
        <v>568.29854</v>
      </c>
      <c r="BW55" s="17">
        <v>-10.09854</v>
      </c>
      <c r="BX55" s="17">
        <v>10.6</v>
      </c>
      <c r="BY55" s="17">
        <v>10.561999999999999</v>
      </c>
      <c r="BZ55" s="17">
        <v>10.561999999999999</v>
      </c>
      <c r="CA55" s="17">
        <v>3.7999999999999999E-2</v>
      </c>
      <c r="CB55" s="17"/>
      <c r="CC55" s="17"/>
      <c r="CD55" s="17"/>
      <c r="CE55" s="17">
        <v>0</v>
      </c>
      <c r="CF55" s="17"/>
      <c r="CG55" s="17"/>
      <c r="CH55" s="17"/>
      <c r="CI55" s="17">
        <v>0</v>
      </c>
      <c r="CJ55" s="17"/>
      <c r="CK55" s="17"/>
      <c r="CL55" s="17"/>
      <c r="CM55" s="17">
        <v>0</v>
      </c>
      <c r="CN55" s="17"/>
      <c r="CO55" s="17"/>
      <c r="CP55" s="17"/>
      <c r="CQ55" s="17">
        <v>0</v>
      </c>
      <c r="CR55" s="17">
        <v>170.3</v>
      </c>
      <c r="CS55" s="17">
        <v>164.70732000000001</v>
      </c>
      <c r="CT55" s="17">
        <v>164.70732000000001</v>
      </c>
      <c r="CU55" s="17">
        <v>5.5926799999999997</v>
      </c>
      <c r="CV55" s="17">
        <v>7.6</v>
      </c>
      <c r="CW55" s="17">
        <v>7.6877500000000003</v>
      </c>
      <c r="CX55" s="17">
        <v>7.6877500000000003</v>
      </c>
      <c r="CY55" s="17">
        <v>-8.7749999999999995E-2</v>
      </c>
      <c r="CZ55" s="17">
        <v>3.5</v>
      </c>
      <c r="DA55" s="17">
        <v>4.2199</v>
      </c>
      <c r="DB55" s="17">
        <v>4.2199</v>
      </c>
      <c r="DC55" s="17">
        <v>-0.71989999999999998</v>
      </c>
      <c r="DD55" s="17">
        <v>0</v>
      </c>
      <c r="DE55" s="17"/>
      <c r="DF55" s="17">
        <v>0</v>
      </c>
      <c r="DG55" s="17">
        <v>0</v>
      </c>
      <c r="DH55" s="17">
        <v>6.73</v>
      </c>
      <c r="DI55" s="17">
        <v>6.8787000000000003</v>
      </c>
      <c r="DJ55" s="17">
        <v>6.8787000000000003</v>
      </c>
      <c r="DK55" s="17">
        <v>-0.1487</v>
      </c>
      <c r="DL55" s="17">
        <v>10.09</v>
      </c>
      <c r="DM55" s="17">
        <v>9.9997900000000008</v>
      </c>
      <c r="DN55" s="17">
        <v>9.9997900000000008</v>
      </c>
      <c r="DO55" s="17">
        <v>9.0209999999999999E-2</v>
      </c>
      <c r="DP55" s="17">
        <v>73.400000000000006</v>
      </c>
      <c r="DQ55" s="17">
        <v>87.997370000000004</v>
      </c>
      <c r="DR55" s="17">
        <v>89.752300000000005</v>
      </c>
      <c r="DS55" s="17">
        <v>-16.3523</v>
      </c>
      <c r="DT55" s="17">
        <v>6.09</v>
      </c>
      <c r="DU55" s="17">
        <v>8.9130000000000003</v>
      </c>
      <c r="DV55" s="17">
        <v>8.9130000000000003</v>
      </c>
      <c r="DW55" s="17">
        <v>-2.823</v>
      </c>
      <c r="DX55" s="17"/>
      <c r="DY55" s="17"/>
      <c r="DZ55" s="17"/>
      <c r="EA55" s="17">
        <v>0</v>
      </c>
      <c r="EB55" s="17"/>
      <c r="EC55" s="17"/>
      <c r="ED55" s="17"/>
      <c r="EE55" s="17">
        <v>0</v>
      </c>
      <c r="EF55" s="17">
        <v>0</v>
      </c>
      <c r="EG55" s="17"/>
      <c r="EH55" s="17"/>
      <c r="EI55" s="17">
        <v>0</v>
      </c>
      <c r="EJ55" s="17">
        <v>111</v>
      </c>
      <c r="EK55" s="17">
        <v>112.90537</v>
      </c>
      <c r="EL55" s="17">
        <v>112.90537</v>
      </c>
      <c r="EM55" s="17">
        <v>-1.90537</v>
      </c>
      <c r="EN55" s="17">
        <v>222.8</v>
      </c>
      <c r="EO55" s="17">
        <v>221.55625000000001</v>
      </c>
      <c r="EP55" s="17">
        <v>221.25516999999999</v>
      </c>
      <c r="EQ55" s="17">
        <v>1.5448299999999999</v>
      </c>
      <c r="ER55" s="17"/>
      <c r="ES55" s="17"/>
      <c r="ET55" s="17"/>
      <c r="EU55" s="17">
        <v>0</v>
      </c>
      <c r="EV55" s="17"/>
      <c r="EW55" s="17"/>
      <c r="EX55" s="17"/>
      <c r="EY55" s="17">
        <v>0</v>
      </c>
      <c r="EZ55" s="17"/>
      <c r="FA55" s="17"/>
      <c r="FB55" s="17"/>
      <c r="FC55" s="17">
        <v>0</v>
      </c>
      <c r="FD55" s="17">
        <v>6.4</v>
      </c>
      <c r="FE55" s="17">
        <v>6.39</v>
      </c>
      <c r="FF55" s="17">
        <v>6.39</v>
      </c>
      <c r="FG55" s="17">
        <v>0.01</v>
      </c>
      <c r="FH55" s="17">
        <v>460.6</v>
      </c>
      <c r="FI55" s="17">
        <v>458.87804999999997</v>
      </c>
      <c r="FJ55" s="17">
        <v>458.87804999999997</v>
      </c>
      <c r="FK55" s="17">
        <v>1.7219500000000001</v>
      </c>
      <c r="FL55" s="17">
        <v>80.3</v>
      </c>
      <c r="FM55" s="17">
        <v>81.954149999999998</v>
      </c>
      <c r="FN55" s="17">
        <v>81.954149999999998</v>
      </c>
      <c r="FO55" s="17">
        <v>-1.65415</v>
      </c>
      <c r="FP55" s="17">
        <v>135.1</v>
      </c>
      <c r="FQ55" s="17">
        <v>148.62634</v>
      </c>
      <c r="FR55" s="17">
        <v>148.62634</v>
      </c>
      <c r="FS55" s="17">
        <v>-13.526339999999999</v>
      </c>
      <c r="FT55" s="17">
        <v>42.2</v>
      </c>
      <c r="FU55" s="17">
        <v>41.498959999999997</v>
      </c>
      <c r="FV55" s="17">
        <v>41.498959999999997</v>
      </c>
      <c r="FW55" s="17">
        <v>0.70104</v>
      </c>
      <c r="FX55" s="17">
        <v>18.7</v>
      </c>
      <c r="FY55" s="17">
        <v>19.28585</v>
      </c>
      <c r="FZ55" s="17">
        <v>19.28585</v>
      </c>
      <c r="GA55" s="17">
        <v>-0.58584999999999998</v>
      </c>
      <c r="GB55" s="17">
        <v>19.7</v>
      </c>
      <c r="GC55" s="17">
        <v>19.317070000000001</v>
      </c>
      <c r="GD55" s="17">
        <v>19.317070000000001</v>
      </c>
      <c r="GE55" s="17">
        <v>0.38292999999999999</v>
      </c>
      <c r="GF55" s="17">
        <v>87.6</v>
      </c>
      <c r="GG55" s="17">
        <v>87.657560000000004</v>
      </c>
      <c r="GH55" s="17">
        <v>87.657560000000004</v>
      </c>
      <c r="GI55" s="17">
        <v>-5.756E-2</v>
      </c>
      <c r="GJ55" s="17"/>
      <c r="GK55" s="17"/>
      <c r="GL55" s="17"/>
      <c r="GM55" s="17">
        <v>0</v>
      </c>
      <c r="GN55" s="17"/>
      <c r="GO55" s="17"/>
      <c r="GP55" s="17">
        <v>0</v>
      </c>
      <c r="GQ55" s="17">
        <v>0</v>
      </c>
      <c r="GR55" s="17"/>
      <c r="GS55" s="17"/>
      <c r="GT55" s="17"/>
      <c r="GU55" s="17">
        <v>0</v>
      </c>
      <c r="GV55" s="17">
        <v>109.9</v>
      </c>
      <c r="GW55" s="17">
        <v>110.91316999999999</v>
      </c>
      <c r="GX55" s="17">
        <v>110.91316999999999</v>
      </c>
      <c r="GY55" s="17">
        <v>-1.0131699999999999</v>
      </c>
      <c r="GZ55" s="17">
        <v>8.1999999999999993</v>
      </c>
      <c r="HA55" s="17">
        <v>8.4518799999999992</v>
      </c>
      <c r="HB55" s="17">
        <v>8.4518799999999992</v>
      </c>
      <c r="HC55" s="17">
        <v>-0.25187999999999999</v>
      </c>
      <c r="HD55" s="17">
        <v>5.5</v>
      </c>
      <c r="HE55" s="17">
        <v>8.8668200000000006</v>
      </c>
      <c r="HF55" s="17">
        <v>8.8668200000000006</v>
      </c>
      <c r="HG55" s="17">
        <v>-3.3668200000000001</v>
      </c>
      <c r="HH55" s="17">
        <v>47.4</v>
      </c>
      <c r="HI55" s="17">
        <v>47.26634</v>
      </c>
      <c r="HJ55" s="17">
        <v>47.26634</v>
      </c>
      <c r="HK55" s="17">
        <v>0.13366</v>
      </c>
      <c r="HL55" s="17">
        <v>5.9</v>
      </c>
      <c r="HM55" s="17">
        <v>13.008279999999999</v>
      </c>
      <c r="HN55" s="17">
        <v>20.036100000000001</v>
      </c>
      <c r="HO55" s="17">
        <v>-14.136100000000001</v>
      </c>
      <c r="HP55" s="17">
        <v>3.8</v>
      </c>
      <c r="HQ55" s="17">
        <v>3.8872599999999999</v>
      </c>
      <c r="HR55" s="17">
        <v>3.8872599999999999</v>
      </c>
      <c r="HS55" s="17">
        <v>-8.7260000000000004E-2</v>
      </c>
      <c r="HT55" s="17">
        <v>38.799999999999997</v>
      </c>
      <c r="HU55" s="17">
        <v>34.419510000000002</v>
      </c>
      <c r="HV55" s="17">
        <v>34.419510000000002</v>
      </c>
      <c r="HW55" s="17">
        <v>4.38049</v>
      </c>
      <c r="HX55" s="17">
        <v>175.5</v>
      </c>
      <c r="HY55" s="17">
        <v>171.54185000000001</v>
      </c>
      <c r="HZ55" s="17">
        <v>171.54185000000001</v>
      </c>
      <c r="IA55" s="17">
        <v>3.9581499999999998</v>
      </c>
      <c r="IB55" s="17">
        <v>45.4</v>
      </c>
      <c r="IC55" s="17">
        <v>46.089149999999997</v>
      </c>
      <c r="ID55" s="17">
        <v>4.61538</v>
      </c>
      <c r="IE55" s="17">
        <v>40.784619999999997</v>
      </c>
      <c r="IF55" s="17"/>
      <c r="IG55" s="17"/>
      <c r="IH55" s="17"/>
      <c r="II55" s="17">
        <v>0</v>
      </c>
      <c r="IJ55" s="17"/>
      <c r="IK55" s="17"/>
      <c r="IL55" s="17"/>
      <c r="IM55" s="17">
        <v>0</v>
      </c>
      <c r="IN55" s="17">
        <v>32</v>
      </c>
      <c r="IO55" s="17">
        <v>25.64105</v>
      </c>
      <c r="IP55" s="17">
        <v>48.41648</v>
      </c>
      <c r="IQ55" s="17">
        <v>-16.41648</v>
      </c>
      <c r="IR55" s="17"/>
      <c r="IS55" s="17"/>
      <c r="IT55" s="17"/>
      <c r="IU55" s="17">
        <v>0</v>
      </c>
      <c r="IV55" s="17"/>
      <c r="IW55" s="17"/>
      <c r="IX55" s="17"/>
      <c r="IY55" s="17">
        <v>0</v>
      </c>
      <c r="IZ55" s="17"/>
      <c r="JA55" s="17"/>
      <c r="JB55" s="17"/>
      <c r="JC55" s="17">
        <v>0</v>
      </c>
      <c r="JD55" s="17">
        <v>87.2</v>
      </c>
      <c r="JE55" s="17">
        <v>88.815600000000003</v>
      </c>
      <c r="JF55" s="17">
        <v>88.815600000000003</v>
      </c>
      <c r="JG55" s="17">
        <v>-1.6155999999999999</v>
      </c>
      <c r="JH55" s="17">
        <v>84.3</v>
      </c>
      <c r="JI55" s="17">
        <v>94.017089999999996</v>
      </c>
      <c r="JJ55" s="17">
        <v>175.37857</v>
      </c>
      <c r="JK55" s="17">
        <v>-91.078569999999999</v>
      </c>
      <c r="JL55" s="17"/>
      <c r="JM55" s="17"/>
      <c r="JN55" s="17"/>
      <c r="JO55" s="17">
        <v>0</v>
      </c>
      <c r="JP55" s="17">
        <v>86.9</v>
      </c>
      <c r="JQ55" s="17">
        <v>94.017089999999996</v>
      </c>
      <c r="JR55" s="17">
        <v>175.37857</v>
      </c>
      <c r="JS55" s="17">
        <v>-88.478570000000005</v>
      </c>
      <c r="JT55" s="17">
        <v>109.6</v>
      </c>
      <c r="JU55" s="17">
        <v>94.017089999999996</v>
      </c>
      <c r="JV55" s="17">
        <v>175.37857</v>
      </c>
      <c r="JW55" s="17">
        <v>-65.778570000000002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223.8</v>
      </c>
      <c r="LI55" s="17">
        <v>271.12195000000003</v>
      </c>
      <c r="LJ55" s="17">
        <v>82.051280000000006</v>
      </c>
      <c r="LK55" s="17">
        <v>141.74871999999999</v>
      </c>
      <c r="LL55" s="17">
        <v>122.4</v>
      </c>
      <c r="LM55" s="17">
        <v>133.67995999999999</v>
      </c>
      <c r="LN55" s="17">
        <v>133.67995999999999</v>
      </c>
      <c r="LO55" s="17">
        <v>-11.279960000000001</v>
      </c>
      <c r="LP55" s="17">
        <v>62.1</v>
      </c>
      <c r="LQ55" s="17">
        <v>67.461460000000002</v>
      </c>
      <c r="LR55" s="17">
        <v>67.461460000000002</v>
      </c>
      <c r="LS55" s="17">
        <v>-5.3614600000000001</v>
      </c>
      <c r="LT55" s="17">
        <v>80.5</v>
      </c>
      <c r="LU55" s="17">
        <v>78.567999999999998</v>
      </c>
      <c r="LV55" s="17">
        <v>78.567999999999998</v>
      </c>
      <c r="LW55" s="17">
        <v>1.9319999999999999</v>
      </c>
      <c r="LX55" s="17">
        <v>30.5</v>
      </c>
      <c r="LY55" s="17">
        <v>30.097560000000001</v>
      </c>
      <c r="LZ55" s="17">
        <v>30.097560000000001</v>
      </c>
      <c r="MA55" s="17">
        <v>0.40244000000000002</v>
      </c>
      <c r="MB55" s="17"/>
      <c r="MC55" s="17"/>
      <c r="MD55" s="17"/>
      <c r="ME55" s="17">
        <v>0</v>
      </c>
      <c r="MF55" s="17"/>
      <c r="MG55" s="17"/>
      <c r="MH55" s="17"/>
      <c r="MI55" s="17">
        <v>0</v>
      </c>
      <c r="MJ55" s="17"/>
      <c r="MK55" s="17"/>
      <c r="ML55" s="17"/>
      <c r="MM55" s="17">
        <v>0</v>
      </c>
      <c r="MN55" s="17">
        <v>103.7</v>
      </c>
      <c r="MO55" s="17">
        <v>110</v>
      </c>
      <c r="MP55" s="17">
        <v>110</v>
      </c>
      <c r="MQ55" s="17">
        <v>-6.3</v>
      </c>
      <c r="MR55" s="17">
        <v>103.5</v>
      </c>
      <c r="MS55" s="17">
        <v>110</v>
      </c>
      <c r="MT55" s="17">
        <v>110</v>
      </c>
      <c r="MU55" s="17">
        <v>-6.5</v>
      </c>
      <c r="MV55" s="17">
        <v>120.3</v>
      </c>
      <c r="MW55" s="17">
        <v>110</v>
      </c>
      <c r="MX55" s="17">
        <v>110</v>
      </c>
      <c r="MY55" s="17">
        <v>10.3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108.9</v>
      </c>
      <c r="OG55" s="17">
        <v>99.1</v>
      </c>
      <c r="OH55" s="17">
        <v>104.79600000000001</v>
      </c>
      <c r="OI55" s="17">
        <v>4.1040000000000001</v>
      </c>
      <c r="OJ55" s="17">
        <v>0</v>
      </c>
      <c r="OK55" s="17"/>
      <c r="OL55" s="17">
        <v>0</v>
      </c>
      <c r="OM55" s="17">
        <v>0</v>
      </c>
      <c r="ON55" s="17">
        <v>7.4</v>
      </c>
      <c r="OO55" s="17">
        <v>5.907</v>
      </c>
      <c r="OP55" s="17">
        <v>5.907</v>
      </c>
      <c r="OQ55" s="17">
        <v>1.4930000000000001</v>
      </c>
      <c r="OR55" s="17">
        <v>0</v>
      </c>
      <c r="OS55" s="17"/>
      <c r="OT55" s="17">
        <v>0</v>
      </c>
      <c r="OU55" s="17">
        <v>0</v>
      </c>
      <c r="OV55" s="17">
        <v>20</v>
      </c>
      <c r="OW55" s="17">
        <v>17.560980000000001</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3.3</v>
      </c>
      <c r="PM55" s="17">
        <v>3.4</v>
      </c>
      <c r="PN55" s="17">
        <v>3.4</v>
      </c>
      <c r="PO55" s="17">
        <v>-0.1</v>
      </c>
      <c r="PP55" s="17">
        <v>4.9000000000000004</v>
      </c>
      <c r="PQ55" s="17">
        <v>5</v>
      </c>
      <c r="PR55" s="17">
        <v>5</v>
      </c>
      <c r="PS55" s="17">
        <v>-0.1</v>
      </c>
      <c r="PT55" s="17">
        <v>20.399999999999999</v>
      </c>
      <c r="PU55" s="17">
        <v>19.5122</v>
      </c>
      <c r="PV55" s="17">
        <v>19.5122</v>
      </c>
      <c r="PW55" s="17">
        <v>0.88780000000000003</v>
      </c>
      <c r="PX55" s="17">
        <v>20</v>
      </c>
      <c r="PY55" s="17">
        <v>19.5122</v>
      </c>
      <c r="PZ55" s="17">
        <v>19.5122</v>
      </c>
      <c r="QA55" s="17">
        <v>0.48780000000000001</v>
      </c>
      <c r="QB55" s="17">
        <v>19.100000000000001</v>
      </c>
      <c r="QC55" s="17">
        <v>17.560980000000001</v>
      </c>
      <c r="QD55" s="17">
        <v>17.560980000000001</v>
      </c>
      <c r="QE55" s="17">
        <v>1.5390200000000001</v>
      </c>
      <c r="QF55" s="17">
        <v>3.6</v>
      </c>
      <c r="QG55" s="17">
        <v>3.5</v>
      </c>
      <c r="QH55" s="17">
        <v>3.5</v>
      </c>
      <c r="QI55" s="17">
        <v>0.1</v>
      </c>
      <c r="QJ55" s="17">
        <v>9.3000000000000007</v>
      </c>
      <c r="QK55" s="17">
        <v>9.1999999999999993</v>
      </c>
      <c r="QL55" s="17">
        <v>9.1999999999999993</v>
      </c>
      <c r="QM55" s="17">
        <v>0.1</v>
      </c>
      <c r="QN55" s="17">
        <v>0</v>
      </c>
      <c r="QO55" s="17"/>
      <c r="QP55" s="17">
        <v>0</v>
      </c>
      <c r="QQ55" s="17">
        <v>0</v>
      </c>
      <c r="QR55" s="17">
        <v>0</v>
      </c>
      <c r="QS55" s="17"/>
      <c r="QT55" s="17">
        <v>0</v>
      </c>
      <c r="QU55" s="17">
        <v>0</v>
      </c>
      <c r="QV55" s="17">
        <v>30.3</v>
      </c>
      <c r="QW55" s="17">
        <v>28.588999999999999</v>
      </c>
      <c r="QX55" s="17">
        <v>28.588999999999999</v>
      </c>
      <c r="QY55" s="17">
        <v>1.7110000000000001</v>
      </c>
      <c r="QZ55" s="17">
        <v>78.2</v>
      </c>
      <c r="RA55" s="17">
        <v>84.62</v>
      </c>
      <c r="RB55" s="17">
        <v>84.62</v>
      </c>
      <c r="RC55" s="17">
        <v>-6.42</v>
      </c>
      <c r="RD55" s="17">
        <v>4.4000000000000004</v>
      </c>
      <c r="RE55" s="17">
        <v>4.2</v>
      </c>
      <c r="RF55" s="17">
        <v>4.2</v>
      </c>
      <c r="RG55" s="17">
        <v>0.2</v>
      </c>
      <c r="RH55" s="17">
        <v>2.2999999999999998</v>
      </c>
      <c r="RI55" s="17">
        <v>2.4</v>
      </c>
      <c r="RJ55" s="17">
        <v>2.4</v>
      </c>
      <c r="RK55" s="17">
        <v>-0.1</v>
      </c>
      <c r="RL55" s="17">
        <v>2.4</v>
      </c>
      <c r="RM55" s="17">
        <v>2.4</v>
      </c>
      <c r="RN55" s="17">
        <v>2.4</v>
      </c>
      <c r="RO55" s="17">
        <v>0</v>
      </c>
      <c r="RP55" s="17"/>
      <c r="RQ55" s="17"/>
      <c r="RR55" s="17"/>
      <c r="RS55" s="17">
        <v>0</v>
      </c>
      <c r="RT55" s="17">
        <v>0</v>
      </c>
      <c r="RU55" s="17"/>
      <c r="RV55" s="17">
        <v>0</v>
      </c>
      <c r="RW55" s="17">
        <v>0</v>
      </c>
      <c r="RX55" s="17">
        <v>3.3</v>
      </c>
      <c r="RY55" s="17">
        <v>3.3</v>
      </c>
      <c r="RZ55" s="17">
        <v>3.3</v>
      </c>
      <c r="SA55" s="17">
        <v>0</v>
      </c>
      <c r="SB55" s="17">
        <v>14.9</v>
      </c>
      <c r="SC55" s="17">
        <v>10.71278</v>
      </c>
      <c r="SD55" s="17">
        <v>0</v>
      </c>
      <c r="SE55" s="17">
        <v>14.9</v>
      </c>
      <c r="SF55" s="17">
        <v>3</v>
      </c>
      <c r="SG55" s="17">
        <v>2</v>
      </c>
      <c r="SH55" s="17">
        <v>2</v>
      </c>
      <c r="SI55" s="17">
        <v>1</v>
      </c>
      <c r="SJ55" s="17"/>
      <c r="SK55" s="17"/>
      <c r="SL55" s="17">
        <v>0.7</v>
      </c>
      <c r="SM55" s="17">
        <v>-0.7</v>
      </c>
      <c r="SN55" s="17">
        <v>19.8</v>
      </c>
      <c r="SO55" s="17">
        <v>19.21951</v>
      </c>
      <c r="SP55" s="17">
        <v>19.21951</v>
      </c>
      <c r="SQ55" s="17">
        <v>0.58048999999999995</v>
      </c>
      <c r="SR55" s="17">
        <v>9.4</v>
      </c>
      <c r="SS55" s="17">
        <v>9.5</v>
      </c>
      <c r="ST55" s="17">
        <v>9.5</v>
      </c>
      <c r="SU55" s="17">
        <v>-0.1</v>
      </c>
      <c r="SV55" s="17">
        <v>16.8</v>
      </c>
      <c r="SW55" s="17">
        <v>18.53659</v>
      </c>
      <c r="SX55" s="17">
        <v>18.53659</v>
      </c>
      <c r="SY55" s="17">
        <v>-1.7365900000000001</v>
      </c>
      <c r="SZ55" s="17">
        <v>20.3</v>
      </c>
      <c r="TA55" s="17">
        <v>19.5122</v>
      </c>
      <c r="TB55" s="17">
        <v>19.5122</v>
      </c>
      <c r="TC55" s="17">
        <v>0.78779999999999994</v>
      </c>
      <c r="TD55" s="17">
        <v>20</v>
      </c>
      <c r="TE55" s="17">
        <v>19.317070000000001</v>
      </c>
      <c r="TF55" s="17">
        <v>19.317070000000001</v>
      </c>
      <c r="TG55" s="17">
        <v>0.68293000000000004</v>
      </c>
      <c r="TH55" s="17">
        <v>11.7</v>
      </c>
      <c r="TI55" s="17">
        <v>7.6360000000000001</v>
      </c>
      <c r="TJ55" s="17">
        <v>7.6360000000000001</v>
      </c>
      <c r="TK55" s="17">
        <v>4.0640000000000001</v>
      </c>
      <c r="TL55" s="17">
        <v>35.299999999999997</v>
      </c>
      <c r="TM55" s="17">
        <v>35.299999999999997</v>
      </c>
      <c r="TN55" s="17">
        <v>38.466999999999999</v>
      </c>
      <c r="TO55" s="17">
        <v>-3.1669999999999998</v>
      </c>
      <c r="TP55" s="17">
        <v>0</v>
      </c>
      <c r="TQ55" s="17"/>
      <c r="TR55" s="17">
        <v>0</v>
      </c>
      <c r="TS55" s="17">
        <v>0</v>
      </c>
      <c r="TT55" s="17">
        <v>68</v>
      </c>
      <c r="TU55" s="17">
        <v>53.509680000000003</v>
      </c>
      <c r="TV55" s="17">
        <v>46.715000000000003</v>
      </c>
      <c r="TW55" s="17">
        <v>21.285</v>
      </c>
      <c r="TX55" s="17">
        <v>100.3</v>
      </c>
      <c r="TY55" s="17">
        <v>75.588099999999997</v>
      </c>
      <c r="TZ55" s="17">
        <v>72.257999999999996</v>
      </c>
      <c r="UA55" s="17">
        <v>28.042000000000002</v>
      </c>
      <c r="UB55" s="17">
        <v>4.4000000000000004</v>
      </c>
      <c r="UC55" s="17">
        <v>3.86</v>
      </c>
      <c r="UD55" s="17">
        <v>3.86</v>
      </c>
      <c r="UE55" s="17">
        <v>0.54</v>
      </c>
      <c r="UF55" s="17">
        <v>4.0999999999999996</v>
      </c>
      <c r="UG55" s="17">
        <v>2.7690000000000001</v>
      </c>
      <c r="UH55" s="17">
        <v>2.7690000000000001</v>
      </c>
      <c r="UI55" s="17">
        <v>1.331</v>
      </c>
      <c r="UJ55" s="17">
        <v>20.9</v>
      </c>
      <c r="UK55" s="17">
        <v>19.5122</v>
      </c>
      <c r="UL55" s="17">
        <v>19.5122</v>
      </c>
      <c r="UM55" s="17">
        <v>1.3877999999999999</v>
      </c>
      <c r="UN55" s="17">
        <v>6.8</v>
      </c>
      <c r="UO55" s="17">
        <v>8</v>
      </c>
      <c r="UP55" s="17">
        <v>8</v>
      </c>
      <c r="UQ55" s="17">
        <v>-1.2</v>
      </c>
      <c r="UR55" s="17">
        <v>7.7</v>
      </c>
      <c r="US55" s="17">
        <v>8</v>
      </c>
      <c r="UT55" s="17">
        <v>8</v>
      </c>
      <c r="UU55" s="17">
        <v>-0.3</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2.8</v>
      </c>
      <c r="VI55" s="17">
        <v>3.9569999999999999</v>
      </c>
      <c r="VJ55" s="17">
        <v>3.9569999999999999</v>
      </c>
      <c r="VK55" s="17">
        <v>-1.157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75.400000000000006</v>
      </c>
      <c r="WC55" s="17">
        <v>73.130740000000003</v>
      </c>
      <c r="WD55" s="17">
        <v>70</v>
      </c>
      <c r="WE55" s="17">
        <v>5.4</v>
      </c>
      <c r="WF55" s="17">
        <v>83.2</v>
      </c>
      <c r="WG55" s="17">
        <v>57.521059999999999</v>
      </c>
      <c r="WH55" s="17">
        <v>34</v>
      </c>
      <c r="WI55" s="17">
        <v>49.2</v>
      </c>
      <c r="WJ55" s="17">
        <v>0</v>
      </c>
      <c r="WK55" s="17"/>
      <c r="WL55" s="17">
        <v>0</v>
      </c>
      <c r="WM55" s="17">
        <v>0</v>
      </c>
      <c r="WN55" s="17">
        <v>0</v>
      </c>
      <c r="WO55" s="17"/>
      <c r="WP55" s="17">
        <v>0</v>
      </c>
      <c r="WQ55" s="17">
        <v>0</v>
      </c>
      <c r="WR55" s="17">
        <v>9</v>
      </c>
      <c r="WS55" s="17">
        <v>8.6</v>
      </c>
      <c r="WT55" s="17">
        <v>8.6</v>
      </c>
      <c r="WU55" s="17">
        <v>0.4</v>
      </c>
      <c r="WV55" s="17">
        <v>20</v>
      </c>
      <c r="WW55" s="17">
        <v>19.317070000000001</v>
      </c>
      <c r="WX55" s="17">
        <v>19.317070000000001</v>
      </c>
      <c r="WY55" s="17">
        <v>0.68293000000000004</v>
      </c>
      <c r="WZ55" s="17"/>
      <c r="XA55" s="17"/>
      <c r="XB55" s="17"/>
      <c r="XC55" s="17">
        <v>0</v>
      </c>
      <c r="XD55" s="17">
        <v>42.3</v>
      </c>
      <c r="XE55" s="17">
        <v>41.176470000000002</v>
      </c>
      <c r="XF55" s="17">
        <v>40</v>
      </c>
      <c r="XG55" s="17">
        <v>2.2999999999999998</v>
      </c>
      <c r="XH55" s="17">
        <v>32.700000000000003</v>
      </c>
      <c r="XI55" s="17">
        <v>28.823530000000002</v>
      </c>
      <c r="XJ55" s="17">
        <v>28</v>
      </c>
      <c r="XK55" s="17">
        <v>4.7</v>
      </c>
      <c r="XL55" s="17">
        <v>29.1</v>
      </c>
      <c r="XM55" s="17">
        <v>29.184000000000001</v>
      </c>
      <c r="XN55" s="17">
        <v>29.184000000000001</v>
      </c>
      <c r="XO55" s="17">
        <v>-8.4000000000000005E-2</v>
      </c>
      <c r="XP55" s="17">
        <v>3.4</v>
      </c>
      <c r="XQ55" s="17">
        <v>2.8159999999999998</v>
      </c>
      <c r="XR55" s="17">
        <v>2.8159999999999998</v>
      </c>
      <c r="XS55" s="17">
        <v>0.58399999999999996</v>
      </c>
      <c r="XT55" s="17">
        <v>15.3</v>
      </c>
      <c r="XU55" s="17">
        <v>14</v>
      </c>
      <c r="XV55" s="17">
        <v>14</v>
      </c>
      <c r="XW55" s="17">
        <v>1.3</v>
      </c>
      <c r="XX55" s="17"/>
      <c r="XY55" s="17"/>
      <c r="XZ55" s="17"/>
      <c r="YA55" s="17">
        <v>0</v>
      </c>
      <c r="YB55" s="17"/>
      <c r="YC55" s="17"/>
      <c r="YD55" s="17"/>
      <c r="YE55" s="17">
        <v>0</v>
      </c>
    </row>
    <row r="56" spans="1:655" ht="24" customHeight="1" x14ac:dyDescent="0.3">
      <c r="A56" s="1"/>
      <c r="B56" s="18" t="s">
        <v>857</v>
      </c>
      <c r="C56" s="18" t="s">
        <v>44</v>
      </c>
      <c r="D56" s="19"/>
      <c r="E56" s="19"/>
      <c r="F56" s="19"/>
      <c r="G56" s="19">
        <v>0</v>
      </c>
      <c r="H56" s="19"/>
      <c r="I56" s="19"/>
      <c r="J56" s="19"/>
      <c r="K56" s="19">
        <v>0</v>
      </c>
      <c r="L56" s="19">
        <v>103.37</v>
      </c>
      <c r="M56" s="19">
        <v>105</v>
      </c>
      <c r="N56" s="19">
        <v>80</v>
      </c>
      <c r="O56" s="19">
        <v>23.37</v>
      </c>
      <c r="P56" s="19">
        <v>645.70000000000005</v>
      </c>
      <c r="Q56" s="19">
        <v>646.79789000000005</v>
      </c>
      <c r="R56" s="19">
        <v>646.79789000000005</v>
      </c>
      <c r="S56" s="19">
        <v>-1.09789</v>
      </c>
      <c r="T56" s="19">
        <v>214.9</v>
      </c>
      <c r="U56" s="19">
        <v>211.44126</v>
      </c>
      <c r="V56" s="19">
        <v>211.44126</v>
      </c>
      <c r="W56" s="19">
        <v>3.4587400000000001</v>
      </c>
      <c r="X56" s="19"/>
      <c r="Y56" s="19"/>
      <c r="Z56" s="19"/>
      <c r="AA56" s="19">
        <v>0</v>
      </c>
      <c r="AB56" s="19"/>
      <c r="AC56" s="19"/>
      <c r="AD56" s="19"/>
      <c r="AE56" s="19">
        <v>0</v>
      </c>
      <c r="AF56" s="19">
        <v>90.2</v>
      </c>
      <c r="AG56" s="19">
        <v>92.226339999999993</v>
      </c>
      <c r="AH56" s="19">
        <v>92.226339999999993</v>
      </c>
      <c r="AI56" s="19">
        <v>-2.0263399999999998</v>
      </c>
      <c r="AJ56" s="19">
        <v>229.3</v>
      </c>
      <c r="AK56" s="19">
        <v>235.97717</v>
      </c>
      <c r="AL56" s="19">
        <v>235.97717</v>
      </c>
      <c r="AM56" s="19">
        <v>-6.6771700000000003</v>
      </c>
      <c r="AN56" s="19"/>
      <c r="AO56" s="19"/>
      <c r="AP56" s="19"/>
      <c r="AQ56" s="19">
        <v>0</v>
      </c>
      <c r="AR56" s="19"/>
      <c r="AS56" s="19"/>
      <c r="AT56" s="19"/>
      <c r="AU56" s="19">
        <v>0</v>
      </c>
      <c r="AV56" s="19">
        <v>116.3</v>
      </c>
      <c r="AW56" s="19">
        <v>133.32107999999999</v>
      </c>
      <c r="AX56" s="19">
        <v>116.66667</v>
      </c>
      <c r="AY56" s="19">
        <v>-0.36667</v>
      </c>
      <c r="AZ56" s="19">
        <v>116.2</v>
      </c>
      <c r="BA56" s="19">
        <v>133.32107999999999</v>
      </c>
      <c r="BB56" s="19">
        <v>116.66667</v>
      </c>
      <c r="BC56" s="19">
        <v>-0.46666999999999997</v>
      </c>
      <c r="BD56" s="19">
        <v>116.1</v>
      </c>
      <c r="BE56" s="19">
        <v>133.32107999999999</v>
      </c>
      <c r="BF56" s="19">
        <v>116.66667</v>
      </c>
      <c r="BG56" s="19">
        <v>-0.56667000000000001</v>
      </c>
      <c r="BH56" s="19">
        <v>222</v>
      </c>
      <c r="BI56" s="19">
        <v>199.98161999999999</v>
      </c>
      <c r="BJ56" s="19">
        <v>175</v>
      </c>
      <c r="BK56" s="19">
        <v>47</v>
      </c>
      <c r="BL56" s="19">
        <v>108.5</v>
      </c>
      <c r="BM56" s="19">
        <v>119.65812</v>
      </c>
      <c r="BN56" s="19">
        <v>119.65812</v>
      </c>
      <c r="BO56" s="19">
        <v>-11.15812</v>
      </c>
      <c r="BP56" s="19">
        <v>67.599999999999994</v>
      </c>
      <c r="BQ56" s="19">
        <v>59.829059999999998</v>
      </c>
      <c r="BR56" s="19">
        <v>59.829059999999998</v>
      </c>
      <c r="BS56" s="19">
        <v>7.7709400000000004</v>
      </c>
      <c r="BT56" s="19">
        <v>558.1</v>
      </c>
      <c r="BU56" s="19">
        <v>568.29854</v>
      </c>
      <c r="BV56" s="19">
        <v>568.29854</v>
      </c>
      <c r="BW56" s="19">
        <v>-10.198539999999999</v>
      </c>
      <c r="BX56" s="19">
        <v>10.4</v>
      </c>
      <c r="BY56" s="19">
        <v>10.561999999999999</v>
      </c>
      <c r="BZ56" s="19">
        <v>10.561999999999999</v>
      </c>
      <c r="CA56" s="19">
        <v>-0.16200000000000001</v>
      </c>
      <c r="CB56" s="19"/>
      <c r="CC56" s="19"/>
      <c r="CD56" s="19"/>
      <c r="CE56" s="19">
        <v>0</v>
      </c>
      <c r="CF56" s="19"/>
      <c r="CG56" s="19"/>
      <c r="CH56" s="19"/>
      <c r="CI56" s="19">
        <v>0</v>
      </c>
      <c r="CJ56" s="19"/>
      <c r="CK56" s="19"/>
      <c r="CL56" s="19"/>
      <c r="CM56" s="19">
        <v>0</v>
      </c>
      <c r="CN56" s="19"/>
      <c r="CO56" s="19"/>
      <c r="CP56" s="19"/>
      <c r="CQ56" s="19">
        <v>0</v>
      </c>
      <c r="CR56" s="19">
        <v>165.3</v>
      </c>
      <c r="CS56" s="19">
        <v>164.70732000000001</v>
      </c>
      <c r="CT56" s="19">
        <v>164.70732000000001</v>
      </c>
      <c r="CU56" s="19">
        <v>0.59267999999999998</v>
      </c>
      <c r="CV56" s="19">
        <v>7.3</v>
      </c>
      <c r="CW56" s="19">
        <v>7.6877500000000003</v>
      </c>
      <c r="CX56" s="19">
        <v>7.6877500000000003</v>
      </c>
      <c r="CY56" s="19">
        <v>-0.38774999999999998</v>
      </c>
      <c r="CZ56" s="19">
        <v>3.4</v>
      </c>
      <c r="DA56" s="19">
        <v>4.2199</v>
      </c>
      <c r="DB56" s="19">
        <v>4.2199</v>
      </c>
      <c r="DC56" s="19">
        <v>-0.81989999999999996</v>
      </c>
      <c r="DD56" s="19">
        <v>0</v>
      </c>
      <c r="DE56" s="19"/>
      <c r="DF56" s="19">
        <v>0</v>
      </c>
      <c r="DG56" s="19">
        <v>0</v>
      </c>
      <c r="DH56" s="19">
        <v>6.74</v>
      </c>
      <c r="DI56" s="19">
        <v>6.8787000000000003</v>
      </c>
      <c r="DJ56" s="19">
        <v>6.8787000000000003</v>
      </c>
      <c r="DK56" s="19">
        <v>-0.13869999999999999</v>
      </c>
      <c r="DL56" s="19">
        <v>10.08</v>
      </c>
      <c r="DM56" s="19">
        <v>9.9997900000000008</v>
      </c>
      <c r="DN56" s="19">
        <v>9.9997900000000008</v>
      </c>
      <c r="DO56" s="19">
        <v>8.0210000000000004E-2</v>
      </c>
      <c r="DP56" s="19">
        <v>71.94</v>
      </c>
      <c r="DQ56" s="19">
        <v>91.507230000000007</v>
      </c>
      <c r="DR56" s="19">
        <v>89.752300000000005</v>
      </c>
      <c r="DS56" s="19">
        <v>-17.8123</v>
      </c>
      <c r="DT56" s="19">
        <v>5.98</v>
      </c>
      <c r="DU56" s="19">
        <v>8.9130000000000003</v>
      </c>
      <c r="DV56" s="19">
        <v>8.9130000000000003</v>
      </c>
      <c r="DW56" s="19">
        <v>-2.9329999999999998</v>
      </c>
      <c r="DX56" s="19"/>
      <c r="DY56" s="19"/>
      <c r="DZ56" s="19"/>
      <c r="EA56" s="19">
        <v>0</v>
      </c>
      <c r="EB56" s="19"/>
      <c r="EC56" s="19"/>
      <c r="ED56" s="19"/>
      <c r="EE56" s="19">
        <v>0</v>
      </c>
      <c r="EF56" s="19">
        <v>0</v>
      </c>
      <c r="EG56" s="19"/>
      <c r="EH56" s="19"/>
      <c r="EI56" s="19">
        <v>0</v>
      </c>
      <c r="EJ56" s="19">
        <v>110.7</v>
      </c>
      <c r="EK56" s="19">
        <v>112.90537</v>
      </c>
      <c r="EL56" s="19">
        <v>112.90537</v>
      </c>
      <c r="EM56" s="19">
        <v>-2.2053699999999998</v>
      </c>
      <c r="EN56" s="19">
        <v>222.8</v>
      </c>
      <c r="EO56" s="19">
        <v>221.55625000000001</v>
      </c>
      <c r="EP56" s="19">
        <v>221.25516999999999</v>
      </c>
      <c r="EQ56" s="19">
        <v>1.5448299999999999</v>
      </c>
      <c r="ER56" s="19"/>
      <c r="ES56" s="19"/>
      <c r="ET56" s="19"/>
      <c r="EU56" s="19">
        <v>0</v>
      </c>
      <c r="EV56" s="19"/>
      <c r="EW56" s="19"/>
      <c r="EX56" s="19"/>
      <c r="EY56" s="19">
        <v>0</v>
      </c>
      <c r="EZ56" s="19"/>
      <c r="FA56" s="19"/>
      <c r="FB56" s="19"/>
      <c r="FC56" s="19">
        <v>0</v>
      </c>
      <c r="FD56" s="19">
        <v>6.4</v>
      </c>
      <c r="FE56" s="19">
        <v>6.39</v>
      </c>
      <c r="FF56" s="19">
        <v>6.39</v>
      </c>
      <c r="FG56" s="19">
        <v>0.01</v>
      </c>
      <c r="FH56" s="19">
        <v>463.2</v>
      </c>
      <c r="FI56" s="19">
        <v>229.57073</v>
      </c>
      <c r="FJ56" s="19">
        <v>458.87804999999997</v>
      </c>
      <c r="FK56" s="19">
        <v>4.3219500000000002</v>
      </c>
      <c r="FL56" s="19">
        <v>80.099999999999994</v>
      </c>
      <c r="FM56" s="19">
        <v>81.954149999999998</v>
      </c>
      <c r="FN56" s="19">
        <v>81.954149999999998</v>
      </c>
      <c r="FO56" s="19">
        <v>-1.85415</v>
      </c>
      <c r="FP56" s="19">
        <v>137.19999999999999</v>
      </c>
      <c r="FQ56" s="19">
        <v>148.62634</v>
      </c>
      <c r="FR56" s="19">
        <v>148.62634</v>
      </c>
      <c r="FS56" s="19">
        <v>-11.42634</v>
      </c>
      <c r="FT56" s="19">
        <v>42.2</v>
      </c>
      <c r="FU56" s="19">
        <v>41.498959999999997</v>
      </c>
      <c r="FV56" s="19">
        <v>41.498959999999997</v>
      </c>
      <c r="FW56" s="19">
        <v>0.70104</v>
      </c>
      <c r="FX56" s="19">
        <v>18.7</v>
      </c>
      <c r="FY56" s="19">
        <v>19.28585</v>
      </c>
      <c r="FZ56" s="19">
        <v>19.28585</v>
      </c>
      <c r="GA56" s="19">
        <v>-0.58584999999999998</v>
      </c>
      <c r="GB56" s="19">
        <v>19.7</v>
      </c>
      <c r="GC56" s="19">
        <v>19.317070000000001</v>
      </c>
      <c r="GD56" s="19">
        <v>19.317070000000001</v>
      </c>
      <c r="GE56" s="19">
        <v>0.38292999999999999</v>
      </c>
      <c r="GF56" s="19">
        <v>89.9</v>
      </c>
      <c r="GG56" s="19">
        <v>87.657560000000004</v>
      </c>
      <c r="GH56" s="19">
        <v>87.657560000000004</v>
      </c>
      <c r="GI56" s="19">
        <v>2.2424400000000002</v>
      </c>
      <c r="GJ56" s="19"/>
      <c r="GK56" s="19"/>
      <c r="GL56" s="19"/>
      <c r="GM56" s="19">
        <v>0</v>
      </c>
      <c r="GN56" s="19"/>
      <c r="GO56" s="19"/>
      <c r="GP56" s="19">
        <v>0</v>
      </c>
      <c r="GQ56" s="19">
        <v>0</v>
      </c>
      <c r="GR56" s="19"/>
      <c r="GS56" s="19"/>
      <c r="GT56" s="19"/>
      <c r="GU56" s="19">
        <v>0</v>
      </c>
      <c r="GV56" s="19">
        <v>108.4</v>
      </c>
      <c r="GW56" s="19">
        <v>110.91316999999999</v>
      </c>
      <c r="GX56" s="19">
        <v>110.91316999999999</v>
      </c>
      <c r="GY56" s="19">
        <v>-2.5131700000000001</v>
      </c>
      <c r="GZ56" s="19">
        <v>8.1999999999999993</v>
      </c>
      <c r="HA56" s="19">
        <v>8.4518799999999992</v>
      </c>
      <c r="HB56" s="19">
        <v>8.4518799999999992</v>
      </c>
      <c r="HC56" s="19">
        <v>-0.25187999999999999</v>
      </c>
      <c r="HD56" s="19">
        <v>5.4</v>
      </c>
      <c r="HE56" s="19">
        <v>8.8668200000000006</v>
      </c>
      <c r="HF56" s="19">
        <v>8.8668200000000006</v>
      </c>
      <c r="HG56" s="19">
        <v>-3.4668199999999998</v>
      </c>
      <c r="HH56" s="19">
        <v>46.8</v>
      </c>
      <c r="HI56" s="19">
        <v>47.26634</v>
      </c>
      <c r="HJ56" s="19">
        <v>47.26634</v>
      </c>
      <c r="HK56" s="19">
        <v>-0.46633999999999998</v>
      </c>
      <c r="HL56" s="19">
        <v>6</v>
      </c>
      <c r="HM56" s="19">
        <v>13.008279999999999</v>
      </c>
      <c r="HN56" s="19">
        <v>20.036100000000001</v>
      </c>
      <c r="HO56" s="19">
        <v>-14.036099999999999</v>
      </c>
      <c r="HP56" s="19">
        <v>3.8</v>
      </c>
      <c r="HQ56" s="19">
        <v>3.8872599999999999</v>
      </c>
      <c r="HR56" s="19">
        <v>3.8872599999999999</v>
      </c>
      <c r="HS56" s="19">
        <v>-8.7260000000000004E-2</v>
      </c>
      <c r="HT56" s="19">
        <v>37.9</v>
      </c>
      <c r="HU56" s="19">
        <v>34.419510000000002</v>
      </c>
      <c r="HV56" s="19">
        <v>34.419510000000002</v>
      </c>
      <c r="HW56" s="19">
        <v>3.4804900000000001</v>
      </c>
      <c r="HX56" s="19">
        <v>173</v>
      </c>
      <c r="HY56" s="19">
        <v>171.54185000000001</v>
      </c>
      <c r="HZ56" s="19">
        <v>171.54185000000001</v>
      </c>
      <c r="IA56" s="19">
        <v>1.4581500000000001</v>
      </c>
      <c r="IB56" s="19">
        <v>45</v>
      </c>
      <c r="IC56" s="19">
        <v>80.154449999999997</v>
      </c>
      <c r="ID56" s="19">
        <v>4.61538</v>
      </c>
      <c r="IE56" s="19">
        <v>40.384619999999998</v>
      </c>
      <c r="IF56" s="19"/>
      <c r="IG56" s="19"/>
      <c r="IH56" s="19"/>
      <c r="II56" s="19">
        <v>0</v>
      </c>
      <c r="IJ56" s="19"/>
      <c r="IK56" s="19"/>
      <c r="IL56" s="19"/>
      <c r="IM56" s="19">
        <v>0</v>
      </c>
      <c r="IN56" s="19">
        <v>0</v>
      </c>
      <c r="IO56" s="19">
        <v>26.188669999999998</v>
      </c>
      <c r="IP56" s="19">
        <v>41.412570000000002</v>
      </c>
      <c r="IQ56" s="19">
        <v>-41.412570000000002</v>
      </c>
      <c r="IR56" s="19"/>
      <c r="IS56" s="19"/>
      <c r="IT56" s="19"/>
      <c r="IU56" s="19">
        <v>0</v>
      </c>
      <c r="IV56" s="19"/>
      <c r="IW56" s="19"/>
      <c r="IX56" s="19"/>
      <c r="IY56" s="19">
        <v>0</v>
      </c>
      <c r="IZ56" s="19"/>
      <c r="JA56" s="19"/>
      <c r="JB56" s="19"/>
      <c r="JC56" s="19">
        <v>0</v>
      </c>
      <c r="JD56" s="19">
        <v>86.4</v>
      </c>
      <c r="JE56" s="19">
        <v>88.815600000000003</v>
      </c>
      <c r="JF56" s="19">
        <v>88.815600000000003</v>
      </c>
      <c r="JG56" s="19">
        <v>-2.4156</v>
      </c>
      <c r="JH56" s="19">
        <v>84.1</v>
      </c>
      <c r="JI56" s="19">
        <v>94.017089999999996</v>
      </c>
      <c r="JJ56" s="19">
        <v>136.18577999999999</v>
      </c>
      <c r="JK56" s="19">
        <v>-52.08578</v>
      </c>
      <c r="JL56" s="19"/>
      <c r="JM56" s="19"/>
      <c r="JN56" s="19"/>
      <c r="JO56" s="19">
        <v>0</v>
      </c>
      <c r="JP56" s="19">
        <v>83.2</v>
      </c>
      <c r="JQ56" s="19">
        <v>94.017089999999996</v>
      </c>
      <c r="JR56" s="19">
        <v>136.18577999999999</v>
      </c>
      <c r="JS56" s="19">
        <v>-52.985779999999998</v>
      </c>
      <c r="JT56" s="19">
        <v>108.3</v>
      </c>
      <c r="JU56" s="19">
        <v>94.017089999999996</v>
      </c>
      <c r="JV56" s="19">
        <v>136.18577999999999</v>
      </c>
      <c r="JW56" s="19">
        <v>-27.88578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164.3</v>
      </c>
      <c r="LI56" s="19">
        <v>271.12195000000003</v>
      </c>
      <c r="LJ56" s="19">
        <v>152.52036000000001</v>
      </c>
      <c r="LK56" s="19">
        <v>11.779640000000001</v>
      </c>
      <c r="LL56" s="19">
        <v>123.8</v>
      </c>
      <c r="LM56" s="19">
        <v>133.67995999999999</v>
      </c>
      <c r="LN56" s="19">
        <v>133.67995999999999</v>
      </c>
      <c r="LO56" s="19">
        <v>-9.8799600000000005</v>
      </c>
      <c r="LP56" s="19">
        <v>60.9</v>
      </c>
      <c r="LQ56" s="19">
        <v>67.461460000000002</v>
      </c>
      <c r="LR56" s="19">
        <v>67.461460000000002</v>
      </c>
      <c r="LS56" s="19">
        <v>-6.5614600000000003</v>
      </c>
      <c r="LT56" s="19">
        <v>78.400000000000006</v>
      </c>
      <c r="LU56" s="19">
        <v>78.567999999999998</v>
      </c>
      <c r="LV56" s="19">
        <v>78.567999999999998</v>
      </c>
      <c r="LW56" s="19">
        <v>-0.16800000000000001</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103.9</v>
      </c>
      <c r="MO56" s="19">
        <v>110</v>
      </c>
      <c r="MP56" s="19">
        <v>110</v>
      </c>
      <c r="MQ56" s="19">
        <v>-6.1</v>
      </c>
      <c r="MR56" s="19">
        <v>103.2</v>
      </c>
      <c r="MS56" s="19">
        <v>110</v>
      </c>
      <c r="MT56" s="19">
        <v>110</v>
      </c>
      <c r="MU56" s="19">
        <v>-6.8</v>
      </c>
      <c r="MV56" s="19">
        <v>120.6</v>
      </c>
      <c r="MW56" s="19">
        <v>110</v>
      </c>
      <c r="MX56" s="19">
        <v>110</v>
      </c>
      <c r="MY56" s="19">
        <v>10.6</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113.3</v>
      </c>
      <c r="OG56" s="19">
        <v>98.8</v>
      </c>
      <c r="OH56" s="19">
        <v>102.626</v>
      </c>
      <c r="OI56" s="19">
        <v>10.673999999999999</v>
      </c>
      <c r="OJ56" s="19">
        <v>0</v>
      </c>
      <c r="OK56" s="19"/>
      <c r="OL56" s="19">
        <v>0</v>
      </c>
      <c r="OM56" s="19">
        <v>0</v>
      </c>
      <c r="ON56" s="19">
        <v>10.7</v>
      </c>
      <c r="OO56" s="19">
        <v>5.9130000000000003</v>
      </c>
      <c r="OP56" s="19">
        <v>5.9130000000000003</v>
      </c>
      <c r="OQ56" s="19">
        <v>4.7869999999999999</v>
      </c>
      <c r="OR56" s="19">
        <v>0</v>
      </c>
      <c r="OS56" s="19"/>
      <c r="OT56" s="19">
        <v>0</v>
      </c>
      <c r="OU56" s="19">
        <v>0</v>
      </c>
      <c r="OV56" s="19">
        <v>20</v>
      </c>
      <c r="OW56" s="19">
        <v>17.560980000000001</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3.3</v>
      </c>
      <c r="PM56" s="19">
        <v>3.4</v>
      </c>
      <c r="PN56" s="19">
        <v>3.4</v>
      </c>
      <c r="PO56" s="19">
        <v>-0.1</v>
      </c>
      <c r="PP56" s="19">
        <v>4.8</v>
      </c>
      <c r="PQ56" s="19">
        <v>5</v>
      </c>
      <c r="PR56" s="19">
        <v>5</v>
      </c>
      <c r="PS56" s="19">
        <v>-0.2</v>
      </c>
      <c r="PT56" s="19">
        <v>20.100000000000001</v>
      </c>
      <c r="PU56" s="19">
        <v>19.5122</v>
      </c>
      <c r="PV56" s="19">
        <v>19.5122</v>
      </c>
      <c r="PW56" s="19">
        <v>0.58779999999999999</v>
      </c>
      <c r="PX56" s="19">
        <v>20</v>
      </c>
      <c r="PY56" s="19">
        <v>19.5122</v>
      </c>
      <c r="PZ56" s="19">
        <v>19.5122</v>
      </c>
      <c r="QA56" s="19">
        <v>0.48780000000000001</v>
      </c>
      <c r="QB56" s="19">
        <v>19.100000000000001</v>
      </c>
      <c r="QC56" s="19">
        <v>17.560980000000001</v>
      </c>
      <c r="QD56" s="19">
        <v>17.560980000000001</v>
      </c>
      <c r="QE56" s="19">
        <v>1.5390200000000001</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29.7</v>
      </c>
      <c r="QW56" s="19">
        <v>28.356999999999999</v>
      </c>
      <c r="QX56" s="19">
        <v>28.356999999999999</v>
      </c>
      <c r="QY56" s="19">
        <v>1.343</v>
      </c>
      <c r="QZ56" s="19">
        <v>80.900000000000006</v>
      </c>
      <c r="RA56" s="19">
        <v>83.656999999999996</v>
      </c>
      <c r="RB56" s="19">
        <v>83.656999999999996</v>
      </c>
      <c r="RC56" s="19">
        <v>-2.7570000000000001</v>
      </c>
      <c r="RD56" s="19">
        <v>4.4000000000000004</v>
      </c>
      <c r="RE56" s="19">
        <v>4.2</v>
      </c>
      <c r="RF56" s="19">
        <v>4.2</v>
      </c>
      <c r="RG56" s="19">
        <v>0.2</v>
      </c>
      <c r="RH56" s="19">
        <v>2.2999999999999998</v>
      </c>
      <c r="RI56" s="19">
        <v>2.4</v>
      </c>
      <c r="RJ56" s="19">
        <v>2.4</v>
      </c>
      <c r="RK56" s="19">
        <v>-0.1</v>
      </c>
      <c r="RL56" s="19">
        <v>2.4</v>
      </c>
      <c r="RM56" s="19">
        <v>2.4</v>
      </c>
      <c r="RN56" s="19">
        <v>2.4</v>
      </c>
      <c r="RO56" s="19">
        <v>0</v>
      </c>
      <c r="RP56" s="19"/>
      <c r="RQ56" s="19"/>
      <c r="RR56" s="19"/>
      <c r="RS56" s="19">
        <v>0</v>
      </c>
      <c r="RT56" s="19">
        <v>0</v>
      </c>
      <c r="RU56" s="19"/>
      <c r="RV56" s="19">
        <v>0</v>
      </c>
      <c r="RW56" s="19">
        <v>0</v>
      </c>
      <c r="RX56" s="19">
        <v>3.3</v>
      </c>
      <c r="RY56" s="19">
        <v>3.3</v>
      </c>
      <c r="RZ56" s="19">
        <v>3.3</v>
      </c>
      <c r="SA56" s="19">
        <v>0</v>
      </c>
      <c r="SB56" s="19">
        <v>15</v>
      </c>
      <c r="SC56" s="19">
        <v>18.630790000000001</v>
      </c>
      <c r="SD56" s="19">
        <v>0</v>
      </c>
      <c r="SE56" s="19">
        <v>15</v>
      </c>
      <c r="SF56" s="19">
        <v>2</v>
      </c>
      <c r="SG56" s="19">
        <v>2</v>
      </c>
      <c r="SH56" s="19">
        <v>2</v>
      </c>
      <c r="SI56" s="19">
        <v>0</v>
      </c>
      <c r="SJ56" s="19"/>
      <c r="SK56" s="19"/>
      <c r="SL56" s="19">
        <v>0.7</v>
      </c>
      <c r="SM56" s="19">
        <v>-0.7</v>
      </c>
      <c r="SN56" s="19">
        <v>19.8</v>
      </c>
      <c r="SO56" s="19">
        <v>19.21951</v>
      </c>
      <c r="SP56" s="19">
        <v>19.21951</v>
      </c>
      <c r="SQ56" s="19">
        <v>0.58048999999999995</v>
      </c>
      <c r="SR56" s="19">
        <v>9.4</v>
      </c>
      <c r="SS56" s="19">
        <v>9.5</v>
      </c>
      <c r="ST56" s="19">
        <v>9.5</v>
      </c>
      <c r="SU56" s="19">
        <v>-0.1</v>
      </c>
      <c r="SV56" s="19">
        <v>16.7</v>
      </c>
      <c r="SW56" s="19">
        <v>18.53659</v>
      </c>
      <c r="SX56" s="19">
        <v>18.53659</v>
      </c>
      <c r="SY56" s="19">
        <v>-1.8365899999999999</v>
      </c>
      <c r="SZ56" s="19">
        <v>20.2</v>
      </c>
      <c r="TA56" s="19">
        <v>19.5122</v>
      </c>
      <c r="TB56" s="19">
        <v>19.5122</v>
      </c>
      <c r="TC56" s="19">
        <v>0.68779999999999997</v>
      </c>
      <c r="TD56" s="19">
        <v>20</v>
      </c>
      <c r="TE56" s="19">
        <v>19.317070000000001</v>
      </c>
      <c r="TF56" s="19">
        <v>19.317070000000001</v>
      </c>
      <c r="TG56" s="19">
        <v>0.68293000000000004</v>
      </c>
      <c r="TH56" s="19">
        <v>13.7</v>
      </c>
      <c r="TI56" s="19">
        <v>8.8130000000000006</v>
      </c>
      <c r="TJ56" s="19">
        <v>8.8130000000000006</v>
      </c>
      <c r="TK56" s="19">
        <v>4.8869999999999996</v>
      </c>
      <c r="TL56" s="19">
        <v>37.700000000000003</v>
      </c>
      <c r="TM56" s="19">
        <v>34</v>
      </c>
      <c r="TN56" s="19">
        <v>36.503</v>
      </c>
      <c r="TO56" s="19">
        <v>1.1970000000000001</v>
      </c>
      <c r="TP56" s="19">
        <v>0</v>
      </c>
      <c r="TQ56" s="19"/>
      <c r="TR56" s="19">
        <v>0</v>
      </c>
      <c r="TS56" s="19">
        <v>0</v>
      </c>
      <c r="TT56" s="19">
        <v>49</v>
      </c>
      <c r="TU56" s="19">
        <v>48.615259999999999</v>
      </c>
      <c r="TV56" s="19">
        <v>45.597999999999999</v>
      </c>
      <c r="TW56" s="19">
        <v>3.4020000000000001</v>
      </c>
      <c r="TX56" s="19">
        <v>96.3</v>
      </c>
      <c r="TY56" s="19">
        <v>69.941860000000005</v>
      </c>
      <c r="TZ56" s="19">
        <v>70.323999999999998</v>
      </c>
      <c r="UA56" s="19">
        <v>25.975999999999999</v>
      </c>
      <c r="UB56" s="19">
        <v>5.0999999999999996</v>
      </c>
      <c r="UC56" s="19">
        <v>3.35</v>
      </c>
      <c r="UD56" s="19">
        <v>3.35</v>
      </c>
      <c r="UE56" s="19">
        <v>1.75</v>
      </c>
      <c r="UF56" s="19">
        <v>4.3</v>
      </c>
      <c r="UG56" s="19">
        <v>2.3450000000000002</v>
      </c>
      <c r="UH56" s="19">
        <v>2.3450000000000002</v>
      </c>
      <c r="UI56" s="19">
        <v>1.9550000000000001</v>
      </c>
      <c r="UJ56" s="19">
        <v>20.9</v>
      </c>
      <c r="UK56" s="19">
        <v>19.5122</v>
      </c>
      <c r="UL56" s="19">
        <v>19.5122</v>
      </c>
      <c r="UM56" s="19">
        <v>1.3877999999999999</v>
      </c>
      <c r="UN56" s="19">
        <v>6.8</v>
      </c>
      <c r="UO56" s="19">
        <v>8</v>
      </c>
      <c r="UP56" s="19">
        <v>8</v>
      </c>
      <c r="UQ56" s="19">
        <v>-1.2</v>
      </c>
      <c r="UR56" s="19">
        <v>8</v>
      </c>
      <c r="US56" s="19">
        <v>8</v>
      </c>
      <c r="UT56" s="19">
        <v>8</v>
      </c>
      <c r="UU56" s="19">
        <v>0</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4</v>
      </c>
      <c r="VI56" s="19">
        <v>4.0039999999999996</v>
      </c>
      <c r="VJ56" s="19">
        <v>4.0039999999999996</v>
      </c>
      <c r="VK56" s="19">
        <v>-4.0000000000000001E-3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64.900000000000006</v>
      </c>
      <c r="WC56" s="19">
        <v>68.921120000000002</v>
      </c>
      <c r="WD56" s="19">
        <v>68</v>
      </c>
      <c r="WE56" s="19">
        <v>-3.1</v>
      </c>
      <c r="WF56" s="19">
        <v>71.400000000000006</v>
      </c>
      <c r="WG56" s="19">
        <v>56.619810000000001</v>
      </c>
      <c r="WH56" s="19">
        <v>33</v>
      </c>
      <c r="WI56" s="19">
        <v>38.4</v>
      </c>
      <c r="WJ56" s="19">
        <v>0</v>
      </c>
      <c r="WK56" s="19"/>
      <c r="WL56" s="19">
        <v>0</v>
      </c>
      <c r="WM56" s="19">
        <v>0</v>
      </c>
      <c r="WN56" s="19">
        <v>0</v>
      </c>
      <c r="WO56" s="19"/>
      <c r="WP56" s="19">
        <v>0</v>
      </c>
      <c r="WQ56" s="19">
        <v>0</v>
      </c>
      <c r="WR56" s="19">
        <v>9.1</v>
      </c>
      <c r="WS56" s="19">
        <v>8.6</v>
      </c>
      <c r="WT56" s="19">
        <v>8.6</v>
      </c>
      <c r="WU56" s="19">
        <v>0.5</v>
      </c>
      <c r="WV56" s="19">
        <v>20</v>
      </c>
      <c r="WW56" s="19">
        <v>19.317070000000001</v>
      </c>
      <c r="WX56" s="19">
        <v>19.317070000000001</v>
      </c>
      <c r="WY56" s="19">
        <v>0.68293000000000004</v>
      </c>
      <c r="WZ56" s="19"/>
      <c r="XA56" s="19"/>
      <c r="XB56" s="19"/>
      <c r="XC56" s="19">
        <v>0</v>
      </c>
      <c r="XD56" s="19">
        <v>42.2</v>
      </c>
      <c r="XE56" s="19">
        <v>41.176470000000002</v>
      </c>
      <c r="XF56" s="19">
        <v>40</v>
      </c>
      <c r="XG56" s="19">
        <v>2.2000000000000002</v>
      </c>
      <c r="XH56" s="19">
        <v>32.799999999999997</v>
      </c>
      <c r="XI56" s="19">
        <v>28.823530000000002</v>
      </c>
      <c r="XJ56" s="19">
        <v>28</v>
      </c>
      <c r="XK56" s="19">
        <v>4.8</v>
      </c>
      <c r="XL56" s="19">
        <v>29.1</v>
      </c>
      <c r="XM56" s="19">
        <v>29.184000000000001</v>
      </c>
      <c r="XN56" s="19">
        <v>29.184000000000001</v>
      </c>
      <c r="XO56" s="19">
        <v>-8.4000000000000005E-2</v>
      </c>
      <c r="XP56" s="19">
        <v>3.2</v>
      </c>
      <c r="XQ56" s="19">
        <v>2.8159999999999998</v>
      </c>
      <c r="XR56" s="19">
        <v>2.8159999999999998</v>
      </c>
      <c r="XS56" s="19">
        <v>0.38400000000000001</v>
      </c>
      <c r="XT56" s="19">
        <v>15.6</v>
      </c>
      <c r="XU56" s="19">
        <v>14</v>
      </c>
      <c r="XV56" s="19">
        <v>14</v>
      </c>
      <c r="XW56" s="19">
        <v>1.6</v>
      </c>
      <c r="XX56" s="19"/>
      <c r="XY56" s="19"/>
      <c r="XZ56" s="19"/>
      <c r="YA56" s="19">
        <v>0</v>
      </c>
      <c r="YB56" s="19"/>
      <c r="YC56" s="19"/>
      <c r="YD56" s="19"/>
      <c r="YE56" s="19">
        <v>0</v>
      </c>
    </row>
    <row r="57" spans="1:655" ht="25.05" customHeight="1" x14ac:dyDescent="0.3">
      <c r="A57" s="1"/>
      <c r="B57" s="205" t="s">
        <v>2775</v>
      </c>
      <c r="C57" s="206"/>
      <c r="D57" s="20">
        <v>0</v>
      </c>
      <c r="E57" s="20">
        <v>0</v>
      </c>
      <c r="F57" s="20">
        <v>0</v>
      </c>
      <c r="G57" s="20"/>
      <c r="H57" s="20">
        <v>0</v>
      </c>
      <c r="I57" s="20">
        <v>0</v>
      </c>
      <c r="J57" s="20">
        <v>0</v>
      </c>
      <c r="K57" s="20"/>
      <c r="L57" s="20">
        <v>1622.97345</v>
      </c>
      <c r="M57" s="20">
        <v>2245</v>
      </c>
      <c r="N57" s="20">
        <v>1920</v>
      </c>
      <c r="O57" s="20"/>
      <c r="P57" s="20">
        <v>15535.9</v>
      </c>
      <c r="Q57" s="20">
        <v>15523.146465</v>
      </c>
      <c r="R57" s="20">
        <v>15523.149359999999</v>
      </c>
      <c r="S57" s="20"/>
      <c r="T57" s="20">
        <v>5157.25</v>
      </c>
      <c r="U57" s="20">
        <v>5074.5855099999999</v>
      </c>
      <c r="V57" s="20">
        <v>5074.5902400000004</v>
      </c>
      <c r="W57" s="20"/>
      <c r="X57" s="20">
        <v>0</v>
      </c>
      <c r="Y57" s="20">
        <v>0</v>
      </c>
      <c r="Z57" s="20">
        <v>0</v>
      </c>
      <c r="AA57" s="20"/>
      <c r="AB57" s="20">
        <v>0</v>
      </c>
      <c r="AC57" s="20">
        <v>0</v>
      </c>
      <c r="AD57" s="20">
        <v>0</v>
      </c>
      <c r="AE57" s="20"/>
      <c r="AF57" s="20">
        <v>2165.1999999999998</v>
      </c>
      <c r="AG57" s="20">
        <v>1905.91419</v>
      </c>
      <c r="AH57" s="20">
        <v>1905.91606</v>
      </c>
      <c r="AI57" s="20"/>
      <c r="AJ57" s="20">
        <v>5522.8</v>
      </c>
      <c r="AK57" s="20">
        <v>5663.4504049999996</v>
      </c>
      <c r="AL57" s="20">
        <v>5663.45208</v>
      </c>
      <c r="AM57" s="20"/>
      <c r="AN57" s="20">
        <v>0</v>
      </c>
      <c r="AO57" s="20">
        <v>0</v>
      </c>
      <c r="AP57" s="20">
        <v>0</v>
      </c>
      <c r="AQ57" s="20"/>
      <c r="AR57" s="20">
        <v>0</v>
      </c>
      <c r="AS57" s="20">
        <v>0</v>
      </c>
      <c r="AT57" s="20">
        <v>0</v>
      </c>
      <c r="AU57" s="20"/>
      <c r="AV57" s="20">
        <v>2858.1</v>
      </c>
      <c r="AW57" s="20">
        <v>3031.0738999999999</v>
      </c>
      <c r="AX57" s="20">
        <v>3003.756065</v>
      </c>
      <c r="AY57" s="20"/>
      <c r="AZ57" s="20">
        <v>2854.4</v>
      </c>
      <c r="BA57" s="20">
        <v>3031.0738999999999</v>
      </c>
      <c r="BB57" s="20">
        <v>3003.756065</v>
      </c>
      <c r="BC57" s="20"/>
      <c r="BD57" s="20">
        <v>2852.65</v>
      </c>
      <c r="BE57" s="20">
        <v>3031.0738999999999</v>
      </c>
      <c r="BF57" s="20">
        <v>3003.756065</v>
      </c>
      <c r="BG57" s="20"/>
      <c r="BH57" s="20">
        <v>5259.35</v>
      </c>
      <c r="BI57" s="20">
        <v>4546.6108199999999</v>
      </c>
      <c r="BJ57" s="20">
        <v>4505.6340550000004</v>
      </c>
      <c r="BK57" s="20"/>
      <c r="BL57" s="20">
        <v>3191</v>
      </c>
      <c r="BM57" s="20">
        <v>3360.644695</v>
      </c>
      <c r="BN57" s="20">
        <v>3904.7193849999999</v>
      </c>
      <c r="BO57" s="20"/>
      <c r="BP57" s="20">
        <v>1861.05</v>
      </c>
      <c r="BQ57" s="20">
        <v>1680.32232</v>
      </c>
      <c r="BR57" s="20">
        <v>1952.3596600000001</v>
      </c>
      <c r="BS57" s="20"/>
      <c r="BT57" s="20">
        <v>13398.8</v>
      </c>
      <c r="BU57" s="20">
        <v>13639.157415</v>
      </c>
      <c r="BV57" s="20">
        <v>13639.16496</v>
      </c>
      <c r="BW57" s="20"/>
      <c r="BX57" s="20">
        <v>251.55</v>
      </c>
      <c r="BY57" s="20">
        <v>253.48558</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3968.95</v>
      </c>
      <c r="CS57" s="20">
        <v>3952.9743549999998</v>
      </c>
      <c r="CT57" s="20">
        <v>3952.97568</v>
      </c>
      <c r="CU57" s="20"/>
      <c r="CV57" s="20">
        <v>177.3</v>
      </c>
      <c r="CW57" s="20">
        <v>184.505405</v>
      </c>
      <c r="CX57" s="20">
        <v>184.506</v>
      </c>
      <c r="CY57" s="20"/>
      <c r="CZ57" s="20">
        <v>83.7</v>
      </c>
      <c r="DA57" s="20">
        <v>101.277085</v>
      </c>
      <c r="DB57" s="20">
        <v>101.27760000000001</v>
      </c>
      <c r="DC57" s="20"/>
      <c r="DD57" s="20">
        <v>2.5499999999999998</v>
      </c>
      <c r="DE57" s="20">
        <v>0</v>
      </c>
      <c r="DF57" s="20">
        <v>19.499849999999999</v>
      </c>
      <c r="DG57" s="20"/>
      <c r="DH57" s="20">
        <v>159.215</v>
      </c>
      <c r="DI57" s="20">
        <v>165.08820499999999</v>
      </c>
      <c r="DJ57" s="20">
        <v>165.08879999999999</v>
      </c>
      <c r="DK57" s="20"/>
      <c r="DL57" s="20">
        <v>242.6</v>
      </c>
      <c r="DM57" s="20">
        <v>239.99439000000001</v>
      </c>
      <c r="DN57" s="20">
        <v>239.99495999999999</v>
      </c>
      <c r="DO57" s="20"/>
      <c r="DP57" s="20">
        <v>2152.6149999999998</v>
      </c>
      <c r="DQ57" s="20">
        <v>2150.9800300000002</v>
      </c>
      <c r="DR57" s="20">
        <v>2154.0552050000001</v>
      </c>
      <c r="DS57" s="20"/>
      <c r="DT57" s="20">
        <v>141.095</v>
      </c>
      <c r="DU57" s="20">
        <v>213.91140999999999</v>
      </c>
      <c r="DV57" s="20">
        <v>213.91200000000001</v>
      </c>
      <c r="DW57" s="20"/>
      <c r="DX57" s="20">
        <v>0</v>
      </c>
      <c r="DY57" s="20">
        <v>0</v>
      </c>
      <c r="DZ57" s="20">
        <v>0</v>
      </c>
      <c r="EA57" s="20"/>
      <c r="EB57" s="20">
        <v>0</v>
      </c>
      <c r="EC57" s="20">
        <v>0</v>
      </c>
      <c r="ED57" s="20">
        <v>0</v>
      </c>
      <c r="EE57" s="20"/>
      <c r="EF57" s="20">
        <v>13.05</v>
      </c>
      <c r="EG57" s="20">
        <v>0</v>
      </c>
      <c r="EH57" s="20">
        <v>0</v>
      </c>
      <c r="EI57" s="20"/>
      <c r="EJ57" s="20">
        <v>2656.35</v>
      </c>
      <c r="EK57" s="20">
        <v>2707.184945</v>
      </c>
      <c r="EL57" s="20">
        <v>2709.7288800000001</v>
      </c>
      <c r="EM57" s="20"/>
      <c r="EN57" s="20">
        <v>5102.45</v>
      </c>
      <c r="EO57" s="20">
        <v>5314.6376600000003</v>
      </c>
      <c r="EP57" s="20">
        <v>5313.2854200000002</v>
      </c>
      <c r="EQ57" s="20"/>
      <c r="ER57" s="20">
        <v>0</v>
      </c>
      <c r="ES57" s="20">
        <v>0</v>
      </c>
      <c r="ET57" s="20">
        <v>0</v>
      </c>
      <c r="EU57" s="20"/>
      <c r="EV57" s="20">
        <v>0</v>
      </c>
      <c r="EW57" s="20">
        <v>0</v>
      </c>
      <c r="EX57" s="20">
        <v>0</v>
      </c>
      <c r="EY57" s="20"/>
      <c r="EZ57" s="20">
        <v>0</v>
      </c>
      <c r="FA57" s="20">
        <v>0</v>
      </c>
      <c r="FB57" s="20">
        <v>0</v>
      </c>
      <c r="FC57" s="20"/>
      <c r="FD57" s="20">
        <v>153.69999999999999</v>
      </c>
      <c r="FE57" s="20">
        <v>153.36000000000001</v>
      </c>
      <c r="FF57" s="20">
        <v>153.36000000000001</v>
      </c>
      <c r="FG57" s="20"/>
      <c r="FH57" s="20">
        <v>10467.549999999999</v>
      </c>
      <c r="FI57" s="20">
        <v>10682.590955</v>
      </c>
      <c r="FJ57" s="20">
        <v>11013.073200000001</v>
      </c>
      <c r="FK57" s="20"/>
      <c r="FL57" s="20">
        <v>1951.5</v>
      </c>
      <c r="FM57" s="20">
        <v>1897.6079400000001</v>
      </c>
      <c r="FN57" s="20">
        <v>1966.8996</v>
      </c>
      <c r="FO57" s="20"/>
      <c r="FP57" s="20">
        <v>3368.75</v>
      </c>
      <c r="FQ57" s="20">
        <v>3567.029305</v>
      </c>
      <c r="FR57" s="20">
        <v>3567.0321600000002</v>
      </c>
      <c r="FS57" s="20"/>
      <c r="FT57" s="20">
        <v>1011.25</v>
      </c>
      <c r="FU57" s="20">
        <v>995.97365500000001</v>
      </c>
      <c r="FV57" s="20">
        <v>995.97504000000004</v>
      </c>
      <c r="FW57" s="20"/>
      <c r="FX57" s="20">
        <v>448.25</v>
      </c>
      <c r="FY57" s="20">
        <v>462.85728999999998</v>
      </c>
      <c r="FZ57" s="20">
        <v>462.86040000000003</v>
      </c>
      <c r="GA57" s="20"/>
      <c r="GB57" s="20">
        <v>472.8</v>
      </c>
      <c r="GC57" s="20">
        <v>463.60957999999999</v>
      </c>
      <c r="GD57" s="20">
        <v>463.60968000000003</v>
      </c>
      <c r="GE57" s="20"/>
      <c r="GF57" s="20">
        <v>2159.85</v>
      </c>
      <c r="GG57" s="20">
        <v>2103.7801599999998</v>
      </c>
      <c r="GH57" s="20">
        <v>2103.7814400000002</v>
      </c>
      <c r="GI57" s="20"/>
      <c r="GJ57" s="20">
        <v>0</v>
      </c>
      <c r="GK57" s="20">
        <v>0</v>
      </c>
      <c r="GL57" s="20">
        <v>0</v>
      </c>
      <c r="GM57" s="20"/>
      <c r="GN57" s="20">
        <v>0</v>
      </c>
      <c r="GO57" s="20">
        <v>0</v>
      </c>
      <c r="GP57" s="20">
        <v>1655</v>
      </c>
      <c r="GQ57" s="20"/>
      <c r="GR57" s="20">
        <v>0</v>
      </c>
      <c r="GS57" s="20">
        <v>0</v>
      </c>
      <c r="GT57" s="20">
        <v>0</v>
      </c>
      <c r="GU57" s="20"/>
      <c r="GV57" s="20">
        <v>2609.9</v>
      </c>
      <c r="GW57" s="20">
        <v>2661.911325</v>
      </c>
      <c r="GX57" s="20">
        <v>2661.91608</v>
      </c>
      <c r="GY57" s="20"/>
      <c r="GZ57" s="20">
        <v>191.25</v>
      </c>
      <c r="HA57" s="20">
        <v>202.83917500000001</v>
      </c>
      <c r="HB57" s="20">
        <v>202.84512000000001</v>
      </c>
      <c r="HC57" s="20"/>
      <c r="HD57" s="20">
        <v>130.65</v>
      </c>
      <c r="HE57" s="20">
        <v>212.79751999999999</v>
      </c>
      <c r="HF57" s="20">
        <v>212.80368000000001</v>
      </c>
      <c r="HG57" s="20"/>
      <c r="HH57" s="20">
        <v>1063.55</v>
      </c>
      <c r="HI57" s="20">
        <v>1064.1701800000001</v>
      </c>
      <c r="HJ57" s="20">
        <v>1064.1733200000001</v>
      </c>
      <c r="HK57" s="20"/>
      <c r="HL57" s="20">
        <v>168</v>
      </c>
      <c r="HM57" s="20">
        <v>275.78341999999998</v>
      </c>
      <c r="HN57" s="20">
        <v>480.8664</v>
      </c>
      <c r="HO57" s="20"/>
      <c r="HP57" s="20">
        <v>91.2</v>
      </c>
      <c r="HQ57" s="20">
        <v>93.293239999999997</v>
      </c>
      <c r="HR57" s="20">
        <v>93.294240000000002</v>
      </c>
      <c r="HS57" s="20"/>
      <c r="HT57" s="20">
        <v>909.6</v>
      </c>
      <c r="HU57" s="20">
        <v>826.06744500000002</v>
      </c>
      <c r="HV57" s="20">
        <v>826.06823999999995</v>
      </c>
      <c r="HW57" s="20"/>
      <c r="HX57" s="20">
        <v>4172.8500000000004</v>
      </c>
      <c r="HY57" s="20">
        <v>4117.0015999999996</v>
      </c>
      <c r="HZ57" s="20">
        <v>4117.0043999999998</v>
      </c>
      <c r="IA57" s="20"/>
      <c r="IB57" s="20">
        <v>883.8</v>
      </c>
      <c r="IC57" s="20">
        <v>958.53061500000001</v>
      </c>
      <c r="ID57" s="20">
        <v>983.11676499999999</v>
      </c>
      <c r="IE57" s="20"/>
      <c r="IF57" s="20">
        <v>0</v>
      </c>
      <c r="IG57" s="20">
        <v>0</v>
      </c>
      <c r="IH57" s="20">
        <v>0</v>
      </c>
      <c r="II57" s="20"/>
      <c r="IJ57" s="20">
        <v>0</v>
      </c>
      <c r="IK57" s="20">
        <v>0</v>
      </c>
      <c r="IL57" s="20">
        <v>0</v>
      </c>
      <c r="IM57" s="20"/>
      <c r="IN57" s="20">
        <v>722.45</v>
      </c>
      <c r="IO57" s="20">
        <v>696.74167</v>
      </c>
      <c r="IP57" s="20">
        <v>425.24245500000001</v>
      </c>
      <c r="IQ57" s="20"/>
      <c r="IR57" s="20">
        <v>0</v>
      </c>
      <c r="IS57" s="20">
        <v>0</v>
      </c>
      <c r="IT57" s="20">
        <v>0</v>
      </c>
      <c r="IU57" s="20"/>
      <c r="IV57" s="20">
        <v>0</v>
      </c>
      <c r="IW57" s="20">
        <v>0</v>
      </c>
      <c r="IX57" s="20">
        <v>0</v>
      </c>
      <c r="IY57" s="20"/>
      <c r="IZ57" s="20">
        <v>0</v>
      </c>
      <c r="JA57" s="20">
        <v>0</v>
      </c>
      <c r="JB57" s="20">
        <v>0</v>
      </c>
      <c r="JC57" s="20"/>
      <c r="JD57" s="20">
        <v>2074.3000000000002</v>
      </c>
      <c r="JE57" s="20">
        <v>2131.5702849999998</v>
      </c>
      <c r="JF57" s="20">
        <v>2131.5744</v>
      </c>
      <c r="JG57" s="20"/>
      <c r="JH57" s="20">
        <v>2993.65</v>
      </c>
      <c r="JI57" s="20">
        <v>3395.9569449999999</v>
      </c>
      <c r="JJ57" s="20">
        <v>3990.0220599999998</v>
      </c>
      <c r="JK57" s="20"/>
      <c r="JL57" s="20">
        <v>0</v>
      </c>
      <c r="JM57" s="20">
        <v>0</v>
      </c>
      <c r="JN57" s="20">
        <v>0</v>
      </c>
      <c r="JO57" s="20"/>
      <c r="JP57" s="20">
        <v>3207.6</v>
      </c>
      <c r="JQ57" s="20">
        <v>3395.9569449999999</v>
      </c>
      <c r="JR57" s="20">
        <v>3990.0220599999998</v>
      </c>
      <c r="JS57" s="20"/>
      <c r="JT57" s="20">
        <v>3376.1</v>
      </c>
      <c r="JU57" s="20">
        <v>3395.9569449999999</v>
      </c>
      <c r="JV57" s="20">
        <v>3990.0220599999998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110.4</v>
      </c>
      <c r="LE57" s="20">
        <v>95.831554999999994</v>
      </c>
      <c r="LF57" s="20">
        <v>95.834879999999998</v>
      </c>
      <c r="LG57" s="20"/>
      <c r="LH57" s="20">
        <v>3630.3</v>
      </c>
      <c r="LI57" s="20">
        <v>4179.3465850000002</v>
      </c>
      <c r="LJ57" s="20">
        <v>3499.4715500000002</v>
      </c>
      <c r="LK57" s="20"/>
      <c r="LL57" s="20">
        <v>3068.45</v>
      </c>
      <c r="LM57" s="20">
        <v>3208.3156650000001</v>
      </c>
      <c r="LN57" s="20">
        <v>3208.3190399999999</v>
      </c>
      <c r="LO57" s="20"/>
      <c r="LP57" s="20">
        <v>1524.25</v>
      </c>
      <c r="LQ57" s="20">
        <v>1619.0734500000001</v>
      </c>
      <c r="LR57" s="20">
        <v>1619.0750399999999</v>
      </c>
      <c r="LS57" s="20"/>
      <c r="LT57" s="20">
        <v>1898.15</v>
      </c>
      <c r="LU57" s="20">
        <v>1885.6217650000001</v>
      </c>
      <c r="LV57" s="20">
        <v>1885.6320000000001</v>
      </c>
      <c r="LW57" s="20"/>
      <c r="LX57" s="20">
        <v>726</v>
      </c>
      <c r="LY57" s="20">
        <v>722.34010999999998</v>
      </c>
      <c r="LZ57" s="20">
        <v>722.34144000000003</v>
      </c>
      <c r="MA57" s="20"/>
      <c r="MB57" s="20">
        <v>0</v>
      </c>
      <c r="MC57" s="20">
        <v>0</v>
      </c>
      <c r="MD57" s="20">
        <v>0</v>
      </c>
      <c r="ME57" s="20"/>
      <c r="MF57" s="20">
        <v>0</v>
      </c>
      <c r="MG57" s="20">
        <v>0</v>
      </c>
      <c r="MH57" s="20">
        <v>0</v>
      </c>
      <c r="MI57" s="20"/>
      <c r="MJ57" s="20">
        <v>0</v>
      </c>
      <c r="MK57" s="20">
        <v>0</v>
      </c>
      <c r="ML57" s="20">
        <v>0</v>
      </c>
      <c r="MM57" s="20"/>
      <c r="MN57" s="20">
        <v>2624</v>
      </c>
      <c r="MO57" s="20">
        <v>2728.1557349999998</v>
      </c>
      <c r="MP57" s="20">
        <v>2879.3501500000002</v>
      </c>
      <c r="MQ57" s="20"/>
      <c r="MR57" s="20">
        <v>2631.2</v>
      </c>
      <c r="MS57" s="20">
        <v>2728.1557349999998</v>
      </c>
      <c r="MT57" s="20">
        <v>2879.3501500000002</v>
      </c>
      <c r="MU57" s="20"/>
      <c r="MV57" s="20">
        <v>2981.4</v>
      </c>
      <c r="MW57" s="20">
        <v>2728.1557349999998</v>
      </c>
      <c r="MX57" s="20">
        <v>2879.3501500000002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8.9</v>
      </c>
      <c r="OC57" s="20">
        <v>0</v>
      </c>
      <c r="OD57" s="20">
        <v>7.4050000000000002</v>
      </c>
      <c r="OE57" s="20"/>
      <c r="OF57" s="20">
        <v>2420.6</v>
      </c>
      <c r="OG57" s="20">
        <v>2481.3589000000002</v>
      </c>
      <c r="OH57" s="20">
        <v>2542.1395000000002</v>
      </c>
      <c r="OI57" s="20"/>
      <c r="OJ57" s="20">
        <v>724.3</v>
      </c>
      <c r="OK57" s="20">
        <v>0</v>
      </c>
      <c r="OL57" s="20">
        <v>609.77800000000002</v>
      </c>
      <c r="OM57" s="20"/>
      <c r="ON57" s="20">
        <v>40.6</v>
      </c>
      <c r="OO57" s="20">
        <v>120.23990000000001</v>
      </c>
      <c r="OP57" s="20">
        <v>120.24</v>
      </c>
      <c r="OQ57" s="20"/>
      <c r="OR57" s="20">
        <v>2.75</v>
      </c>
      <c r="OS57" s="20">
        <v>0</v>
      </c>
      <c r="OT57" s="20">
        <v>2.1</v>
      </c>
      <c r="OU57" s="20"/>
      <c r="OV57" s="20">
        <v>479.35</v>
      </c>
      <c r="OW57" s="20">
        <v>421.46332000000001</v>
      </c>
      <c r="OX57" s="20">
        <v>421.46352000000002</v>
      </c>
      <c r="OY57" s="20"/>
      <c r="OZ57" s="20">
        <v>237.4</v>
      </c>
      <c r="PA57" s="20">
        <v>239.59190000000001</v>
      </c>
      <c r="PB57" s="20">
        <v>239.59200000000001</v>
      </c>
      <c r="PC57" s="20"/>
      <c r="PD57" s="20">
        <v>131.44999999999999</v>
      </c>
      <c r="PE57" s="20">
        <v>136.07990000000001</v>
      </c>
      <c r="PF57" s="20">
        <v>136.08000000000001</v>
      </c>
      <c r="PG57" s="20"/>
      <c r="PH57" s="20">
        <v>28.8</v>
      </c>
      <c r="PI57" s="20">
        <v>23.999870000000001</v>
      </c>
      <c r="PJ57" s="20">
        <v>24</v>
      </c>
      <c r="PK57" s="20"/>
      <c r="PL57" s="20">
        <v>70.05</v>
      </c>
      <c r="PM57" s="20">
        <v>81.599900000000005</v>
      </c>
      <c r="PN57" s="20">
        <v>81.599999999999994</v>
      </c>
      <c r="PO57" s="20"/>
      <c r="PP57" s="20">
        <v>115.75</v>
      </c>
      <c r="PQ57" s="20">
        <v>119.99987</v>
      </c>
      <c r="PR57" s="20">
        <v>120</v>
      </c>
      <c r="PS57" s="20"/>
      <c r="PT57" s="20">
        <v>486.15</v>
      </c>
      <c r="PU57" s="20">
        <v>468.29259999999999</v>
      </c>
      <c r="PV57" s="20">
        <v>468.2928</v>
      </c>
      <c r="PW57" s="20"/>
      <c r="PX57" s="20">
        <v>480</v>
      </c>
      <c r="PY57" s="20">
        <v>468.29259999999999</v>
      </c>
      <c r="PZ57" s="20">
        <v>468.2928</v>
      </c>
      <c r="QA57" s="20"/>
      <c r="QB57" s="20">
        <v>458.4</v>
      </c>
      <c r="QC57" s="20">
        <v>421.46332000000001</v>
      </c>
      <c r="QD57" s="20">
        <v>421.46352000000002</v>
      </c>
      <c r="QE57" s="20"/>
      <c r="QF57" s="20">
        <v>86.4</v>
      </c>
      <c r="QG57" s="20">
        <v>83.999899999999997</v>
      </c>
      <c r="QH57" s="20">
        <v>84</v>
      </c>
      <c r="QI57" s="20"/>
      <c r="QJ57" s="20">
        <v>223.2</v>
      </c>
      <c r="QK57" s="20">
        <v>220.79989</v>
      </c>
      <c r="QL57" s="20">
        <v>220.8</v>
      </c>
      <c r="QM57" s="20"/>
      <c r="QN57" s="20">
        <v>123.1</v>
      </c>
      <c r="QO57" s="20">
        <v>0</v>
      </c>
      <c r="QP57" s="20">
        <v>56.548999999999999</v>
      </c>
      <c r="QQ57" s="20"/>
      <c r="QR57" s="20">
        <v>152.1</v>
      </c>
      <c r="QS57" s="20">
        <v>0</v>
      </c>
      <c r="QT57" s="20">
        <v>68.662000000000006</v>
      </c>
      <c r="QU57" s="20"/>
      <c r="QV57" s="20">
        <v>664.6</v>
      </c>
      <c r="QW57" s="20">
        <v>660.19989999999996</v>
      </c>
      <c r="QX57" s="20">
        <v>660.2</v>
      </c>
      <c r="QY57" s="20"/>
      <c r="QZ57" s="20">
        <v>1830.9</v>
      </c>
      <c r="RA57" s="20">
        <v>1946.7039</v>
      </c>
      <c r="RB57" s="20">
        <v>1946.704</v>
      </c>
      <c r="RC57" s="20"/>
      <c r="RD57" s="20">
        <v>101.6</v>
      </c>
      <c r="RE57" s="20">
        <v>100.79989999999999</v>
      </c>
      <c r="RF57" s="20">
        <v>100.8</v>
      </c>
      <c r="RG57" s="20"/>
      <c r="RH57" s="20">
        <v>55.85</v>
      </c>
      <c r="RI57" s="20">
        <v>57.599899999999998</v>
      </c>
      <c r="RJ57" s="20">
        <v>57.6</v>
      </c>
      <c r="RK57" s="20"/>
      <c r="RL57" s="20">
        <v>57.6</v>
      </c>
      <c r="RM57" s="20">
        <v>57.599899999999998</v>
      </c>
      <c r="RN57" s="20">
        <v>57.6</v>
      </c>
      <c r="RO57" s="20"/>
      <c r="RP57" s="20">
        <v>0</v>
      </c>
      <c r="RQ57" s="20">
        <v>0</v>
      </c>
      <c r="RR57" s="20">
        <v>0</v>
      </c>
      <c r="RS57" s="20"/>
      <c r="RT57" s="20">
        <v>169.55</v>
      </c>
      <c r="RU57" s="20">
        <v>0</v>
      </c>
      <c r="RV57" s="20">
        <v>62.19</v>
      </c>
      <c r="RW57" s="20"/>
      <c r="RX57" s="20">
        <v>73.849999999999994</v>
      </c>
      <c r="RY57" s="20">
        <v>79.1999</v>
      </c>
      <c r="RZ57" s="20">
        <v>79.2</v>
      </c>
      <c r="SA57" s="20"/>
      <c r="SB57" s="20">
        <v>291.3</v>
      </c>
      <c r="SC57" s="20">
        <v>210.952505</v>
      </c>
      <c r="SD57" s="20">
        <v>222.19153</v>
      </c>
      <c r="SE57" s="20"/>
      <c r="SF57" s="20">
        <v>72.8</v>
      </c>
      <c r="SG57" s="20">
        <v>47.999884999999999</v>
      </c>
      <c r="SH57" s="20">
        <v>48</v>
      </c>
      <c r="SI57" s="20"/>
      <c r="SJ57" s="20">
        <v>0</v>
      </c>
      <c r="SK57" s="20">
        <v>0</v>
      </c>
      <c r="SL57" s="20">
        <v>16.8</v>
      </c>
      <c r="SM57" s="20"/>
      <c r="SN57" s="20">
        <v>475.45</v>
      </c>
      <c r="SO57" s="20">
        <v>461.26814000000002</v>
      </c>
      <c r="SP57" s="20">
        <v>461.26823999999999</v>
      </c>
      <c r="SQ57" s="20"/>
      <c r="SR57" s="20">
        <v>227.3</v>
      </c>
      <c r="SS57" s="20">
        <v>227.99988500000001</v>
      </c>
      <c r="ST57" s="20">
        <v>228</v>
      </c>
      <c r="SU57" s="20"/>
      <c r="SV57" s="20">
        <v>409.75</v>
      </c>
      <c r="SW57" s="20">
        <v>444.87795999999997</v>
      </c>
      <c r="SX57" s="20">
        <v>444.87815999999998</v>
      </c>
      <c r="SY57" s="20"/>
      <c r="SZ57" s="20">
        <v>486.15</v>
      </c>
      <c r="TA57" s="20">
        <v>468.29259999999999</v>
      </c>
      <c r="TB57" s="20">
        <v>468.2928</v>
      </c>
      <c r="TC57" s="20"/>
      <c r="TD57" s="20">
        <v>479.05</v>
      </c>
      <c r="TE57" s="20">
        <v>463.60957999999999</v>
      </c>
      <c r="TF57" s="20">
        <v>463.60968000000003</v>
      </c>
      <c r="TG57" s="20"/>
      <c r="TH57" s="20">
        <v>366.65</v>
      </c>
      <c r="TI57" s="20">
        <v>347.08539999999999</v>
      </c>
      <c r="TJ57" s="20">
        <v>347.08550000000002</v>
      </c>
      <c r="TK57" s="20"/>
      <c r="TL57" s="20">
        <v>1302.55</v>
      </c>
      <c r="TM57" s="20">
        <v>1097.1713999999999</v>
      </c>
      <c r="TN57" s="20">
        <v>1150.5889999999999</v>
      </c>
      <c r="TO57" s="20"/>
      <c r="TP57" s="20">
        <v>309.05</v>
      </c>
      <c r="TQ57" s="20">
        <v>0</v>
      </c>
      <c r="TR57" s="20">
        <v>125.998</v>
      </c>
      <c r="TS57" s="20"/>
      <c r="TT57" s="20">
        <v>1571</v>
      </c>
      <c r="TU57" s="20">
        <v>1438.480665</v>
      </c>
      <c r="TV57" s="20">
        <v>1511.436735</v>
      </c>
      <c r="TW57" s="20"/>
      <c r="TX57" s="20">
        <v>1926.05</v>
      </c>
      <c r="TY57" s="20">
        <v>1928.9566050000001</v>
      </c>
      <c r="TZ57" s="20">
        <v>1847.0949800000001</v>
      </c>
      <c r="UA57" s="20"/>
      <c r="UB57" s="20">
        <v>176.75</v>
      </c>
      <c r="UC57" s="20">
        <v>123.1645</v>
      </c>
      <c r="UD57" s="20">
        <v>147.98335</v>
      </c>
      <c r="UE57" s="20"/>
      <c r="UF57" s="20">
        <v>125.75</v>
      </c>
      <c r="UG57" s="20">
        <v>127.49997999999999</v>
      </c>
      <c r="UH57" s="20">
        <v>128.80348499999999</v>
      </c>
      <c r="UI57" s="20"/>
      <c r="UJ57" s="20">
        <v>503.2</v>
      </c>
      <c r="UK57" s="20">
        <v>468.29259999999999</v>
      </c>
      <c r="UL57" s="20">
        <v>468.2928</v>
      </c>
      <c r="UM57" s="20"/>
      <c r="UN57" s="20">
        <v>171.25</v>
      </c>
      <c r="UO57" s="20">
        <v>191.99988999999999</v>
      </c>
      <c r="UP57" s="20">
        <v>192</v>
      </c>
      <c r="UQ57" s="20"/>
      <c r="UR57" s="20">
        <v>189.8</v>
      </c>
      <c r="US57" s="20">
        <v>191.9999</v>
      </c>
      <c r="UT57" s="20">
        <v>192</v>
      </c>
      <c r="UU57" s="20"/>
      <c r="UV57" s="20">
        <v>489.6</v>
      </c>
      <c r="UW57" s="20">
        <v>468.29259999999999</v>
      </c>
      <c r="UX57" s="20">
        <v>468.2928</v>
      </c>
      <c r="UY57" s="20"/>
      <c r="UZ57" s="20">
        <v>489.6</v>
      </c>
      <c r="VA57" s="20">
        <v>468.29259999999999</v>
      </c>
      <c r="VB57" s="20">
        <v>468.2928</v>
      </c>
      <c r="VC57" s="20"/>
      <c r="VD57" s="20">
        <v>484.8</v>
      </c>
      <c r="VE57" s="20">
        <v>468.29259999999999</v>
      </c>
      <c r="VF57" s="20">
        <v>468.2928</v>
      </c>
      <c r="VG57" s="20"/>
      <c r="VH57" s="20">
        <v>37.5</v>
      </c>
      <c r="VI57" s="20">
        <v>96.441400000000002</v>
      </c>
      <c r="VJ57" s="20">
        <v>96.441500000000005</v>
      </c>
      <c r="VK57" s="20"/>
      <c r="VL57" s="20">
        <v>2262.605</v>
      </c>
      <c r="VM57" s="20">
        <v>0</v>
      </c>
      <c r="VN57" s="20">
        <v>1367.7750000000001</v>
      </c>
      <c r="VO57" s="20"/>
      <c r="VP57" s="20">
        <v>134.05000000000001</v>
      </c>
      <c r="VQ57" s="20">
        <v>0</v>
      </c>
      <c r="VR57" s="20">
        <v>78.414000000000001</v>
      </c>
      <c r="VS57" s="20"/>
      <c r="VT57" s="20">
        <v>1257.95</v>
      </c>
      <c r="VU57" s="20">
        <v>0</v>
      </c>
      <c r="VV57" s="20">
        <v>597.25315499999999</v>
      </c>
      <c r="VW57" s="20"/>
      <c r="VX57" s="20">
        <v>14.4</v>
      </c>
      <c r="VY57" s="20">
        <v>14.399889999999999</v>
      </c>
      <c r="VZ57" s="20">
        <v>14.4</v>
      </c>
      <c r="WA57" s="20"/>
      <c r="WB57" s="20">
        <v>2079.3000000000002</v>
      </c>
      <c r="WC57" s="20">
        <v>1996.982945</v>
      </c>
      <c r="WD57" s="20">
        <v>1896</v>
      </c>
      <c r="WE57" s="20"/>
      <c r="WF57" s="20">
        <v>2145.1999999999998</v>
      </c>
      <c r="WG57" s="20">
        <v>1649.2451450000001</v>
      </c>
      <c r="WH57" s="20">
        <v>1232.5</v>
      </c>
      <c r="WI57" s="20"/>
      <c r="WJ57" s="20">
        <v>924.65</v>
      </c>
      <c r="WK57" s="20">
        <v>0</v>
      </c>
      <c r="WL57" s="20">
        <v>446.64150000000001</v>
      </c>
      <c r="WM57" s="20"/>
      <c r="WN57" s="20">
        <v>128.69999999999999</v>
      </c>
      <c r="WO57" s="20">
        <v>0</v>
      </c>
      <c r="WP57" s="20">
        <v>73.929000000000002</v>
      </c>
      <c r="WQ57" s="20"/>
      <c r="WR57" s="20">
        <v>215.6</v>
      </c>
      <c r="WS57" s="20">
        <v>206.3999</v>
      </c>
      <c r="WT57" s="20">
        <v>206.4</v>
      </c>
      <c r="WU57" s="20"/>
      <c r="WV57" s="20">
        <v>479.6</v>
      </c>
      <c r="WW57" s="20">
        <v>463.60957999999999</v>
      </c>
      <c r="WX57" s="20">
        <v>463.60968000000003</v>
      </c>
      <c r="WY57" s="20"/>
      <c r="WZ57" s="20">
        <v>0</v>
      </c>
      <c r="XA57" s="20">
        <v>0</v>
      </c>
      <c r="XB57" s="20">
        <v>0</v>
      </c>
      <c r="XC57" s="20"/>
      <c r="XD57" s="20">
        <v>1017.15</v>
      </c>
      <c r="XE57" s="20">
        <v>988.23527999999999</v>
      </c>
      <c r="XF57" s="20">
        <v>960</v>
      </c>
      <c r="XG57" s="20"/>
      <c r="XH57" s="20">
        <v>788.9</v>
      </c>
      <c r="XI57" s="20">
        <v>691.76472000000001</v>
      </c>
      <c r="XJ57" s="20">
        <v>672</v>
      </c>
      <c r="XK57" s="20"/>
      <c r="XL57" s="20">
        <v>694.85</v>
      </c>
      <c r="XM57" s="20">
        <v>700.41600000000005</v>
      </c>
      <c r="XN57" s="20">
        <v>700.41600000000005</v>
      </c>
      <c r="XO57" s="20"/>
      <c r="XP57" s="20">
        <v>76.55</v>
      </c>
      <c r="XQ57" s="20">
        <v>67.584000000000003</v>
      </c>
      <c r="XR57" s="20">
        <v>67.584000000000003</v>
      </c>
      <c r="XS57" s="20"/>
      <c r="XT57" s="20">
        <v>385.5</v>
      </c>
      <c r="XU57" s="20">
        <v>335.99990000000003</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2776</v>
      </c>
      <c r="C6" s="1"/>
      <c r="D6" s="1"/>
      <c r="E6" s="1"/>
    </row>
    <row r="7" spans="1:7" ht="33" customHeight="1" x14ac:dyDescent="0.3">
      <c r="A7" s="1"/>
      <c r="B7" s="3" t="s">
        <v>2777</v>
      </c>
      <c r="C7" s="3" t="s">
        <v>2778</v>
      </c>
      <c r="D7" s="3" t="s">
        <v>2779</v>
      </c>
      <c r="E7" s="3" t="s">
        <v>1014</v>
      </c>
    </row>
    <row r="8" spans="1:7" x14ac:dyDescent="0.3">
      <c r="A8" s="1"/>
      <c r="B8" s="146" t="s">
        <v>2780</v>
      </c>
      <c r="C8" s="53">
        <v>4107153.5939500001</v>
      </c>
      <c r="D8" s="53">
        <v>4860638.9648992</v>
      </c>
      <c r="E8" s="177">
        <v>-0.15501776132530054</v>
      </c>
    </row>
    <row r="9" spans="1:7" x14ac:dyDescent="0.3">
      <c r="A9" s="1"/>
      <c r="B9" s="146" t="s">
        <v>2781</v>
      </c>
      <c r="C9" s="53">
        <v>6647579.99859</v>
      </c>
      <c r="D9" s="53">
        <v>6842371.9896256002</v>
      </c>
      <c r="E9" s="177">
        <v>-2.8468488899893708E-2</v>
      </c>
    </row>
    <row r="10" spans="1:7" x14ac:dyDescent="0.3">
      <c r="A10" s="1"/>
      <c r="B10" s="146" t="s">
        <v>2782</v>
      </c>
      <c r="C10" s="53">
        <v>3445036.48563</v>
      </c>
      <c r="D10" s="53">
        <v>4167304.4015283999</v>
      </c>
      <c r="E10" s="177">
        <v>-0.1733177724270637</v>
      </c>
    </row>
    <row r="11" spans="1:7" x14ac:dyDescent="0.3">
      <c r="A11" s="1"/>
      <c r="B11" s="146" t="s">
        <v>2783</v>
      </c>
      <c r="C11" s="53">
        <v>4654161.5304899998</v>
      </c>
      <c r="D11" s="53">
        <v>4755784.9807500001</v>
      </c>
      <c r="E11" s="177">
        <v>-2.1368386222535594E-2</v>
      </c>
    </row>
    <row r="12" spans="1:7" x14ac:dyDescent="0.3">
      <c r="A12" s="1"/>
      <c r="B12" s="146" t="s">
        <v>2784</v>
      </c>
      <c r="C12" s="53">
        <v>4387173.0285599995</v>
      </c>
      <c r="D12" s="53">
        <v>3752871.79575</v>
      </c>
      <c r="E12" s="177">
        <v>0.16901755970676233</v>
      </c>
    </row>
    <row r="13" spans="1:7" x14ac:dyDescent="0.3">
      <c r="A13" s="1"/>
      <c r="B13" s="146" t="s">
        <v>2785</v>
      </c>
      <c r="C13" s="53">
        <v>5680357.1494500004</v>
      </c>
      <c r="D13" s="53">
        <v>5471038.7748750001</v>
      </c>
      <c r="E13" s="177">
        <v>3.8259347664700551E-2</v>
      </c>
    </row>
    <row r="14" spans="1:7" x14ac:dyDescent="0.3">
      <c r="A14" s="1"/>
      <c r="B14" s="146" t="s">
        <v>2786</v>
      </c>
      <c r="C14" s="53">
        <v>5218140.0580900004</v>
      </c>
      <c r="D14" s="53">
        <v>5390738.9872500002</v>
      </c>
      <c r="E14" s="177">
        <v>-3.2017675047563122E-2</v>
      </c>
    </row>
    <row r="15" spans="1:7" x14ac:dyDescent="0.3">
      <c r="A15" s="1"/>
      <c r="B15" s="146" t="s">
        <v>2787</v>
      </c>
      <c r="C15" s="53">
        <v>4158371.1209</v>
      </c>
      <c r="D15" s="53">
        <v>5091131.6294999998</v>
      </c>
      <c r="E15" s="177">
        <v>-0.18321280541937324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2788</v>
      </c>
      <c r="C5" s="1"/>
      <c r="D5" s="1"/>
      <c r="E5" s="1"/>
      <c r="F5" s="1"/>
      <c r="G5" s="1"/>
      <c r="H5" s="1"/>
      <c r="I5" s="1"/>
      <c r="J5" s="1"/>
      <c r="K5" s="1"/>
      <c r="L5" s="1"/>
      <c r="M5" s="1"/>
      <c r="N5" s="1"/>
      <c r="O5" s="1"/>
      <c r="P5" s="1"/>
    </row>
    <row r="6" spans="1:16" ht="27.6" x14ac:dyDescent="0.3">
      <c r="A6" s="1"/>
      <c r="B6" s="3" t="s">
        <v>145</v>
      </c>
      <c r="C6" s="3" t="s">
        <v>1210</v>
      </c>
      <c r="D6" s="3" t="s">
        <v>1211</v>
      </c>
      <c r="E6" s="3" t="s">
        <v>1212</v>
      </c>
      <c r="F6" s="3" t="s">
        <v>148</v>
      </c>
      <c r="G6" s="3" t="s">
        <v>149</v>
      </c>
      <c r="H6" s="3" t="s">
        <v>1213</v>
      </c>
      <c r="I6" s="3" t="s">
        <v>1214</v>
      </c>
      <c r="J6" s="3" t="s">
        <v>1215</v>
      </c>
      <c r="K6" s="3" t="s">
        <v>1216</v>
      </c>
      <c r="L6" s="3" t="s">
        <v>1217</v>
      </c>
      <c r="M6" s="3" t="s">
        <v>1218</v>
      </c>
      <c r="N6" s="3" t="s">
        <v>1219</v>
      </c>
      <c r="O6" s="3" t="s">
        <v>1220</v>
      </c>
      <c r="P6" s="3" t="s">
        <v>1221</v>
      </c>
    </row>
    <row r="7" spans="1:16" x14ac:dyDescent="0.3">
      <c r="A7" s="1"/>
      <c r="B7" s="6" t="s">
        <v>643</v>
      </c>
      <c r="C7" s="6" t="s">
        <v>1036</v>
      </c>
      <c r="D7" s="86" t="s">
        <v>49</v>
      </c>
      <c r="E7" s="6" t="s">
        <v>1222</v>
      </c>
      <c r="F7" s="86" t="s">
        <v>18</v>
      </c>
      <c r="G7" s="86" t="s">
        <v>19</v>
      </c>
      <c r="H7" s="86" t="s">
        <v>965</v>
      </c>
      <c r="I7" s="86" t="s">
        <v>965</v>
      </c>
      <c r="J7" s="178" t="s">
        <v>1223</v>
      </c>
      <c r="K7" s="86" t="s">
        <v>965</v>
      </c>
      <c r="L7" s="86" t="s">
        <v>965</v>
      </c>
      <c r="M7" s="86" t="s">
        <v>965</v>
      </c>
      <c r="N7" s="86" t="s">
        <v>965</v>
      </c>
      <c r="O7" s="6" t="s">
        <v>1224</v>
      </c>
      <c r="P7" s="6"/>
    </row>
    <row r="8" spans="1:16" ht="26.4" x14ac:dyDescent="0.3">
      <c r="A8" s="1"/>
      <c r="B8" s="6" t="s">
        <v>51</v>
      </c>
      <c r="C8" s="6" t="s">
        <v>1099</v>
      </c>
      <c r="D8" s="86" t="s">
        <v>235</v>
      </c>
      <c r="E8" s="6" t="s">
        <v>1225</v>
      </c>
      <c r="F8" s="86" t="s">
        <v>1226</v>
      </c>
      <c r="G8" s="86" t="s">
        <v>1227</v>
      </c>
      <c r="H8" s="86" t="s">
        <v>1228</v>
      </c>
      <c r="I8" s="86" t="s">
        <v>1229</v>
      </c>
      <c r="J8" s="179" t="s">
        <v>1230</v>
      </c>
      <c r="K8" s="86" t="s">
        <v>965</v>
      </c>
      <c r="L8" s="86" t="s">
        <v>965</v>
      </c>
      <c r="M8" s="86" t="s">
        <v>965</v>
      </c>
      <c r="N8" s="86" t="s">
        <v>965</v>
      </c>
      <c r="O8" s="6" t="s">
        <v>1224</v>
      </c>
      <c r="P8" s="6" t="s">
        <v>1231</v>
      </c>
    </row>
    <row r="9" spans="1:16" x14ac:dyDescent="0.3">
      <c r="A9" s="1"/>
      <c r="B9" s="6" t="s">
        <v>247</v>
      </c>
      <c r="C9" s="6" t="s">
        <v>1102</v>
      </c>
      <c r="D9" s="86" t="s">
        <v>1232</v>
      </c>
      <c r="E9" s="6" t="s">
        <v>1233</v>
      </c>
      <c r="F9" s="86" t="s">
        <v>1234</v>
      </c>
      <c r="G9" s="86" t="s">
        <v>1235</v>
      </c>
      <c r="H9" s="86" t="s">
        <v>965</v>
      </c>
      <c r="I9" s="86" t="s">
        <v>1236</v>
      </c>
      <c r="J9" s="180" t="s">
        <v>1237</v>
      </c>
      <c r="K9" s="86" t="s">
        <v>965</v>
      </c>
      <c r="L9" s="86" t="s">
        <v>965</v>
      </c>
      <c r="M9" s="86" t="s">
        <v>965</v>
      </c>
      <c r="N9" s="86" t="s">
        <v>965</v>
      </c>
      <c r="O9" s="6" t="s">
        <v>1238</v>
      </c>
      <c r="P9" s="6"/>
    </row>
    <row r="10" spans="1:16" x14ac:dyDescent="0.3">
      <c r="A10" s="1"/>
      <c r="B10" s="6" t="s">
        <v>60</v>
      </c>
      <c r="C10" s="6" t="s">
        <v>1107</v>
      </c>
      <c r="D10" s="86" t="s">
        <v>49</v>
      </c>
      <c r="E10" s="6" t="s">
        <v>1239</v>
      </c>
      <c r="F10" s="86" t="s">
        <v>1240</v>
      </c>
      <c r="G10" s="86" t="s">
        <v>1241</v>
      </c>
      <c r="H10" s="86" t="s">
        <v>1242</v>
      </c>
      <c r="I10" s="86" t="s">
        <v>965</v>
      </c>
      <c r="J10" s="181" t="s">
        <v>1243</v>
      </c>
      <c r="K10" s="86" t="s">
        <v>965</v>
      </c>
      <c r="L10" s="86" t="s">
        <v>965</v>
      </c>
      <c r="M10" s="86" t="s">
        <v>965</v>
      </c>
      <c r="N10" s="86" t="s">
        <v>965</v>
      </c>
      <c r="O10" s="6" t="s">
        <v>1224</v>
      </c>
      <c r="P10" s="6"/>
    </row>
    <row r="11" spans="1:16" x14ac:dyDescent="0.3">
      <c r="A11" s="1"/>
      <c r="B11" s="6" t="s">
        <v>60</v>
      </c>
      <c r="C11" s="6" t="s">
        <v>1107</v>
      </c>
      <c r="D11" s="86" t="s">
        <v>49</v>
      </c>
      <c r="E11" s="6" t="s">
        <v>1239</v>
      </c>
      <c r="F11" s="86" t="s">
        <v>1241</v>
      </c>
      <c r="G11" s="86" t="s">
        <v>1244</v>
      </c>
      <c r="H11" s="86" t="s">
        <v>965</v>
      </c>
      <c r="I11" s="86" t="s">
        <v>1245</v>
      </c>
      <c r="J11" s="182" t="s">
        <v>1246</v>
      </c>
      <c r="K11" s="86" t="s">
        <v>965</v>
      </c>
      <c r="L11" s="86" t="s">
        <v>965</v>
      </c>
      <c r="M11" s="86" t="s">
        <v>965</v>
      </c>
      <c r="N11" s="86" t="s">
        <v>965</v>
      </c>
      <c r="O11" s="6" t="s">
        <v>1224</v>
      </c>
      <c r="P11" s="6"/>
    </row>
    <row r="12" spans="1:16" x14ac:dyDescent="0.3">
      <c r="A12" s="1"/>
      <c r="B12" s="6" t="s">
        <v>65</v>
      </c>
      <c r="C12" s="6" t="s">
        <v>74</v>
      </c>
      <c r="D12" s="86" t="s">
        <v>49</v>
      </c>
      <c r="E12" s="6" t="s">
        <v>1247</v>
      </c>
      <c r="F12" s="86" t="s">
        <v>18</v>
      </c>
      <c r="G12" s="86" t="s">
        <v>1248</v>
      </c>
      <c r="H12" s="86" t="s">
        <v>965</v>
      </c>
      <c r="I12" s="86" t="s">
        <v>965</v>
      </c>
      <c r="J12" s="181" t="s">
        <v>1243</v>
      </c>
      <c r="K12" s="86" t="s">
        <v>965</v>
      </c>
      <c r="L12" s="86" t="s">
        <v>965</v>
      </c>
      <c r="M12" s="86" t="s">
        <v>965</v>
      </c>
      <c r="N12" s="86" t="s">
        <v>965</v>
      </c>
      <c r="O12" s="6" t="s">
        <v>1224</v>
      </c>
      <c r="P12" s="6"/>
    </row>
    <row r="13" spans="1:16" ht="52.8" x14ac:dyDescent="0.3">
      <c r="A13" s="1"/>
      <c r="B13" s="6" t="s">
        <v>65</v>
      </c>
      <c r="C13" s="6" t="s">
        <v>74</v>
      </c>
      <c r="D13" s="86" t="s">
        <v>49</v>
      </c>
      <c r="E13" s="6" t="s">
        <v>1247</v>
      </c>
      <c r="F13" s="86" t="s">
        <v>1248</v>
      </c>
      <c r="G13" s="86" t="s">
        <v>1249</v>
      </c>
      <c r="H13" s="86" t="s">
        <v>965</v>
      </c>
      <c r="I13" s="86" t="s">
        <v>965</v>
      </c>
      <c r="J13" s="182" t="s">
        <v>1246</v>
      </c>
      <c r="K13" s="86" t="s">
        <v>965</v>
      </c>
      <c r="L13" s="86" t="s">
        <v>965</v>
      </c>
      <c r="M13" s="86" t="s">
        <v>965</v>
      </c>
      <c r="N13" s="86" t="s">
        <v>965</v>
      </c>
      <c r="O13" s="6" t="s">
        <v>1224</v>
      </c>
      <c r="P13" s="6" t="s">
        <v>1250</v>
      </c>
    </row>
    <row r="14" spans="1:16" x14ac:dyDescent="0.3">
      <c r="A14" s="1"/>
      <c r="B14" s="6" t="s">
        <v>65</v>
      </c>
      <c r="C14" s="6" t="s">
        <v>74</v>
      </c>
      <c r="D14" s="86" t="s">
        <v>49</v>
      </c>
      <c r="E14" s="6" t="s">
        <v>1247</v>
      </c>
      <c r="F14" s="86" t="s">
        <v>1249</v>
      </c>
      <c r="G14" s="86" t="s">
        <v>1251</v>
      </c>
      <c r="H14" s="86" t="s">
        <v>965</v>
      </c>
      <c r="I14" s="86" t="s">
        <v>965</v>
      </c>
      <c r="J14" s="181" t="s">
        <v>1243</v>
      </c>
      <c r="K14" s="86" t="s">
        <v>965</v>
      </c>
      <c r="L14" s="86" t="s">
        <v>965</v>
      </c>
      <c r="M14" s="86" t="s">
        <v>965</v>
      </c>
      <c r="N14" s="86" t="s">
        <v>965</v>
      </c>
      <c r="O14" s="6" t="s">
        <v>1224</v>
      </c>
      <c r="P14" s="6"/>
    </row>
    <row r="15" spans="1:16" ht="39.6" x14ac:dyDescent="0.3">
      <c r="A15" s="1"/>
      <c r="B15" s="6" t="s">
        <v>65</v>
      </c>
      <c r="C15" s="6" t="s">
        <v>74</v>
      </c>
      <c r="D15" s="86" t="s">
        <v>49</v>
      </c>
      <c r="E15" s="6" t="s">
        <v>1247</v>
      </c>
      <c r="F15" s="86" t="s">
        <v>1251</v>
      </c>
      <c r="G15" s="86" t="s">
        <v>1252</v>
      </c>
      <c r="H15" s="86" t="s">
        <v>965</v>
      </c>
      <c r="I15" s="86" t="s">
        <v>965</v>
      </c>
      <c r="J15" s="182" t="s">
        <v>1246</v>
      </c>
      <c r="K15" s="86" t="s">
        <v>965</v>
      </c>
      <c r="L15" s="86" t="s">
        <v>965</v>
      </c>
      <c r="M15" s="86" t="s">
        <v>965</v>
      </c>
      <c r="N15" s="86" t="s">
        <v>965</v>
      </c>
      <c r="O15" s="6" t="s">
        <v>1224</v>
      </c>
      <c r="P15" s="6" t="s">
        <v>1253</v>
      </c>
    </row>
    <row r="16" spans="1:16" x14ac:dyDescent="0.3">
      <c r="A16" s="1"/>
      <c r="B16" s="6" t="s">
        <v>65</v>
      </c>
      <c r="C16" s="6" t="s">
        <v>74</v>
      </c>
      <c r="D16" s="86" t="s">
        <v>49</v>
      </c>
      <c r="E16" s="6" t="s">
        <v>1247</v>
      </c>
      <c r="F16" s="86" t="s">
        <v>1252</v>
      </c>
      <c r="G16" s="86" t="s">
        <v>1254</v>
      </c>
      <c r="H16" s="86" t="s">
        <v>965</v>
      </c>
      <c r="I16" s="86" t="s">
        <v>965</v>
      </c>
      <c r="J16" s="182" t="s">
        <v>1246</v>
      </c>
      <c r="K16" s="86" t="s">
        <v>965</v>
      </c>
      <c r="L16" s="86" t="s">
        <v>965</v>
      </c>
      <c r="M16" s="86" t="s">
        <v>965</v>
      </c>
      <c r="N16" s="86" t="s">
        <v>965</v>
      </c>
      <c r="O16" s="6" t="s">
        <v>1224</v>
      </c>
      <c r="P16" s="6" t="s">
        <v>1255</v>
      </c>
    </row>
    <row r="17" spans="1:16" x14ac:dyDescent="0.3">
      <c r="A17" s="1"/>
      <c r="B17" s="6" t="s">
        <v>65</v>
      </c>
      <c r="C17" s="6" t="s">
        <v>74</v>
      </c>
      <c r="D17" s="86" t="s">
        <v>49</v>
      </c>
      <c r="E17" s="6" t="s">
        <v>1247</v>
      </c>
      <c r="F17" s="86" t="s">
        <v>1254</v>
      </c>
      <c r="G17" s="86" t="s">
        <v>1256</v>
      </c>
      <c r="H17" s="86" t="s">
        <v>965</v>
      </c>
      <c r="I17" s="86" t="s">
        <v>965</v>
      </c>
      <c r="J17" s="181" t="s">
        <v>1243</v>
      </c>
      <c r="K17" s="86" t="s">
        <v>965</v>
      </c>
      <c r="L17" s="86" t="s">
        <v>965</v>
      </c>
      <c r="M17" s="86" t="s">
        <v>965</v>
      </c>
      <c r="N17" s="86" t="s">
        <v>965</v>
      </c>
      <c r="O17" s="6" t="s">
        <v>1224</v>
      </c>
      <c r="P17" s="6"/>
    </row>
    <row r="18" spans="1:16" ht="39.6" x14ac:dyDescent="0.3">
      <c r="A18" s="1"/>
      <c r="B18" s="6" t="s">
        <v>65</v>
      </c>
      <c r="C18" s="6" t="s">
        <v>74</v>
      </c>
      <c r="D18" s="86" t="s">
        <v>49</v>
      </c>
      <c r="E18" s="6" t="s">
        <v>1247</v>
      </c>
      <c r="F18" s="86" t="s">
        <v>1256</v>
      </c>
      <c r="G18" s="86" t="s">
        <v>1257</v>
      </c>
      <c r="H18" s="86" t="s">
        <v>965</v>
      </c>
      <c r="I18" s="86" t="s">
        <v>965</v>
      </c>
      <c r="J18" s="182" t="s">
        <v>1246</v>
      </c>
      <c r="K18" s="86" t="s">
        <v>965</v>
      </c>
      <c r="L18" s="86" t="s">
        <v>965</v>
      </c>
      <c r="M18" s="86" t="s">
        <v>965</v>
      </c>
      <c r="N18" s="86" t="s">
        <v>965</v>
      </c>
      <c r="O18" s="6" t="s">
        <v>1224</v>
      </c>
      <c r="P18" s="6" t="s">
        <v>1258</v>
      </c>
    </row>
    <row r="19" spans="1:16" x14ac:dyDescent="0.3">
      <c r="A19" s="1"/>
      <c r="B19" s="6" t="s">
        <v>65</v>
      </c>
      <c r="C19" s="6" t="s">
        <v>74</v>
      </c>
      <c r="D19" s="86" t="s">
        <v>49</v>
      </c>
      <c r="E19" s="6" t="s">
        <v>1247</v>
      </c>
      <c r="F19" s="86" t="s">
        <v>1257</v>
      </c>
      <c r="G19" s="86" t="s">
        <v>19</v>
      </c>
      <c r="H19" s="86" t="s">
        <v>965</v>
      </c>
      <c r="I19" s="86" t="s">
        <v>965</v>
      </c>
      <c r="J19" s="181" t="s">
        <v>1243</v>
      </c>
      <c r="K19" s="86" t="s">
        <v>965</v>
      </c>
      <c r="L19" s="86" t="s">
        <v>965</v>
      </c>
      <c r="M19" s="86" t="s">
        <v>965</v>
      </c>
      <c r="N19" s="86" t="s">
        <v>965</v>
      </c>
      <c r="O19" s="6" t="s">
        <v>1224</v>
      </c>
      <c r="P19" s="6"/>
    </row>
    <row r="20" spans="1:16" ht="26.4" x14ac:dyDescent="0.3">
      <c r="A20" s="1"/>
      <c r="B20" s="6" t="s">
        <v>641</v>
      </c>
      <c r="C20" s="6" t="s">
        <v>1129</v>
      </c>
      <c r="D20" s="86" t="s">
        <v>1130</v>
      </c>
      <c r="E20" s="6" t="s">
        <v>1259</v>
      </c>
      <c r="F20" s="86" t="s">
        <v>18</v>
      </c>
      <c r="G20" s="86" t="s">
        <v>19</v>
      </c>
      <c r="H20" s="86" t="s">
        <v>965</v>
      </c>
      <c r="I20" s="86" t="s">
        <v>965</v>
      </c>
      <c r="J20" s="178" t="s">
        <v>1223</v>
      </c>
      <c r="K20" s="86" t="s">
        <v>965</v>
      </c>
      <c r="L20" s="86" t="s">
        <v>965</v>
      </c>
      <c r="M20" s="86" t="s">
        <v>965</v>
      </c>
      <c r="N20" s="86" t="s">
        <v>965</v>
      </c>
      <c r="O20" s="6" t="s">
        <v>1224</v>
      </c>
      <c r="P20" s="6"/>
    </row>
    <row r="21" spans="1:16" ht="26.4" x14ac:dyDescent="0.3">
      <c r="A21" s="1"/>
      <c r="B21" s="6" t="s">
        <v>641</v>
      </c>
      <c r="C21" s="6" t="s">
        <v>1129</v>
      </c>
      <c r="D21" s="86" t="s">
        <v>1131</v>
      </c>
      <c r="E21" s="6" t="s">
        <v>1260</v>
      </c>
      <c r="F21" s="86" t="s">
        <v>18</v>
      </c>
      <c r="G21" s="86" t="s">
        <v>19</v>
      </c>
      <c r="H21" s="86" t="s">
        <v>965</v>
      </c>
      <c r="I21" s="86" t="s">
        <v>965</v>
      </c>
      <c r="J21" s="178" t="s">
        <v>1223</v>
      </c>
      <c r="K21" s="86" t="s">
        <v>965</v>
      </c>
      <c r="L21" s="86" t="s">
        <v>965</v>
      </c>
      <c r="M21" s="86" t="s">
        <v>965</v>
      </c>
      <c r="N21" s="86" t="s">
        <v>965</v>
      </c>
      <c r="O21" s="6" t="s">
        <v>1224</v>
      </c>
      <c r="P21" s="6"/>
    </row>
    <row r="22" spans="1:16" x14ac:dyDescent="0.3">
      <c r="A22" s="1"/>
      <c r="B22" s="6" t="s">
        <v>82</v>
      </c>
      <c r="C22" s="6" t="s">
        <v>85</v>
      </c>
      <c r="D22" s="86" t="s">
        <v>49</v>
      </c>
      <c r="E22" s="6" t="s">
        <v>1261</v>
      </c>
      <c r="F22" s="86" t="s">
        <v>18</v>
      </c>
      <c r="G22" s="86" t="s">
        <v>1262</v>
      </c>
      <c r="H22" s="86" t="s">
        <v>965</v>
      </c>
      <c r="I22" s="86" t="s">
        <v>965</v>
      </c>
      <c r="J22" s="183" t="s">
        <v>1263</v>
      </c>
      <c r="K22" s="86" t="s">
        <v>965</v>
      </c>
      <c r="L22" s="86" t="s">
        <v>965</v>
      </c>
      <c r="M22" s="86" t="s">
        <v>965</v>
      </c>
      <c r="N22" s="86" t="s">
        <v>965</v>
      </c>
      <c r="O22" s="6" t="s">
        <v>1224</v>
      </c>
      <c r="P22" s="6"/>
    </row>
    <row r="23" spans="1:16" x14ac:dyDescent="0.3">
      <c r="A23" s="1"/>
      <c r="B23" s="6" t="s">
        <v>82</v>
      </c>
      <c r="C23" s="6" t="s">
        <v>85</v>
      </c>
      <c r="D23" s="86" t="s">
        <v>49</v>
      </c>
      <c r="E23" s="6" t="s">
        <v>1261</v>
      </c>
      <c r="F23" s="86" t="s">
        <v>1262</v>
      </c>
      <c r="G23" s="86" t="s">
        <v>1264</v>
      </c>
      <c r="H23" s="86" t="s">
        <v>965</v>
      </c>
      <c r="I23" s="86" t="s">
        <v>965</v>
      </c>
      <c r="J23" s="182" t="s">
        <v>1246</v>
      </c>
      <c r="K23" s="86" t="s">
        <v>965</v>
      </c>
      <c r="L23" s="86" t="s">
        <v>965</v>
      </c>
      <c r="M23" s="86" t="s">
        <v>965</v>
      </c>
      <c r="N23" s="86" t="s">
        <v>965</v>
      </c>
      <c r="O23" s="6" t="s">
        <v>1224</v>
      </c>
      <c r="P23" s="6"/>
    </row>
    <row r="24" spans="1:16" x14ac:dyDescent="0.3">
      <c r="A24" s="1"/>
      <c r="B24" s="6" t="s">
        <v>82</v>
      </c>
      <c r="C24" s="6" t="s">
        <v>85</v>
      </c>
      <c r="D24" s="86" t="s">
        <v>49</v>
      </c>
      <c r="E24" s="6" t="s">
        <v>1261</v>
      </c>
      <c r="F24" s="86" t="s">
        <v>1264</v>
      </c>
      <c r="G24" s="86" t="s">
        <v>19</v>
      </c>
      <c r="H24" s="86" t="s">
        <v>965</v>
      </c>
      <c r="I24" s="86" t="s">
        <v>965</v>
      </c>
      <c r="J24" s="183" t="s">
        <v>1263</v>
      </c>
      <c r="K24" s="86" t="s">
        <v>965</v>
      </c>
      <c r="L24" s="86" t="s">
        <v>965</v>
      </c>
      <c r="M24" s="86" t="s">
        <v>965</v>
      </c>
      <c r="N24" s="86" t="s">
        <v>965</v>
      </c>
      <c r="O24" s="6" t="s">
        <v>1224</v>
      </c>
      <c r="P24" s="6"/>
    </row>
    <row r="25" spans="1:16" x14ac:dyDescent="0.3">
      <c r="A25" s="1"/>
      <c r="B25" s="6" t="s">
        <v>82</v>
      </c>
      <c r="C25" s="6" t="s">
        <v>91</v>
      </c>
      <c r="D25" s="86" t="s">
        <v>49</v>
      </c>
      <c r="E25" s="6" t="s">
        <v>1265</v>
      </c>
      <c r="F25" s="86" t="s">
        <v>18</v>
      </c>
      <c r="G25" s="86" t="s">
        <v>1266</v>
      </c>
      <c r="H25" s="86" t="s">
        <v>965</v>
      </c>
      <c r="I25" s="86" t="s">
        <v>965</v>
      </c>
      <c r="J25" s="181" t="s">
        <v>1243</v>
      </c>
      <c r="K25" s="86" t="s">
        <v>965</v>
      </c>
      <c r="L25" s="86" t="s">
        <v>965</v>
      </c>
      <c r="M25" s="86" t="s">
        <v>965</v>
      </c>
      <c r="N25" s="86" t="s">
        <v>965</v>
      </c>
      <c r="O25" s="6" t="s">
        <v>1224</v>
      </c>
      <c r="P25" s="6"/>
    </row>
    <row r="26" spans="1:16" x14ac:dyDescent="0.3">
      <c r="A26" s="1"/>
      <c r="B26" s="6" t="s">
        <v>82</v>
      </c>
      <c r="C26" s="6" t="s">
        <v>91</v>
      </c>
      <c r="D26" s="86" t="s">
        <v>49</v>
      </c>
      <c r="E26" s="6" t="s">
        <v>1265</v>
      </c>
      <c r="F26" s="86" t="s">
        <v>1266</v>
      </c>
      <c r="G26" s="86" t="s">
        <v>1267</v>
      </c>
      <c r="H26" s="86" t="s">
        <v>965</v>
      </c>
      <c r="I26" s="86" t="s">
        <v>965</v>
      </c>
      <c r="J26" s="182" t="s">
        <v>1246</v>
      </c>
      <c r="K26" s="86" t="s">
        <v>965</v>
      </c>
      <c r="L26" s="86" t="s">
        <v>965</v>
      </c>
      <c r="M26" s="86" t="s">
        <v>965</v>
      </c>
      <c r="N26" s="86" t="s">
        <v>965</v>
      </c>
      <c r="O26" s="6" t="s">
        <v>1224</v>
      </c>
      <c r="P26" s="6"/>
    </row>
    <row r="27" spans="1:16" x14ac:dyDescent="0.3">
      <c r="A27" s="1"/>
      <c r="B27" s="6" t="s">
        <v>82</v>
      </c>
      <c r="C27" s="6" t="s">
        <v>91</v>
      </c>
      <c r="D27" s="86" t="s">
        <v>49</v>
      </c>
      <c r="E27" s="6" t="s">
        <v>1265</v>
      </c>
      <c r="F27" s="86" t="s">
        <v>1267</v>
      </c>
      <c r="G27" s="86" t="s">
        <v>1268</v>
      </c>
      <c r="H27" s="86" t="s">
        <v>965</v>
      </c>
      <c r="I27" s="86" t="s">
        <v>965</v>
      </c>
      <c r="J27" s="181" t="s">
        <v>1243</v>
      </c>
      <c r="K27" s="86" t="s">
        <v>965</v>
      </c>
      <c r="L27" s="86" t="s">
        <v>965</v>
      </c>
      <c r="M27" s="86" t="s">
        <v>965</v>
      </c>
      <c r="N27" s="86" t="s">
        <v>965</v>
      </c>
      <c r="O27" s="6" t="s">
        <v>1224</v>
      </c>
      <c r="P27" s="6"/>
    </row>
    <row r="28" spans="1:16" x14ac:dyDescent="0.3">
      <c r="A28" s="1"/>
      <c r="B28" s="6" t="s">
        <v>82</v>
      </c>
      <c r="C28" s="6" t="s">
        <v>91</v>
      </c>
      <c r="D28" s="86" t="s">
        <v>49</v>
      </c>
      <c r="E28" s="6" t="s">
        <v>1265</v>
      </c>
      <c r="F28" s="86" t="s">
        <v>1268</v>
      </c>
      <c r="G28" s="86" t="s">
        <v>1269</v>
      </c>
      <c r="H28" s="86" t="s">
        <v>965</v>
      </c>
      <c r="I28" s="86" t="s">
        <v>965</v>
      </c>
      <c r="J28" s="182" t="s">
        <v>1246</v>
      </c>
      <c r="K28" s="86" t="s">
        <v>965</v>
      </c>
      <c r="L28" s="86" t="s">
        <v>965</v>
      </c>
      <c r="M28" s="86" t="s">
        <v>965</v>
      </c>
      <c r="N28" s="86" t="s">
        <v>965</v>
      </c>
      <c r="O28" s="6" t="s">
        <v>1224</v>
      </c>
      <c r="P28" s="6"/>
    </row>
    <row r="29" spans="1:16" x14ac:dyDescent="0.3">
      <c r="A29" s="1"/>
      <c r="B29" s="6" t="s">
        <v>82</v>
      </c>
      <c r="C29" s="6" t="s">
        <v>91</v>
      </c>
      <c r="D29" s="86" t="s">
        <v>49</v>
      </c>
      <c r="E29" s="6" t="s">
        <v>1265</v>
      </c>
      <c r="F29" s="86" t="s">
        <v>1269</v>
      </c>
      <c r="G29" s="86" t="s">
        <v>19</v>
      </c>
      <c r="H29" s="86" t="s">
        <v>965</v>
      </c>
      <c r="I29" s="86" t="s">
        <v>965</v>
      </c>
      <c r="J29" s="181" t="s">
        <v>1243</v>
      </c>
      <c r="K29" s="86" t="s">
        <v>965</v>
      </c>
      <c r="L29" s="86" t="s">
        <v>965</v>
      </c>
      <c r="M29" s="86" t="s">
        <v>965</v>
      </c>
      <c r="N29" s="86" t="s">
        <v>965</v>
      </c>
      <c r="O29" s="6" t="s">
        <v>1224</v>
      </c>
      <c r="P29" s="6"/>
    </row>
    <row r="30" spans="1:16" x14ac:dyDescent="0.3">
      <c r="A30" s="1"/>
      <c r="B30" s="6" t="s">
        <v>101</v>
      </c>
      <c r="C30" s="6" t="s">
        <v>109</v>
      </c>
      <c r="D30" s="86" t="s">
        <v>49</v>
      </c>
      <c r="E30" s="6" t="s">
        <v>1270</v>
      </c>
      <c r="F30" s="86" t="s">
        <v>18</v>
      </c>
      <c r="G30" s="86" t="s">
        <v>1271</v>
      </c>
      <c r="H30" s="86" t="s">
        <v>965</v>
      </c>
      <c r="I30" s="86" t="s">
        <v>965</v>
      </c>
      <c r="J30" s="181" t="s">
        <v>1243</v>
      </c>
      <c r="K30" s="86" t="s">
        <v>965</v>
      </c>
      <c r="L30" s="86" t="s">
        <v>965</v>
      </c>
      <c r="M30" s="86" t="s">
        <v>965</v>
      </c>
      <c r="N30" s="86" t="s">
        <v>965</v>
      </c>
      <c r="O30" s="6" t="s">
        <v>1224</v>
      </c>
      <c r="P30" s="6"/>
    </row>
    <row r="31" spans="1:16" x14ac:dyDescent="0.3">
      <c r="A31" s="1"/>
      <c r="B31" s="6" t="s">
        <v>101</v>
      </c>
      <c r="C31" s="6" t="s">
        <v>109</v>
      </c>
      <c r="D31" s="86" t="s">
        <v>49</v>
      </c>
      <c r="E31" s="6" t="s">
        <v>1270</v>
      </c>
      <c r="F31" s="86" t="s">
        <v>1271</v>
      </c>
      <c r="G31" s="86" t="s">
        <v>1267</v>
      </c>
      <c r="H31" s="86" t="s">
        <v>965</v>
      </c>
      <c r="I31" s="86" t="s">
        <v>965</v>
      </c>
      <c r="J31" s="182" t="s">
        <v>1246</v>
      </c>
      <c r="K31" s="86" t="s">
        <v>965</v>
      </c>
      <c r="L31" s="86" t="s">
        <v>965</v>
      </c>
      <c r="M31" s="86" t="s">
        <v>965</v>
      </c>
      <c r="N31" s="86" t="s">
        <v>965</v>
      </c>
      <c r="O31" s="6" t="s">
        <v>1224</v>
      </c>
      <c r="P31" s="6"/>
    </row>
    <row r="32" spans="1:16" x14ac:dyDescent="0.3">
      <c r="A32" s="1"/>
      <c r="B32" s="6" t="s">
        <v>101</v>
      </c>
      <c r="C32" s="6" t="s">
        <v>109</v>
      </c>
      <c r="D32" s="86" t="s">
        <v>49</v>
      </c>
      <c r="E32" s="6" t="s">
        <v>1270</v>
      </c>
      <c r="F32" s="86" t="s">
        <v>1267</v>
      </c>
      <c r="G32" s="86" t="s">
        <v>1262</v>
      </c>
      <c r="H32" s="86" t="s">
        <v>965</v>
      </c>
      <c r="I32" s="86" t="s">
        <v>965</v>
      </c>
      <c r="J32" s="181" t="s">
        <v>1243</v>
      </c>
      <c r="K32" s="86" t="s">
        <v>965</v>
      </c>
      <c r="L32" s="86" t="s">
        <v>965</v>
      </c>
      <c r="M32" s="86" t="s">
        <v>965</v>
      </c>
      <c r="N32" s="86" t="s">
        <v>965</v>
      </c>
      <c r="O32" s="6" t="s">
        <v>1224</v>
      </c>
      <c r="P32" s="6"/>
    </row>
    <row r="33" spans="1:16" x14ac:dyDescent="0.3">
      <c r="A33" s="1"/>
      <c r="B33" s="6" t="s">
        <v>101</v>
      </c>
      <c r="C33" s="6" t="s">
        <v>109</v>
      </c>
      <c r="D33" s="86" t="s">
        <v>49</v>
      </c>
      <c r="E33" s="6" t="s">
        <v>1270</v>
      </c>
      <c r="F33" s="86" t="s">
        <v>1262</v>
      </c>
      <c r="G33" s="86" t="s">
        <v>1272</v>
      </c>
      <c r="H33" s="86" t="s">
        <v>965</v>
      </c>
      <c r="I33" s="86" t="s">
        <v>965</v>
      </c>
      <c r="J33" s="182" t="s">
        <v>1246</v>
      </c>
      <c r="K33" s="86" t="s">
        <v>965</v>
      </c>
      <c r="L33" s="86" t="s">
        <v>965</v>
      </c>
      <c r="M33" s="86" t="s">
        <v>965</v>
      </c>
      <c r="N33" s="86" t="s">
        <v>965</v>
      </c>
      <c r="O33" s="6" t="s">
        <v>1224</v>
      </c>
      <c r="P33" s="6"/>
    </row>
    <row r="34" spans="1:16" x14ac:dyDescent="0.3">
      <c r="A34" s="1"/>
      <c r="B34" s="6" t="s">
        <v>101</v>
      </c>
      <c r="C34" s="6" t="s">
        <v>109</v>
      </c>
      <c r="D34" s="86" t="s">
        <v>49</v>
      </c>
      <c r="E34" s="6" t="s">
        <v>1270</v>
      </c>
      <c r="F34" s="86" t="s">
        <v>1272</v>
      </c>
      <c r="G34" s="86" t="s">
        <v>19</v>
      </c>
      <c r="H34" s="86" t="s">
        <v>965</v>
      </c>
      <c r="I34" s="86" t="s">
        <v>965</v>
      </c>
      <c r="J34" s="181" t="s">
        <v>1243</v>
      </c>
      <c r="K34" s="86" t="s">
        <v>965</v>
      </c>
      <c r="L34" s="86" t="s">
        <v>965</v>
      </c>
      <c r="M34" s="86" t="s">
        <v>965</v>
      </c>
      <c r="N34" s="86" t="s">
        <v>965</v>
      </c>
      <c r="O34" s="6" t="s">
        <v>1224</v>
      </c>
      <c r="P34" s="6"/>
    </row>
    <row r="35" spans="1:16" x14ac:dyDescent="0.3">
      <c r="A35" s="1"/>
      <c r="B35" s="6" t="s">
        <v>627</v>
      </c>
      <c r="C35" s="6" t="s">
        <v>1052</v>
      </c>
      <c r="D35" s="86" t="s">
        <v>49</v>
      </c>
      <c r="E35" s="6" t="s">
        <v>1273</v>
      </c>
      <c r="F35" s="86" t="s">
        <v>18</v>
      </c>
      <c r="G35" s="86" t="s">
        <v>19</v>
      </c>
      <c r="H35" s="86" t="s">
        <v>965</v>
      </c>
      <c r="I35" s="86" t="s">
        <v>965</v>
      </c>
      <c r="J35" s="182" t="s">
        <v>1246</v>
      </c>
      <c r="K35" s="86" t="s">
        <v>965</v>
      </c>
      <c r="L35" s="86" t="s">
        <v>965</v>
      </c>
      <c r="M35" s="86" t="s">
        <v>965</v>
      </c>
      <c r="N35" s="86" t="s">
        <v>965</v>
      </c>
      <c r="O35" s="6" t="s">
        <v>1224</v>
      </c>
      <c r="P35" s="6"/>
    </row>
    <row r="36" spans="1:16" x14ac:dyDescent="0.3">
      <c r="A36" s="1"/>
      <c r="B36" s="6" t="s">
        <v>627</v>
      </c>
      <c r="C36" s="6" t="s">
        <v>1158</v>
      </c>
      <c r="D36" s="86" t="s">
        <v>49</v>
      </c>
      <c r="E36" s="6" t="s">
        <v>1274</v>
      </c>
      <c r="F36" s="86" t="s">
        <v>18</v>
      </c>
      <c r="G36" s="86" t="s">
        <v>19</v>
      </c>
      <c r="H36" s="86" t="s">
        <v>965</v>
      </c>
      <c r="I36" s="86" t="s">
        <v>965</v>
      </c>
      <c r="J36" s="182" t="s">
        <v>1246</v>
      </c>
      <c r="K36" s="86" t="s">
        <v>965</v>
      </c>
      <c r="L36" s="86" t="s">
        <v>965</v>
      </c>
      <c r="M36" s="86" t="s">
        <v>965</v>
      </c>
      <c r="N36" s="86" t="s">
        <v>965</v>
      </c>
      <c r="O36" s="6" t="s">
        <v>1224</v>
      </c>
      <c r="P36" s="6"/>
    </row>
    <row r="37" spans="1:16" x14ac:dyDescent="0.3">
      <c r="A37" s="1"/>
      <c r="B37" s="6" t="s">
        <v>627</v>
      </c>
      <c r="C37" s="6" t="s">
        <v>1159</v>
      </c>
      <c r="D37" s="86" t="s">
        <v>49</v>
      </c>
      <c r="E37" s="6" t="s">
        <v>1275</v>
      </c>
      <c r="F37" s="86" t="s">
        <v>18</v>
      </c>
      <c r="G37" s="86" t="s">
        <v>19</v>
      </c>
      <c r="H37" s="86" t="s">
        <v>965</v>
      </c>
      <c r="I37" s="86" t="s">
        <v>965</v>
      </c>
      <c r="J37" s="182" t="s">
        <v>1246</v>
      </c>
      <c r="K37" s="86" t="s">
        <v>965</v>
      </c>
      <c r="L37" s="86" t="s">
        <v>965</v>
      </c>
      <c r="M37" s="86" t="s">
        <v>965</v>
      </c>
      <c r="N37" s="86" t="s">
        <v>965</v>
      </c>
      <c r="O37" s="6" t="s">
        <v>1224</v>
      </c>
      <c r="P37" s="6"/>
    </row>
    <row r="38" spans="1:16" x14ac:dyDescent="0.3">
      <c r="A38" s="1"/>
      <c r="B38" s="6" t="s">
        <v>642</v>
      </c>
      <c r="C38" s="6" t="s">
        <v>1057</v>
      </c>
      <c r="D38" s="86" t="s">
        <v>49</v>
      </c>
      <c r="E38" s="6" t="s">
        <v>1276</v>
      </c>
      <c r="F38" s="86" t="s">
        <v>18</v>
      </c>
      <c r="G38" s="86" t="s">
        <v>19</v>
      </c>
      <c r="H38" s="86" t="s">
        <v>965</v>
      </c>
      <c r="I38" s="86" t="s">
        <v>965</v>
      </c>
      <c r="J38" s="178" t="s">
        <v>1223</v>
      </c>
      <c r="K38" s="86" t="s">
        <v>965</v>
      </c>
      <c r="L38" s="86" t="s">
        <v>965</v>
      </c>
      <c r="M38" s="86" t="s">
        <v>965</v>
      </c>
      <c r="N38" s="86" t="s">
        <v>965</v>
      </c>
      <c r="O38" s="6" t="s">
        <v>1224</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2789</v>
      </c>
      <c r="C5" s="1"/>
      <c r="D5" s="1"/>
      <c r="E5" s="1"/>
      <c r="F5" s="1"/>
      <c r="G5" s="1"/>
      <c r="H5" s="1"/>
    </row>
    <row r="6" spans="1:8" ht="52.95" customHeight="1" x14ac:dyDescent="0.3">
      <c r="A6" s="1"/>
      <c r="B6" s="3" t="s">
        <v>4</v>
      </c>
      <c r="C6" s="3" t="s">
        <v>2790</v>
      </c>
      <c r="D6" s="3" t="s">
        <v>2791</v>
      </c>
      <c r="E6" s="3" t="s">
        <v>7</v>
      </c>
      <c r="F6" s="3" t="s">
        <v>8</v>
      </c>
      <c r="G6" s="3" t="s">
        <v>2792</v>
      </c>
      <c r="H6" s="3" t="s">
        <v>1547</v>
      </c>
    </row>
    <row r="7" spans="1:8" x14ac:dyDescent="0.3">
      <c r="A7" s="1"/>
      <c r="B7" s="6" t="s">
        <v>2793</v>
      </c>
      <c r="C7" s="6" t="s">
        <v>29</v>
      </c>
      <c r="D7" s="86" t="s">
        <v>2245</v>
      </c>
      <c r="E7" s="86" t="s">
        <v>2794</v>
      </c>
      <c r="F7" s="86" t="s">
        <v>2795</v>
      </c>
      <c r="G7" s="6" t="s">
        <v>965</v>
      </c>
      <c r="H7" s="6" t="s">
        <v>2796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965</v>
      </c>
      <c r="C8" s="184" t="s">
        <v>965</v>
      </c>
      <c r="D8" s="184" t="s">
        <v>965</v>
      </c>
      <c r="E8" s="184" t="s">
        <v>965</v>
      </c>
      <c r="F8" s="184" t="s">
        <v>965</v>
      </c>
      <c r="G8" s="184" t="s">
        <v>2800</v>
      </c>
      <c r="H8" s="184" t="s">
        <v>965</v>
      </c>
      <c r="I8" s="184" t="s">
        <v>965</v>
      </c>
      <c r="J8" s="184" t="s">
        <v>2801</v>
      </c>
      <c r="K8" s="184" t="s">
        <v>965</v>
      </c>
      <c r="L8" s="184" t="s">
        <v>965</v>
      </c>
      <c r="M8" s="184" t="s">
        <v>2802</v>
      </c>
      <c r="N8" s="184" t="s">
        <v>965</v>
      </c>
      <c r="O8" s="184" t="s">
        <v>965</v>
      </c>
      <c r="P8" s="184" t="s">
        <v>2803</v>
      </c>
      <c r="Q8" s="184" t="s">
        <v>965</v>
      </c>
      <c r="R8" s="184" t="s">
        <v>965</v>
      </c>
      <c r="S8" s="184" t="s">
        <v>2804</v>
      </c>
      <c r="T8" s="184" t="s">
        <v>965</v>
      </c>
      <c r="U8" s="184" t="s">
        <v>965</v>
      </c>
      <c r="V8" s="184" t="s">
        <v>2805</v>
      </c>
      <c r="W8" s="184" t="s">
        <v>965</v>
      </c>
      <c r="X8" s="184" t="s">
        <v>965</v>
      </c>
      <c r="Y8" s="184" t="s">
        <v>2806</v>
      </c>
      <c r="Z8" s="184" t="s">
        <v>965</v>
      </c>
      <c r="AA8" s="184" t="s">
        <v>965</v>
      </c>
      <c r="AB8" s="184" t="s">
        <v>2807</v>
      </c>
      <c r="AC8" s="184" t="s">
        <v>965</v>
      </c>
      <c r="AD8" s="184" t="s">
        <v>965</v>
      </c>
      <c r="AE8" s="184" t="s">
        <v>2808</v>
      </c>
      <c r="AF8" s="184" t="s">
        <v>965</v>
      </c>
      <c r="AG8" s="184" t="s">
        <v>965</v>
      </c>
      <c r="AH8" s="184" t="s">
        <v>2809</v>
      </c>
      <c r="AI8" s="184" t="s">
        <v>965</v>
      </c>
      <c r="AJ8" s="184" t="s">
        <v>965</v>
      </c>
      <c r="AK8" s="184" t="s">
        <v>2810</v>
      </c>
      <c r="AL8" s="184" t="s">
        <v>965</v>
      </c>
      <c r="AM8" s="184" t="s">
        <v>965</v>
      </c>
      <c r="AN8" s="184" t="s">
        <v>2811</v>
      </c>
      <c r="AO8" s="184" t="s">
        <v>965</v>
      </c>
      <c r="AP8" s="184" t="s">
        <v>965</v>
      </c>
      <c r="AQ8" s="184" t="s">
        <v>2812</v>
      </c>
      <c r="AR8" s="184" t="s">
        <v>965</v>
      </c>
      <c r="AS8" s="184" t="s">
        <v>965</v>
      </c>
      <c r="AT8" s="184" t="s">
        <v>2813</v>
      </c>
      <c r="AU8" s="184" t="s">
        <v>965</v>
      </c>
      <c r="AV8" s="184" t="s">
        <v>965</v>
      </c>
      <c r="AW8" s="184" t="s">
        <v>2814</v>
      </c>
      <c r="AX8" s="184" t="s">
        <v>965</v>
      </c>
      <c r="AY8" s="184" t="s">
        <v>965</v>
      </c>
      <c r="AZ8" s="184" t="s">
        <v>2815</v>
      </c>
      <c r="BA8" s="184" t="s">
        <v>965</v>
      </c>
      <c r="BB8" s="184" t="s">
        <v>965</v>
      </c>
      <c r="BC8" s="184" t="s">
        <v>2816</v>
      </c>
      <c r="BD8" s="184" t="s">
        <v>965</v>
      </c>
      <c r="BE8" s="184" t="s">
        <v>965</v>
      </c>
      <c r="BF8" s="184" t="s">
        <v>2817</v>
      </c>
      <c r="BG8" s="184" t="s">
        <v>965</v>
      </c>
      <c r="BH8" s="184" t="s">
        <v>965</v>
      </c>
      <c r="BI8" s="184" t="s">
        <v>2818</v>
      </c>
      <c r="BJ8" s="184" t="s">
        <v>965</v>
      </c>
      <c r="BK8" s="184" t="s">
        <v>965</v>
      </c>
      <c r="BL8" s="184" t="s">
        <v>2819</v>
      </c>
      <c r="BM8" s="184" t="s">
        <v>965</v>
      </c>
      <c r="BN8" s="184" t="s">
        <v>965</v>
      </c>
      <c r="BO8" s="184" t="s">
        <v>2820</v>
      </c>
      <c r="BP8" s="184" t="s">
        <v>965</v>
      </c>
      <c r="BQ8" s="184" t="s">
        <v>965</v>
      </c>
      <c r="BR8" s="184" t="s">
        <v>2821</v>
      </c>
      <c r="BS8" s="184" t="s">
        <v>965</v>
      </c>
      <c r="BT8" s="184" t="s">
        <v>965</v>
      </c>
      <c r="BU8" s="184" t="s">
        <v>2822</v>
      </c>
      <c r="BV8" s="184" t="s">
        <v>965</v>
      </c>
      <c r="BW8" s="184" t="s">
        <v>965</v>
      </c>
      <c r="BX8" s="184" t="s">
        <v>2823</v>
      </c>
      <c r="BY8" s="184" t="s">
        <v>965</v>
      </c>
      <c r="BZ8" s="184" t="s">
        <v>965</v>
      </c>
      <c r="CA8" s="184" t="s">
        <v>2824</v>
      </c>
      <c r="CB8" s="184" t="s">
        <v>965</v>
      </c>
      <c r="CC8" s="184" t="s">
        <v>965</v>
      </c>
      <c r="CD8" s="184" t="s">
        <v>2825</v>
      </c>
      <c r="CE8" s="184" t="s">
        <v>965</v>
      </c>
      <c r="CF8" s="184" t="s">
        <v>965</v>
      </c>
      <c r="CG8" s="184" t="s">
        <v>2826</v>
      </c>
      <c r="CH8" s="184" t="s">
        <v>965</v>
      </c>
      <c r="CI8" s="184" t="s">
        <v>965</v>
      </c>
      <c r="CJ8" s="184" t="s">
        <v>2827</v>
      </c>
      <c r="CK8" s="184" t="s">
        <v>965</v>
      </c>
      <c r="CL8" s="184" t="s">
        <v>965</v>
      </c>
      <c r="CM8" s="184" t="s">
        <v>2828</v>
      </c>
      <c r="CN8" s="184" t="s">
        <v>965</v>
      </c>
      <c r="CO8" s="184" t="s">
        <v>965</v>
      </c>
      <c r="CP8" s="184" t="s">
        <v>2829</v>
      </c>
      <c r="CQ8" s="184" t="s">
        <v>965</v>
      </c>
      <c r="CR8" s="184" t="s">
        <v>965</v>
      </c>
      <c r="CS8" s="184" t="s">
        <v>2830</v>
      </c>
      <c r="CT8" s="184" t="s">
        <v>965</v>
      </c>
      <c r="CU8" s="184" t="s">
        <v>965</v>
      </c>
      <c r="CV8" s="184" t="s">
        <v>2831</v>
      </c>
      <c r="CW8" s="184" t="s">
        <v>965</v>
      </c>
      <c r="CX8" s="184" t="s">
        <v>965</v>
      </c>
      <c r="CY8" s="184" t="s">
        <v>2832</v>
      </c>
      <c r="CZ8" s="184" t="s">
        <v>965</v>
      </c>
      <c r="DA8" s="184" t="s">
        <v>965</v>
      </c>
      <c r="DB8" s="184" t="s">
        <v>2833</v>
      </c>
      <c r="DC8" s="184" t="s">
        <v>965</v>
      </c>
      <c r="DD8" s="184" t="s">
        <v>965</v>
      </c>
      <c r="DE8" s="184" t="s">
        <v>2834</v>
      </c>
      <c r="DF8" s="184" t="s">
        <v>965</v>
      </c>
      <c r="DG8" s="184" t="s">
        <v>965</v>
      </c>
      <c r="DH8" s="184" t="s">
        <v>2835</v>
      </c>
      <c r="DI8" s="184" t="s">
        <v>965</v>
      </c>
      <c r="DJ8" s="184" t="s">
        <v>965</v>
      </c>
      <c r="DK8" s="184" t="s">
        <v>2836</v>
      </c>
      <c r="DL8" s="184" t="s">
        <v>965</v>
      </c>
      <c r="DM8" s="184" t="s">
        <v>965</v>
      </c>
      <c r="DN8" s="184" t="s">
        <v>2837</v>
      </c>
      <c r="DO8" s="184" t="s">
        <v>965</v>
      </c>
      <c r="DP8" s="184" t="s">
        <v>965</v>
      </c>
      <c r="DQ8" s="184" t="s">
        <v>2838</v>
      </c>
      <c r="DR8" s="184" t="s">
        <v>965</v>
      </c>
      <c r="DS8" s="184" t="s">
        <v>965</v>
      </c>
      <c r="DT8" s="184" t="s">
        <v>2839</v>
      </c>
      <c r="DU8" s="184" t="s">
        <v>965</v>
      </c>
      <c r="DV8" s="184" t="s">
        <v>965</v>
      </c>
      <c r="DW8" s="184" t="s">
        <v>2840</v>
      </c>
      <c r="DX8" s="184" t="s">
        <v>965</v>
      </c>
      <c r="DY8" s="184" t="s">
        <v>965</v>
      </c>
      <c r="DZ8" s="184" t="s">
        <v>2841</v>
      </c>
      <c r="EA8" s="184" t="s">
        <v>965</v>
      </c>
      <c r="EB8" s="184" t="s">
        <v>965</v>
      </c>
      <c r="EC8" s="184" t="s">
        <v>2842</v>
      </c>
      <c r="ED8" s="184" t="s">
        <v>965</v>
      </c>
      <c r="EE8" s="184" t="s">
        <v>965</v>
      </c>
      <c r="EF8" s="184" t="s">
        <v>2843</v>
      </c>
      <c r="EG8" s="184" t="s">
        <v>965</v>
      </c>
      <c r="EH8" s="184" t="s">
        <v>965</v>
      </c>
      <c r="EI8" s="184" t="s">
        <v>2844</v>
      </c>
      <c r="EJ8" s="184" t="s">
        <v>965</v>
      </c>
      <c r="EK8" s="184" t="s">
        <v>965</v>
      </c>
      <c r="EL8" s="184" t="s">
        <v>2845</v>
      </c>
      <c r="EM8" s="184" t="s">
        <v>965</v>
      </c>
      <c r="EN8" s="184" t="s">
        <v>965</v>
      </c>
      <c r="EO8" s="184" t="s">
        <v>2846</v>
      </c>
      <c r="EP8" s="184" t="s">
        <v>965</v>
      </c>
      <c r="EQ8" s="184" t="s">
        <v>965</v>
      </c>
      <c r="ER8" s="184" t="s">
        <v>2847</v>
      </c>
      <c r="ES8" s="184" t="s">
        <v>965</v>
      </c>
      <c r="ET8" s="184" t="s">
        <v>965</v>
      </c>
    </row>
    <row r="9" spans="1:150" x14ac:dyDescent="0.3">
      <c r="A9" s="1"/>
      <c r="B9" s="184" t="s">
        <v>2848</v>
      </c>
      <c r="C9" s="184" t="s">
        <v>3</v>
      </c>
      <c r="D9" s="184" t="s">
        <v>49</v>
      </c>
      <c r="E9" s="184" t="s">
        <v>2849</v>
      </c>
      <c r="F9" s="184" t="s">
        <v>2850</v>
      </c>
      <c r="G9" s="184" t="s">
        <v>2851</v>
      </c>
      <c r="H9" s="184" t="s">
        <v>2852</v>
      </c>
      <c r="I9" s="184" t="s">
        <v>2853</v>
      </c>
      <c r="J9" s="184" t="s">
        <v>2851</v>
      </c>
      <c r="K9" s="184" t="s">
        <v>2852</v>
      </c>
      <c r="L9" s="184" t="s">
        <v>2853</v>
      </c>
      <c r="M9" s="184" t="s">
        <v>2851</v>
      </c>
      <c r="N9" s="184" t="s">
        <v>2852</v>
      </c>
      <c r="O9" s="184" t="s">
        <v>2853</v>
      </c>
      <c r="P9" s="184" t="s">
        <v>2851</v>
      </c>
      <c r="Q9" s="184" t="s">
        <v>2852</v>
      </c>
      <c r="R9" s="184" t="s">
        <v>2853</v>
      </c>
      <c r="S9" s="184" t="s">
        <v>2851</v>
      </c>
      <c r="T9" s="184" t="s">
        <v>2852</v>
      </c>
      <c r="U9" s="184" t="s">
        <v>2853</v>
      </c>
      <c r="V9" s="184" t="s">
        <v>2851</v>
      </c>
      <c r="W9" s="184" t="s">
        <v>2852</v>
      </c>
      <c r="X9" s="184" t="s">
        <v>2853</v>
      </c>
      <c r="Y9" s="184" t="s">
        <v>2851</v>
      </c>
      <c r="Z9" s="184" t="s">
        <v>2852</v>
      </c>
      <c r="AA9" s="184" t="s">
        <v>2853</v>
      </c>
      <c r="AB9" s="184" t="s">
        <v>2851</v>
      </c>
      <c r="AC9" s="184" t="s">
        <v>2852</v>
      </c>
      <c r="AD9" s="184" t="s">
        <v>2853</v>
      </c>
      <c r="AE9" s="184" t="s">
        <v>2851</v>
      </c>
      <c r="AF9" s="184" t="s">
        <v>2852</v>
      </c>
      <c r="AG9" s="184" t="s">
        <v>2853</v>
      </c>
      <c r="AH9" s="184" t="s">
        <v>2851</v>
      </c>
      <c r="AI9" s="184" t="s">
        <v>2852</v>
      </c>
      <c r="AJ9" s="184" t="s">
        <v>2853</v>
      </c>
      <c r="AK9" s="184" t="s">
        <v>2851</v>
      </c>
      <c r="AL9" s="184" t="s">
        <v>2852</v>
      </c>
      <c r="AM9" s="184" t="s">
        <v>2853</v>
      </c>
      <c r="AN9" s="184" t="s">
        <v>2851</v>
      </c>
      <c r="AO9" s="184" t="s">
        <v>2852</v>
      </c>
      <c r="AP9" s="184" t="s">
        <v>2853</v>
      </c>
      <c r="AQ9" s="184" t="s">
        <v>2851</v>
      </c>
      <c r="AR9" s="184" t="s">
        <v>2852</v>
      </c>
      <c r="AS9" s="184" t="s">
        <v>2853</v>
      </c>
      <c r="AT9" s="184" t="s">
        <v>2851</v>
      </c>
      <c r="AU9" s="184" t="s">
        <v>2852</v>
      </c>
      <c r="AV9" s="184" t="s">
        <v>2853</v>
      </c>
      <c r="AW9" s="184" t="s">
        <v>2851</v>
      </c>
      <c r="AX9" s="184" t="s">
        <v>2852</v>
      </c>
      <c r="AY9" s="184" t="s">
        <v>2853</v>
      </c>
      <c r="AZ9" s="184" t="s">
        <v>2851</v>
      </c>
      <c r="BA9" s="184" t="s">
        <v>2852</v>
      </c>
      <c r="BB9" s="184" t="s">
        <v>2853</v>
      </c>
      <c r="BC9" s="184" t="s">
        <v>2851</v>
      </c>
      <c r="BD9" s="184" t="s">
        <v>2852</v>
      </c>
      <c r="BE9" s="184" t="s">
        <v>2853</v>
      </c>
      <c r="BF9" s="184" t="s">
        <v>2851</v>
      </c>
      <c r="BG9" s="184" t="s">
        <v>2852</v>
      </c>
      <c r="BH9" s="184" t="s">
        <v>2853</v>
      </c>
      <c r="BI9" s="184" t="s">
        <v>2851</v>
      </c>
      <c r="BJ9" s="184" t="s">
        <v>2852</v>
      </c>
      <c r="BK9" s="184" t="s">
        <v>2853</v>
      </c>
      <c r="BL9" s="184" t="s">
        <v>2851</v>
      </c>
      <c r="BM9" s="184" t="s">
        <v>2852</v>
      </c>
      <c r="BN9" s="184" t="s">
        <v>2853</v>
      </c>
      <c r="BO9" s="184" t="s">
        <v>2851</v>
      </c>
      <c r="BP9" s="184" t="s">
        <v>2852</v>
      </c>
      <c r="BQ9" s="184" t="s">
        <v>2853</v>
      </c>
      <c r="BR9" s="184" t="s">
        <v>2851</v>
      </c>
      <c r="BS9" s="184" t="s">
        <v>2852</v>
      </c>
      <c r="BT9" s="184" t="s">
        <v>2853</v>
      </c>
      <c r="BU9" s="184" t="s">
        <v>2851</v>
      </c>
      <c r="BV9" s="184" t="s">
        <v>2852</v>
      </c>
      <c r="BW9" s="184" t="s">
        <v>2853</v>
      </c>
      <c r="BX9" s="184" t="s">
        <v>2851</v>
      </c>
      <c r="BY9" s="184" t="s">
        <v>2852</v>
      </c>
      <c r="BZ9" s="184" t="s">
        <v>2853</v>
      </c>
      <c r="CA9" s="184" t="s">
        <v>2851</v>
      </c>
      <c r="CB9" s="184" t="s">
        <v>2852</v>
      </c>
      <c r="CC9" s="184" t="s">
        <v>2853</v>
      </c>
      <c r="CD9" s="184" t="s">
        <v>2851</v>
      </c>
      <c r="CE9" s="184" t="s">
        <v>2852</v>
      </c>
      <c r="CF9" s="184" t="s">
        <v>2853</v>
      </c>
      <c r="CG9" s="184" t="s">
        <v>2851</v>
      </c>
      <c r="CH9" s="184" t="s">
        <v>2852</v>
      </c>
      <c r="CI9" s="184" t="s">
        <v>2853</v>
      </c>
      <c r="CJ9" s="184" t="s">
        <v>2851</v>
      </c>
      <c r="CK9" s="184" t="s">
        <v>2852</v>
      </c>
      <c r="CL9" s="184" t="s">
        <v>2853</v>
      </c>
      <c r="CM9" s="184" t="s">
        <v>2851</v>
      </c>
      <c r="CN9" s="184" t="s">
        <v>2852</v>
      </c>
      <c r="CO9" s="184" t="s">
        <v>2853</v>
      </c>
      <c r="CP9" s="184" t="s">
        <v>2851</v>
      </c>
      <c r="CQ9" s="184" t="s">
        <v>2852</v>
      </c>
      <c r="CR9" s="184" t="s">
        <v>2853</v>
      </c>
      <c r="CS9" s="184" t="s">
        <v>2851</v>
      </c>
      <c r="CT9" s="184" t="s">
        <v>2852</v>
      </c>
      <c r="CU9" s="184" t="s">
        <v>2853</v>
      </c>
      <c r="CV9" s="184" t="s">
        <v>2851</v>
      </c>
      <c r="CW9" s="184" t="s">
        <v>2852</v>
      </c>
      <c r="CX9" s="184" t="s">
        <v>2853</v>
      </c>
      <c r="CY9" s="184" t="s">
        <v>2851</v>
      </c>
      <c r="CZ9" s="184" t="s">
        <v>2852</v>
      </c>
      <c r="DA9" s="184" t="s">
        <v>2853</v>
      </c>
      <c r="DB9" s="184" t="s">
        <v>2851</v>
      </c>
      <c r="DC9" s="184" t="s">
        <v>2852</v>
      </c>
      <c r="DD9" s="184" t="s">
        <v>2853</v>
      </c>
      <c r="DE9" s="184" t="s">
        <v>2851</v>
      </c>
      <c r="DF9" s="184" t="s">
        <v>2852</v>
      </c>
      <c r="DG9" s="184" t="s">
        <v>2853</v>
      </c>
      <c r="DH9" s="184" t="s">
        <v>2851</v>
      </c>
      <c r="DI9" s="184" t="s">
        <v>2852</v>
      </c>
      <c r="DJ9" s="184" t="s">
        <v>2853</v>
      </c>
      <c r="DK9" s="184" t="s">
        <v>2851</v>
      </c>
      <c r="DL9" s="184" t="s">
        <v>2852</v>
      </c>
      <c r="DM9" s="184" t="s">
        <v>2853</v>
      </c>
      <c r="DN9" s="184" t="s">
        <v>2851</v>
      </c>
      <c r="DO9" s="184" t="s">
        <v>2852</v>
      </c>
      <c r="DP9" s="184" t="s">
        <v>2853</v>
      </c>
      <c r="DQ9" s="184" t="s">
        <v>2851</v>
      </c>
      <c r="DR9" s="184" t="s">
        <v>2852</v>
      </c>
      <c r="DS9" s="184" t="s">
        <v>2853</v>
      </c>
      <c r="DT9" s="184" t="s">
        <v>2851</v>
      </c>
      <c r="DU9" s="184" t="s">
        <v>2852</v>
      </c>
      <c r="DV9" s="184" t="s">
        <v>2853</v>
      </c>
      <c r="DW9" s="184" t="s">
        <v>2851</v>
      </c>
      <c r="DX9" s="184" t="s">
        <v>2852</v>
      </c>
      <c r="DY9" s="184" t="s">
        <v>2853</v>
      </c>
      <c r="DZ9" s="184" t="s">
        <v>2851</v>
      </c>
      <c r="EA9" s="184" t="s">
        <v>2852</v>
      </c>
      <c r="EB9" s="184" t="s">
        <v>2853</v>
      </c>
      <c r="EC9" s="184" t="s">
        <v>2851</v>
      </c>
      <c r="ED9" s="184" t="s">
        <v>2852</v>
      </c>
      <c r="EE9" s="184" t="s">
        <v>2853</v>
      </c>
      <c r="EF9" s="184" t="s">
        <v>2851</v>
      </c>
      <c r="EG9" s="184" t="s">
        <v>2852</v>
      </c>
      <c r="EH9" s="184" t="s">
        <v>2853</v>
      </c>
      <c r="EI9" s="184" t="s">
        <v>2851</v>
      </c>
      <c r="EJ9" s="184" t="s">
        <v>2852</v>
      </c>
      <c r="EK9" s="184" t="s">
        <v>2853</v>
      </c>
      <c r="EL9" s="184" t="s">
        <v>2851</v>
      </c>
      <c r="EM9" s="184" t="s">
        <v>2852</v>
      </c>
      <c r="EN9" s="184" t="s">
        <v>2853</v>
      </c>
      <c r="EO9" s="184" t="s">
        <v>2851</v>
      </c>
      <c r="EP9" s="184" t="s">
        <v>2852</v>
      </c>
      <c r="EQ9" s="184" t="s">
        <v>2853</v>
      </c>
      <c r="ER9" s="184" t="s">
        <v>2851</v>
      </c>
      <c r="ES9" s="184" t="s">
        <v>2852</v>
      </c>
      <c r="ET9" s="184" t="s">
        <v>2853</v>
      </c>
    </row>
    <row r="10" spans="1:150" x14ac:dyDescent="0.3">
      <c r="A10" s="1"/>
      <c r="B10" s="185" t="s">
        <v>2854</v>
      </c>
      <c r="C10" s="185" t="s">
        <v>82</v>
      </c>
      <c r="D10" s="185" t="s">
        <v>85</v>
      </c>
      <c r="E10" s="185" t="s">
        <v>2855</v>
      </c>
      <c r="F10" s="185" t="s">
        <v>2856</v>
      </c>
      <c r="G10" s="185" t="s">
        <v>2857</v>
      </c>
      <c r="H10" s="185" t="s">
        <v>2858</v>
      </c>
      <c r="I10" s="185" t="s">
        <v>2743</v>
      </c>
      <c r="J10" s="185" t="s">
        <v>2857</v>
      </c>
      <c r="K10" s="185" t="s">
        <v>2859</v>
      </c>
      <c r="L10" s="185" t="s">
        <v>2743</v>
      </c>
      <c r="M10" s="185" t="s">
        <v>2857</v>
      </c>
      <c r="N10" s="185" t="s">
        <v>2860</v>
      </c>
      <c r="O10" s="185" t="s">
        <v>2743</v>
      </c>
      <c r="P10" s="185" t="s">
        <v>2857</v>
      </c>
      <c r="Q10" s="185" t="s">
        <v>2861</v>
      </c>
      <c r="R10" s="185" t="s">
        <v>2743</v>
      </c>
      <c r="S10" s="185" t="s">
        <v>2857</v>
      </c>
      <c r="T10" s="185" t="s">
        <v>2862</v>
      </c>
      <c r="U10" s="185" t="s">
        <v>2743</v>
      </c>
      <c r="V10" s="185" t="s">
        <v>2857</v>
      </c>
      <c r="W10" s="185" t="s">
        <v>2862</v>
      </c>
      <c r="X10" s="185" t="s">
        <v>2863</v>
      </c>
      <c r="Y10" s="185" t="s">
        <v>2857</v>
      </c>
      <c r="Z10" s="185" t="s">
        <v>2864</v>
      </c>
      <c r="AA10" s="185" t="s">
        <v>2743</v>
      </c>
      <c r="AB10" s="185" t="s">
        <v>2857</v>
      </c>
      <c r="AC10" s="185" t="s">
        <v>2865</v>
      </c>
      <c r="AD10" s="185" t="s">
        <v>2743</v>
      </c>
      <c r="AE10" s="185" t="s">
        <v>2857</v>
      </c>
      <c r="AF10" s="185" t="s">
        <v>2866</v>
      </c>
      <c r="AG10" s="185" t="s">
        <v>2743</v>
      </c>
      <c r="AH10" s="185" t="s">
        <v>2857</v>
      </c>
      <c r="AI10" s="185" t="s">
        <v>2867</v>
      </c>
      <c r="AJ10" s="185" t="s">
        <v>2743</v>
      </c>
      <c r="AK10" s="185" t="s">
        <v>2857</v>
      </c>
      <c r="AL10" s="185" t="s">
        <v>2868</v>
      </c>
      <c r="AM10" s="185" t="s">
        <v>2743</v>
      </c>
      <c r="AN10" s="185" t="s">
        <v>2857</v>
      </c>
      <c r="AO10" s="185" t="s">
        <v>2869</v>
      </c>
      <c r="AP10" s="185" t="s">
        <v>2743</v>
      </c>
      <c r="AQ10" s="185" t="s">
        <v>2857</v>
      </c>
      <c r="AR10" s="185" t="s">
        <v>2870</v>
      </c>
      <c r="AS10" s="185" t="s">
        <v>2743</v>
      </c>
      <c r="AT10" s="185" t="s">
        <v>2857</v>
      </c>
      <c r="AU10" s="185" t="s">
        <v>2871</v>
      </c>
      <c r="AV10" s="185" t="s">
        <v>2743</v>
      </c>
      <c r="AW10" s="185" t="s">
        <v>2857</v>
      </c>
      <c r="AX10" s="185" t="s">
        <v>2870</v>
      </c>
      <c r="AY10" s="185" t="s">
        <v>2872</v>
      </c>
      <c r="AZ10" s="185" t="s">
        <v>2857</v>
      </c>
      <c r="BA10" s="185" t="s">
        <v>2870</v>
      </c>
      <c r="BB10" s="185" t="s">
        <v>2872</v>
      </c>
      <c r="BC10" s="185" t="s">
        <v>2857</v>
      </c>
      <c r="BD10" s="185" t="s">
        <v>2870</v>
      </c>
      <c r="BE10" s="185" t="s">
        <v>2873</v>
      </c>
      <c r="BF10" s="185" t="s">
        <v>2857</v>
      </c>
      <c r="BG10" s="185" t="s">
        <v>2870</v>
      </c>
      <c r="BH10" s="185" t="s">
        <v>2873</v>
      </c>
      <c r="BI10" s="185" t="s">
        <v>2857</v>
      </c>
      <c r="BJ10" s="185" t="s">
        <v>2870</v>
      </c>
      <c r="BK10" s="185" t="s">
        <v>2874</v>
      </c>
      <c r="BL10" s="185" t="s">
        <v>2857</v>
      </c>
      <c r="BM10" s="185" t="s">
        <v>2870</v>
      </c>
      <c r="BN10" s="185" t="s">
        <v>2875</v>
      </c>
      <c r="BO10" s="185" t="s">
        <v>2857</v>
      </c>
      <c r="BP10" s="185" t="s">
        <v>2870</v>
      </c>
      <c r="BQ10" s="185" t="s">
        <v>2876</v>
      </c>
      <c r="BR10" s="185" t="s">
        <v>2857</v>
      </c>
      <c r="BS10" s="185" t="s">
        <v>2870</v>
      </c>
      <c r="BT10" s="185" t="s">
        <v>2877</v>
      </c>
      <c r="BU10" s="185" t="s">
        <v>2857</v>
      </c>
      <c r="BV10" s="185" t="s">
        <v>2878</v>
      </c>
      <c r="BW10" s="185" t="s">
        <v>2879</v>
      </c>
      <c r="BX10" s="185" t="s">
        <v>2857</v>
      </c>
      <c r="BY10" s="185" t="s">
        <v>2880</v>
      </c>
      <c r="BZ10" s="185" t="s">
        <v>2881</v>
      </c>
      <c r="CA10" s="185" t="s">
        <v>2857</v>
      </c>
      <c r="CB10" s="185" t="s">
        <v>2882</v>
      </c>
      <c r="CC10" s="185" t="s">
        <v>2743</v>
      </c>
      <c r="CD10" s="185" t="s">
        <v>2857</v>
      </c>
      <c r="CE10" s="185" t="s">
        <v>2883</v>
      </c>
      <c r="CF10" s="185" t="s">
        <v>2743</v>
      </c>
      <c r="CG10" s="185" t="s">
        <v>2857</v>
      </c>
      <c r="CH10" s="185" t="s">
        <v>2884</v>
      </c>
      <c r="CI10" s="185" t="s">
        <v>2885</v>
      </c>
      <c r="CJ10" s="185" t="s">
        <v>2857</v>
      </c>
      <c r="CK10" s="185" t="s">
        <v>2886</v>
      </c>
      <c r="CL10" s="185" t="s">
        <v>2887</v>
      </c>
      <c r="CM10" s="185" t="s">
        <v>2857</v>
      </c>
      <c r="CN10" s="185" t="s">
        <v>2878</v>
      </c>
      <c r="CO10" s="185" t="s">
        <v>2888</v>
      </c>
      <c r="CP10" s="185" t="s">
        <v>2857</v>
      </c>
      <c r="CQ10" s="185" t="s">
        <v>2878</v>
      </c>
      <c r="CR10" s="185" t="s">
        <v>2889</v>
      </c>
      <c r="CS10" s="185" t="s">
        <v>2857</v>
      </c>
      <c r="CT10" s="185" t="s">
        <v>2878</v>
      </c>
      <c r="CU10" s="185" t="s">
        <v>2890</v>
      </c>
      <c r="CV10" s="185" t="s">
        <v>2857</v>
      </c>
      <c r="CW10" s="185" t="s">
        <v>2878</v>
      </c>
      <c r="CX10" s="185" t="s">
        <v>2891</v>
      </c>
      <c r="CY10" s="185" t="s">
        <v>2857</v>
      </c>
      <c r="CZ10" s="185" t="s">
        <v>2878</v>
      </c>
      <c r="DA10" s="185" t="s">
        <v>2891</v>
      </c>
      <c r="DB10" s="185" t="s">
        <v>2857</v>
      </c>
      <c r="DC10" s="185" t="s">
        <v>2878</v>
      </c>
      <c r="DD10" s="185" t="s">
        <v>2891</v>
      </c>
      <c r="DE10" s="185" t="s">
        <v>2857</v>
      </c>
      <c r="DF10" s="185" t="s">
        <v>2878</v>
      </c>
      <c r="DG10" s="185" t="s">
        <v>2891</v>
      </c>
      <c r="DH10" s="185" t="s">
        <v>2857</v>
      </c>
      <c r="DI10" s="185" t="s">
        <v>2878</v>
      </c>
      <c r="DJ10" s="185" t="s">
        <v>2891</v>
      </c>
      <c r="DK10" s="185" t="s">
        <v>2857</v>
      </c>
      <c r="DL10" s="185" t="s">
        <v>2878</v>
      </c>
      <c r="DM10" s="185" t="s">
        <v>2891</v>
      </c>
      <c r="DN10" s="185" t="s">
        <v>2857</v>
      </c>
      <c r="DO10" s="185" t="s">
        <v>2878</v>
      </c>
      <c r="DP10" s="185" t="s">
        <v>2891</v>
      </c>
      <c r="DQ10" s="185" t="s">
        <v>2857</v>
      </c>
      <c r="DR10" s="185" t="s">
        <v>2892</v>
      </c>
      <c r="DS10" s="185" t="s">
        <v>2893</v>
      </c>
      <c r="DT10" s="185" t="s">
        <v>2857</v>
      </c>
      <c r="DU10" s="185" t="s">
        <v>2892</v>
      </c>
      <c r="DV10" s="185" t="s">
        <v>2894</v>
      </c>
      <c r="DW10" s="185" t="s">
        <v>2857</v>
      </c>
      <c r="DX10" s="185" t="s">
        <v>2892</v>
      </c>
      <c r="DY10" s="185" t="s">
        <v>2895</v>
      </c>
      <c r="DZ10" s="185" t="s">
        <v>2857</v>
      </c>
      <c r="EA10" s="185" t="s">
        <v>2892</v>
      </c>
      <c r="EB10" s="185" t="s">
        <v>2895</v>
      </c>
      <c r="EC10" s="185" t="s">
        <v>2857</v>
      </c>
      <c r="ED10" s="185" t="s">
        <v>2892</v>
      </c>
      <c r="EE10" s="185" t="s">
        <v>2895</v>
      </c>
      <c r="EF10" s="185" t="s">
        <v>2857</v>
      </c>
      <c r="EG10" s="185" t="s">
        <v>2892</v>
      </c>
      <c r="EH10" s="185" t="s">
        <v>2895</v>
      </c>
      <c r="EI10" s="185" t="s">
        <v>2857</v>
      </c>
      <c r="EJ10" s="185" t="s">
        <v>2862</v>
      </c>
      <c r="EK10" s="185" t="s">
        <v>2896</v>
      </c>
      <c r="EL10" s="185" t="s">
        <v>2857</v>
      </c>
      <c r="EM10" s="185" t="s">
        <v>2862</v>
      </c>
      <c r="EN10" s="185" t="s">
        <v>2896</v>
      </c>
      <c r="EO10" s="185" t="s">
        <v>2857</v>
      </c>
      <c r="EP10" s="185" t="s">
        <v>2862</v>
      </c>
      <c r="EQ10" s="185" t="s">
        <v>2897</v>
      </c>
      <c r="ER10" s="185" t="s">
        <v>2857</v>
      </c>
      <c r="ES10" s="185" t="s">
        <v>2862</v>
      </c>
      <c r="ET10" s="185" t="s">
        <v>2897</v>
      </c>
    </row>
    <row r="11" spans="1:150" x14ac:dyDescent="0.3">
      <c r="A11" s="1"/>
      <c r="B11" s="186" t="s">
        <v>2898</v>
      </c>
      <c r="C11" s="186" t="s">
        <v>82</v>
      </c>
      <c r="D11" s="186" t="s">
        <v>85</v>
      </c>
      <c r="E11" s="186" t="s">
        <v>2899</v>
      </c>
      <c r="F11" s="186" t="s">
        <v>2900</v>
      </c>
      <c r="G11" s="187" t="s">
        <v>2857</v>
      </c>
      <c r="H11" s="187" t="s">
        <v>965</v>
      </c>
      <c r="I11" s="187" t="s">
        <v>965</v>
      </c>
      <c r="J11" s="187" t="s">
        <v>2857</v>
      </c>
      <c r="K11" s="187" t="s">
        <v>965</v>
      </c>
      <c r="L11" s="187" t="s">
        <v>965</v>
      </c>
      <c r="M11" s="187" t="s">
        <v>2857</v>
      </c>
      <c r="N11" s="187" t="s">
        <v>965</v>
      </c>
      <c r="O11" s="187" t="s">
        <v>965</v>
      </c>
      <c r="P11" s="187" t="s">
        <v>2857</v>
      </c>
      <c r="Q11" s="187" t="s">
        <v>965</v>
      </c>
      <c r="R11" s="187" t="s">
        <v>965</v>
      </c>
      <c r="S11" s="187" t="s">
        <v>2857</v>
      </c>
      <c r="T11" s="187" t="s">
        <v>965</v>
      </c>
      <c r="U11" s="187" t="s">
        <v>965</v>
      </c>
      <c r="V11" s="187" t="s">
        <v>2857</v>
      </c>
      <c r="W11" s="187" t="s">
        <v>965</v>
      </c>
      <c r="X11" s="187" t="s">
        <v>965</v>
      </c>
      <c r="Y11" s="187" t="s">
        <v>2857</v>
      </c>
      <c r="Z11" s="187" t="s">
        <v>965</v>
      </c>
      <c r="AA11" s="187" t="s">
        <v>965</v>
      </c>
      <c r="AB11" s="187" t="s">
        <v>2857</v>
      </c>
      <c r="AC11" s="187" t="s">
        <v>965</v>
      </c>
      <c r="AD11" s="187" t="s">
        <v>965</v>
      </c>
      <c r="AE11" s="187" t="s">
        <v>2857</v>
      </c>
      <c r="AF11" s="187" t="s">
        <v>965</v>
      </c>
      <c r="AG11" s="187" t="s">
        <v>965</v>
      </c>
      <c r="AH11" s="187" t="s">
        <v>2857</v>
      </c>
      <c r="AI11" s="187" t="s">
        <v>965</v>
      </c>
      <c r="AJ11" s="187" t="s">
        <v>965</v>
      </c>
      <c r="AK11" s="187" t="s">
        <v>2857</v>
      </c>
      <c r="AL11" s="187" t="s">
        <v>965</v>
      </c>
      <c r="AM11" s="187" t="s">
        <v>965</v>
      </c>
      <c r="AN11" s="187" t="s">
        <v>2857</v>
      </c>
      <c r="AO11" s="187" t="s">
        <v>965</v>
      </c>
      <c r="AP11" s="187" t="s">
        <v>965</v>
      </c>
      <c r="AQ11" s="187" t="s">
        <v>2857</v>
      </c>
      <c r="AR11" s="187" t="s">
        <v>965</v>
      </c>
      <c r="AS11" s="187" t="s">
        <v>965</v>
      </c>
      <c r="AT11" s="187" t="s">
        <v>2857</v>
      </c>
      <c r="AU11" s="187" t="s">
        <v>965</v>
      </c>
      <c r="AV11" s="187" t="s">
        <v>965</v>
      </c>
      <c r="AW11" s="187" t="s">
        <v>2857</v>
      </c>
      <c r="AX11" s="187" t="s">
        <v>965</v>
      </c>
      <c r="AY11" s="187" t="s">
        <v>965</v>
      </c>
      <c r="AZ11" s="187" t="s">
        <v>2857</v>
      </c>
      <c r="BA11" s="187" t="s">
        <v>965</v>
      </c>
      <c r="BB11" s="187" t="s">
        <v>965</v>
      </c>
      <c r="BC11" s="187" t="s">
        <v>2857</v>
      </c>
      <c r="BD11" s="187" t="s">
        <v>965</v>
      </c>
      <c r="BE11" s="187" t="s">
        <v>965</v>
      </c>
      <c r="BF11" s="187" t="s">
        <v>2857</v>
      </c>
      <c r="BG11" s="187" t="s">
        <v>965</v>
      </c>
      <c r="BH11" s="187" t="s">
        <v>965</v>
      </c>
      <c r="BI11" s="187" t="s">
        <v>2857</v>
      </c>
      <c r="BJ11" s="187" t="s">
        <v>965</v>
      </c>
      <c r="BK11" s="187" t="s">
        <v>965</v>
      </c>
      <c r="BL11" s="187" t="s">
        <v>2857</v>
      </c>
      <c r="BM11" s="187" t="s">
        <v>965</v>
      </c>
      <c r="BN11" s="187" t="s">
        <v>965</v>
      </c>
      <c r="BO11" s="187" t="s">
        <v>2857</v>
      </c>
      <c r="BP11" s="187" t="s">
        <v>965</v>
      </c>
      <c r="BQ11" s="187" t="s">
        <v>965</v>
      </c>
      <c r="BR11" s="187" t="s">
        <v>2857</v>
      </c>
      <c r="BS11" s="187" t="s">
        <v>965</v>
      </c>
      <c r="BT11" s="187" t="s">
        <v>965</v>
      </c>
      <c r="BU11" s="187" t="s">
        <v>2857</v>
      </c>
      <c r="BV11" s="187" t="s">
        <v>965</v>
      </c>
      <c r="BW11" s="187" t="s">
        <v>965</v>
      </c>
      <c r="BX11" s="187" t="s">
        <v>2857</v>
      </c>
      <c r="BY11" s="187" t="s">
        <v>965</v>
      </c>
      <c r="BZ11" s="187" t="s">
        <v>965</v>
      </c>
      <c r="CA11" s="187" t="s">
        <v>2857</v>
      </c>
      <c r="CB11" s="187" t="s">
        <v>965</v>
      </c>
      <c r="CC11" s="187" t="s">
        <v>965</v>
      </c>
      <c r="CD11" s="187" t="s">
        <v>2857</v>
      </c>
      <c r="CE11" s="187" t="s">
        <v>965</v>
      </c>
      <c r="CF11" s="187" t="s">
        <v>965</v>
      </c>
      <c r="CG11" s="187" t="s">
        <v>2857</v>
      </c>
      <c r="CH11" s="187" t="s">
        <v>965</v>
      </c>
      <c r="CI11" s="187" t="s">
        <v>965</v>
      </c>
      <c r="CJ11" s="187" t="s">
        <v>2857</v>
      </c>
      <c r="CK11" s="187" t="s">
        <v>965</v>
      </c>
      <c r="CL11" s="187" t="s">
        <v>965</v>
      </c>
      <c r="CM11" s="187" t="s">
        <v>2857</v>
      </c>
      <c r="CN11" s="187" t="s">
        <v>965</v>
      </c>
      <c r="CO11" s="187" t="s">
        <v>965</v>
      </c>
      <c r="CP11" s="187" t="s">
        <v>2857</v>
      </c>
      <c r="CQ11" s="187" t="s">
        <v>965</v>
      </c>
      <c r="CR11" s="187" t="s">
        <v>965</v>
      </c>
      <c r="CS11" s="187" t="s">
        <v>2857</v>
      </c>
      <c r="CT11" s="187" t="s">
        <v>965</v>
      </c>
      <c r="CU11" s="187" t="s">
        <v>965</v>
      </c>
      <c r="CV11" s="187" t="s">
        <v>2857</v>
      </c>
      <c r="CW11" s="187" t="s">
        <v>965</v>
      </c>
      <c r="CX11" s="187" t="s">
        <v>965</v>
      </c>
      <c r="CY11" s="187" t="s">
        <v>2857</v>
      </c>
      <c r="CZ11" s="187" t="s">
        <v>965</v>
      </c>
      <c r="DA11" s="187" t="s">
        <v>965</v>
      </c>
      <c r="DB11" s="187" t="s">
        <v>2857</v>
      </c>
      <c r="DC11" s="187" t="s">
        <v>965</v>
      </c>
      <c r="DD11" s="187" t="s">
        <v>965</v>
      </c>
      <c r="DE11" s="187" t="s">
        <v>2857</v>
      </c>
      <c r="DF11" s="187" t="s">
        <v>965</v>
      </c>
      <c r="DG11" s="187" t="s">
        <v>965</v>
      </c>
      <c r="DH11" s="187" t="s">
        <v>2857</v>
      </c>
      <c r="DI11" s="187" t="s">
        <v>965</v>
      </c>
      <c r="DJ11" s="187" t="s">
        <v>965</v>
      </c>
      <c r="DK11" s="187" t="s">
        <v>2857</v>
      </c>
      <c r="DL11" s="187" t="s">
        <v>965</v>
      </c>
      <c r="DM11" s="187" t="s">
        <v>965</v>
      </c>
      <c r="DN11" s="187" t="s">
        <v>2857</v>
      </c>
      <c r="DO11" s="187" t="s">
        <v>965</v>
      </c>
      <c r="DP11" s="187" t="s">
        <v>965</v>
      </c>
      <c r="DQ11" s="187" t="s">
        <v>2857</v>
      </c>
      <c r="DR11" s="187" t="s">
        <v>965</v>
      </c>
      <c r="DS11" s="187" t="s">
        <v>965</v>
      </c>
      <c r="DT11" s="187" t="s">
        <v>2857</v>
      </c>
      <c r="DU11" s="187" t="s">
        <v>965</v>
      </c>
      <c r="DV11" s="187" t="s">
        <v>965</v>
      </c>
      <c r="DW11" s="187" t="s">
        <v>2857</v>
      </c>
      <c r="DX11" s="187" t="s">
        <v>965</v>
      </c>
      <c r="DY11" s="187" t="s">
        <v>965</v>
      </c>
      <c r="DZ11" s="187" t="s">
        <v>2857</v>
      </c>
      <c r="EA11" s="187" t="s">
        <v>965</v>
      </c>
      <c r="EB11" s="187" t="s">
        <v>965</v>
      </c>
      <c r="EC11" s="187" t="s">
        <v>2857</v>
      </c>
      <c r="ED11" s="187" t="s">
        <v>965</v>
      </c>
      <c r="EE11" s="187" t="s">
        <v>965</v>
      </c>
      <c r="EF11" s="187" t="s">
        <v>2857</v>
      </c>
      <c r="EG11" s="187" t="s">
        <v>965</v>
      </c>
      <c r="EH11" s="187" t="s">
        <v>965</v>
      </c>
      <c r="EI11" s="187" t="s">
        <v>2857</v>
      </c>
      <c r="EJ11" s="187" t="s">
        <v>965</v>
      </c>
      <c r="EK11" s="187" t="s">
        <v>965</v>
      </c>
      <c r="EL11" s="187" t="s">
        <v>2857</v>
      </c>
      <c r="EM11" s="187" t="s">
        <v>965</v>
      </c>
      <c r="EN11" s="187" t="s">
        <v>965</v>
      </c>
      <c r="EO11" s="187" t="s">
        <v>2857</v>
      </c>
      <c r="EP11" s="187" t="s">
        <v>965</v>
      </c>
      <c r="EQ11" s="187" t="s">
        <v>965</v>
      </c>
      <c r="ER11" s="187" t="s">
        <v>2857</v>
      </c>
      <c r="ES11" s="187" t="s">
        <v>965</v>
      </c>
      <c r="ET11" s="187" t="s">
        <v>965</v>
      </c>
    </row>
    <row r="12" spans="1:150" x14ac:dyDescent="0.3">
      <c r="A12" s="1"/>
      <c r="B12" s="186" t="s">
        <v>2901</v>
      </c>
      <c r="C12" s="186" t="s">
        <v>82</v>
      </c>
      <c r="D12" s="186" t="s">
        <v>85</v>
      </c>
      <c r="E12" s="186" t="s">
        <v>2902</v>
      </c>
      <c r="F12" s="186" t="s">
        <v>2903</v>
      </c>
      <c r="G12" s="187" t="s">
        <v>2857</v>
      </c>
      <c r="H12" s="187" t="s">
        <v>965</v>
      </c>
      <c r="I12" s="187" t="s">
        <v>965</v>
      </c>
      <c r="J12" s="187" t="s">
        <v>2857</v>
      </c>
      <c r="K12" s="187" t="s">
        <v>965</v>
      </c>
      <c r="L12" s="187" t="s">
        <v>965</v>
      </c>
      <c r="M12" s="187" t="s">
        <v>2857</v>
      </c>
      <c r="N12" s="187" t="s">
        <v>965</v>
      </c>
      <c r="O12" s="187" t="s">
        <v>965</v>
      </c>
      <c r="P12" s="187" t="s">
        <v>2857</v>
      </c>
      <c r="Q12" s="187" t="s">
        <v>965</v>
      </c>
      <c r="R12" s="187" t="s">
        <v>965</v>
      </c>
      <c r="S12" s="187" t="s">
        <v>2857</v>
      </c>
      <c r="T12" s="187" t="s">
        <v>965</v>
      </c>
      <c r="U12" s="187" t="s">
        <v>965</v>
      </c>
      <c r="V12" s="187" t="s">
        <v>2857</v>
      </c>
      <c r="W12" s="187" t="s">
        <v>965</v>
      </c>
      <c r="X12" s="187" t="s">
        <v>965</v>
      </c>
      <c r="Y12" s="187" t="s">
        <v>2857</v>
      </c>
      <c r="Z12" s="187" t="s">
        <v>965</v>
      </c>
      <c r="AA12" s="187" t="s">
        <v>965</v>
      </c>
      <c r="AB12" s="187" t="s">
        <v>2857</v>
      </c>
      <c r="AC12" s="187" t="s">
        <v>965</v>
      </c>
      <c r="AD12" s="187" t="s">
        <v>965</v>
      </c>
      <c r="AE12" s="187" t="s">
        <v>2857</v>
      </c>
      <c r="AF12" s="187" t="s">
        <v>965</v>
      </c>
      <c r="AG12" s="187" t="s">
        <v>965</v>
      </c>
      <c r="AH12" s="187" t="s">
        <v>2857</v>
      </c>
      <c r="AI12" s="187" t="s">
        <v>965</v>
      </c>
      <c r="AJ12" s="187" t="s">
        <v>965</v>
      </c>
      <c r="AK12" s="187" t="s">
        <v>2857</v>
      </c>
      <c r="AL12" s="187" t="s">
        <v>965</v>
      </c>
      <c r="AM12" s="187" t="s">
        <v>965</v>
      </c>
      <c r="AN12" s="187" t="s">
        <v>2857</v>
      </c>
      <c r="AO12" s="187" t="s">
        <v>965</v>
      </c>
      <c r="AP12" s="187" t="s">
        <v>965</v>
      </c>
      <c r="AQ12" s="187" t="s">
        <v>2857</v>
      </c>
      <c r="AR12" s="187" t="s">
        <v>965</v>
      </c>
      <c r="AS12" s="187" t="s">
        <v>965</v>
      </c>
      <c r="AT12" s="187" t="s">
        <v>2857</v>
      </c>
      <c r="AU12" s="187" t="s">
        <v>965</v>
      </c>
      <c r="AV12" s="187" t="s">
        <v>965</v>
      </c>
      <c r="AW12" s="187" t="s">
        <v>2857</v>
      </c>
      <c r="AX12" s="187" t="s">
        <v>965</v>
      </c>
      <c r="AY12" s="187" t="s">
        <v>965</v>
      </c>
      <c r="AZ12" s="187" t="s">
        <v>2857</v>
      </c>
      <c r="BA12" s="187" t="s">
        <v>965</v>
      </c>
      <c r="BB12" s="187" t="s">
        <v>965</v>
      </c>
      <c r="BC12" s="187" t="s">
        <v>2857</v>
      </c>
      <c r="BD12" s="187" t="s">
        <v>965</v>
      </c>
      <c r="BE12" s="187" t="s">
        <v>965</v>
      </c>
      <c r="BF12" s="187" t="s">
        <v>2857</v>
      </c>
      <c r="BG12" s="187" t="s">
        <v>965</v>
      </c>
      <c r="BH12" s="187" t="s">
        <v>965</v>
      </c>
      <c r="BI12" s="187" t="s">
        <v>2857</v>
      </c>
      <c r="BJ12" s="187" t="s">
        <v>965</v>
      </c>
      <c r="BK12" s="187" t="s">
        <v>965</v>
      </c>
      <c r="BL12" s="187" t="s">
        <v>2857</v>
      </c>
      <c r="BM12" s="187" t="s">
        <v>965</v>
      </c>
      <c r="BN12" s="187" t="s">
        <v>965</v>
      </c>
      <c r="BO12" s="187" t="s">
        <v>2857</v>
      </c>
      <c r="BP12" s="187" t="s">
        <v>965</v>
      </c>
      <c r="BQ12" s="187" t="s">
        <v>965</v>
      </c>
      <c r="BR12" s="187" t="s">
        <v>2857</v>
      </c>
      <c r="BS12" s="187" t="s">
        <v>965</v>
      </c>
      <c r="BT12" s="187" t="s">
        <v>965</v>
      </c>
      <c r="BU12" s="187" t="s">
        <v>2857</v>
      </c>
      <c r="BV12" s="187" t="s">
        <v>965</v>
      </c>
      <c r="BW12" s="187" t="s">
        <v>965</v>
      </c>
      <c r="BX12" s="187" t="s">
        <v>2857</v>
      </c>
      <c r="BY12" s="187" t="s">
        <v>965</v>
      </c>
      <c r="BZ12" s="187" t="s">
        <v>965</v>
      </c>
      <c r="CA12" s="187" t="s">
        <v>2857</v>
      </c>
      <c r="CB12" s="187" t="s">
        <v>965</v>
      </c>
      <c r="CC12" s="187" t="s">
        <v>965</v>
      </c>
      <c r="CD12" s="187" t="s">
        <v>2857</v>
      </c>
      <c r="CE12" s="187" t="s">
        <v>965</v>
      </c>
      <c r="CF12" s="187" t="s">
        <v>965</v>
      </c>
      <c r="CG12" s="187" t="s">
        <v>2857</v>
      </c>
      <c r="CH12" s="187" t="s">
        <v>965</v>
      </c>
      <c r="CI12" s="187" t="s">
        <v>965</v>
      </c>
      <c r="CJ12" s="187" t="s">
        <v>2857</v>
      </c>
      <c r="CK12" s="187" t="s">
        <v>965</v>
      </c>
      <c r="CL12" s="187" t="s">
        <v>965</v>
      </c>
      <c r="CM12" s="187" t="s">
        <v>2857</v>
      </c>
      <c r="CN12" s="187" t="s">
        <v>965</v>
      </c>
      <c r="CO12" s="187" t="s">
        <v>965</v>
      </c>
      <c r="CP12" s="187" t="s">
        <v>2857</v>
      </c>
      <c r="CQ12" s="187" t="s">
        <v>965</v>
      </c>
      <c r="CR12" s="187" t="s">
        <v>965</v>
      </c>
      <c r="CS12" s="187" t="s">
        <v>2857</v>
      </c>
      <c r="CT12" s="187" t="s">
        <v>965</v>
      </c>
      <c r="CU12" s="187" t="s">
        <v>965</v>
      </c>
      <c r="CV12" s="187" t="s">
        <v>2857</v>
      </c>
      <c r="CW12" s="187" t="s">
        <v>965</v>
      </c>
      <c r="CX12" s="187" t="s">
        <v>965</v>
      </c>
      <c r="CY12" s="187" t="s">
        <v>2857</v>
      </c>
      <c r="CZ12" s="187" t="s">
        <v>965</v>
      </c>
      <c r="DA12" s="187" t="s">
        <v>965</v>
      </c>
      <c r="DB12" s="187" t="s">
        <v>2857</v>
      </c>
      <c r="DC12" s="187" t="s">
        <v>965</v>
      </c>
      <c r="DD12" s="187" t="s">
        <v>965</v>
      </c>
      <c r="DE12" s="187" t="s">
        <v>2857</v>
      </c>
      <c r="DF12" s="187" t="s">
        <v>965</v>
      </c>
      <c r="DG12" s="187" t="s">
        <v>965</v>
      </c>
      <c r="DH12" s="187" t="s">
        <v>2857</v>
      </c>
      <c r="DI12" s="187" t="s">
        <v>965</v>
      </c>
      <c r="DJ12" s="187" t="s">
        <v>965</v>
      </c>
      <c r="DK12" s="187" t="s">
        <v>2857</v>
      </c>
      <c r="DL12" s="187" t="s">
        <v>965</v>
      </c>
      <c r="DM12" s="187" t="s">
        <v>965</v>
      </c>
      <c r="DN12" s="187" t="s">
        <v>2857</v>
      </c>
      <c r="DO12" s="187" t="s">
        <v>965</v>
      </c>
      <c r="DP12" s="187" t="s">
        <v>965</v>
      </c>
      <c r="DQ12" s="187" t="s">
        <v>2857</v>
      </c>
      <c r="DR12" s="187" t="s">
        <v>965</v>
      </c>
      <c r="DS12" s="187" t="s">
        <v>965</v>
      </c>
      <c r="DT12" s="187" t="s">
        <v>2857</v>
      </c>
      <c r="DU12" s="187" t="s">
        <v>965</v>
      </c>
      <c r="DV12" s="187" t="s">
        <v>965</v>
      </c>
      <c r="DW12" s="187" t="s">
        <v>2857</v>
      </c>
      <c r="DX12" s="187" t="s">
        <v>965</v>
      </c>
      <c r="DY12" s="187" t="s">
        <v>965</v>
      </c>
      <c r="DZ12" s="187" t="s">
        <v>2857</v>
      </c>
      <c r="EA12" s="187" t="s">
        <v>965</v>
      </c>
      <c r="EB12" s="187" t="s">
        <v>965</v>
      </c>
      <c r="EC12" s="187" t="s">
        <v>2857</v>
      </c>
      <c r="ED12" s="187" t="s">
        <v>965</v>
      </c>
      <c r="EE12" s="187" t="s">
        <v>965</v>
      </c>
      <c r="EF12" s="187" t="s">
        <v>2857</v>
      </c>
      <c r="EG12" s="187" t="s">
        <v>965</v>
      </c>
      <c r="EH12" s="187" t="s">
        <v>965</v>
      </c>
      <c r="EI12" s="187" t="s">
        <v>2857</v>
      </c>
      <c r="EJ12" s="187" t="s">
        <v>965</v>
      </c>
      <c r="EK12" s="187" t="s">
        <v>965</v>
      </c>
      <c r="EL12" s="187" t="s">
        <v>2857</v>
      </c>
      <c r="EM12" s="187" t="s">
        <v>965</v>
      </c>
      <c r="EN12" s="187" t="s">
        <v>965</v>
      </c>
      <c r="EO12" s="187" t="s">
        <v>2857</v>
      </c>
      <c r="EP12" s="187" t="s">
        <v>965</v>
      </c>
      <c r="EQ12" s="187" t="s">
        <v>965</v>
      </c>
      <c r="ER12" s="187" t="s">
        <v>2857</v>
      </c>
      <c r="ES12" s="187" t="s">
        <v>965</v>
      </c>
      <c r="ET12" s="187" t="s">
        <v>965</v>
      </c>
    </row>
    <row r="13" spans="1:150" x14ac:dyDescent="0.3">
      <c r="A13" s="1"/>
      <c r="B13" s="186" t="s">
        <v>2904</v>
      </c>
      <c r="C13" s="186" t="s">
        <v>82</v>
      </c>
      <c r="D13" s="186" t="s">
        <v>85</v>
      </c>
      <c r="E13" s="186" t="s">
        <v>2905</v>
      </c>
      <c r="F13" s="186" t="s">
        <v>2906</v>
      </c>
      <c r="G13" s="187" t="s">
        <v>2857</v>
      </c>
      <c r="H13" s="187" t="s">
        <v>965</v>
      </c>
      <c r="I13" s="187" t="s">
        <v>965</v>
      </c>
      <c r="J13" s="187" t="s">
        <v>2857</v>
      </c>
      <c r="K13" s="187" t="s">
        <v>965</v>
      </c>
      <c r="L13" s="187" t="s">
        <v>965</v>
      </c>
      <c r="M13" s="187" t="s">
        <v>2857</v>
      </c>
      <c r="N13" s="187" t="s">
        <v>965</v>
      </c>
      <c r="O13" s="187" t="s">
        <v>965</v>
      </c>
      <c r="P13" s="187" t="s">
        <v>2857</v>
      </c>
      <c r="Q13" s="187" t="s">
        <v>965</v>
      </c>
      <c r="R13" s="187" t="s">
        <v>965</v>
      </c>
      <c r="S13" s="187" t="s">
        <v>2857</v>
      </c>
      <c r="T13" s="187" t="s">
        <v>965</v>
      </c>
      <c r="U13" s="187" t="s">
        <v>965</v>
      </c>
      <c r="V13" s="187" t="s">
        <v>2857</v>
      </c>
      <c r="W13" s="187" t="s">
        <v>965</v>
      </c>
      <c r="X13" s="187" t="s">
        <v>965</v>
      </c>
      <c r="Y13" s="187" t="s">
        <v>2857</v>
      </c>
      <c r="Z13" s="187" t="s">
        <v>965</v>
      </c>
      <c r="AA13" s="187" t="s">
        <v>965</v>
      </c>
      <c r="AB13" s="187" t="s">
        <v>2857</v>
      </c>
      <c r="AC13" s="187" t="s">
        <v>965</v>
      </c>
      <c r="AD13" s="187" t="s">
        <v>965</v>
      </c>
      <c r="AE13" s="187" t="s">
        <v>2857</v>
      </c>
      <c r="AF13" s="187" t="s">
        <v>965</v>
      </c>
      <c r="AG13" s="187" t="s">
        <v>965</v>
      </c>
      <c r="AH13" s="187" t="s">
        <v>2857</v>
      </c>
      <c r="AI13" s="187" t="s">
        <v>965</v>
      </c>
      <c r="AJ13" s="187" t="s">
        <v>965</v>
      </c>
      <c r="AK13" s="187" t="s">
        <v>2857</v>
      </c>
      <c r="AL13" s="187" t="s">
        <v>965</v>
      </c>
      <c r="AM13" s="187" t="s">
        <v>965</v>
      </c>
      <c r="AN13" s="187" t="s">
        <v>2857</v>
      </c>
      <c r="AO13" s="187" t="s">
        <v>965</v>
      </c>
      <c r="AP13" s="187" t="s">
        <v>965</v>
      </c>
      <c r="AQ13" s="187" t="s">
        <v>2857</v>
      </c>
      <c r="AR13" s="187" t="s">
        <v>965</v>
      </c>
      <c r="AS13" s="187" t="s">
        <v>965</v>
      </c>
      <c r="AT13" s="187" t="s">
        <v>2857</v>
      </c>
      <c r="AU13" s="187" t="s">
        <v>965</v>
      </c>
      <c r="AV13" s="187" t="s">
        <v>965</v>
      </c>
      <c r="AW13" s="187" t="s">
        <v>2857</v>
      </c>
      <c r="AX13" s="187" t="s">
        <v>965</v>
      </c>
      <c r="AY13" s="187" t="s">
        <v>965</v>
      </c>
      <c r="AZ13" s="187" t="s">
        <v>2857</v>
      </c>
      <c r="BA13" s="187" t="s">
        <v>965</v>
      </c>
      <c r="BB13" s="187" t="s">
        <v>965</v>
      </c>
      <c r="BC13" s="187" t="s">
        <v>2857</v>
      </c>
      <c r="BD13" s="187" t="s">
        <v>965</v>
      </c>
      <c r="BE13" s="187" t="s">
        <v>965</v>
      </c>
      <c r="BF13" s="187" t="s">
        <v>2857</v>
      </c>
      <c r="BG13" s="187" t="s">
        <v>965</v>
      </c>
      <c r="BH13" s="187" t="s">
        <v>965</v>
      </c>
      <c r="BI13" s="187" t="s">
        <v>2857</v>
      </c>
      <c r="BJ13" s="187" t="s">
        <v>965</v>
      </c>
      <c r="BK13" s="187" t="s">
        <v>965</v>
      </c>
      <c r="BL13" s="187" t="s">
        <v>2857</v>
      </c>
      <c r="BM13" s="187" t="s">
        <v>965</v>
      </c>
      <c r="BN13" s="187" t="s">
        <v>965</v>
      </c>
      <c r="BO13" s="187" t="s">
        <v>2857</v>
      </c>
      <c r="BP13" s="187" t="s">
        <v>965</v>
      </c>
      <c r="BQ13" s="187" t="s">
        <v>965</v>
      </c>
      <c r="BR13" s="187" t="s">
        <v>2857</v>
      </c>
      <c r="BS13" s="187" t="s">
        <v>965</v>
      </c>
      <c r="BT13" s="187" t="s">
        <v>965</v>
      </c>
      <c r="BU13" s="187" t="s">
        <v>2857</v>
      </c>
      <c r="BV13" s="187" t="s">
        <v>965</v>
      </c>
      <c r="BW13" s="187" t="s">
        <v>965</v>
      </c>
      <c r="BX13" s="187" t="s">
        <v>2857</v>
      </c>
      <c r="BY13" s="187" t="s">
        <v>965</v>
      </c>
      <c r="BZ13" s="187" t="s">
        <v>965</v>
      </c>
      <c r="CA13" s="187" t="s">
        <v>2857</v>
      </c>
      <c r="CB13" s="187" t="s">
        <v>965</v>
      </c>
      <c r="CC13" s="187" t="s">
        <v>965</v>
      </c>
      <c r="CD13" s="187" t="s">
        <v>2857</v>
      </c>
      <c r="CE13" s="187" t="s">
        <v>965</v>
      </c>
      <c r="CF13" s="187" t="s">
        <v>965</v>
      </c>
      <c r="CG13" s="187" t="s">
        <v>2857</v>
      </c>
      <c r="CH13" s="187" t="s">
        <v>965</v>
      </c>
      <c r="CI13" s="187" t="s">
        <v>965</v>
      </c>
      <c r="CJ13" s="187" t="s">
        <v>2857</v>
      </c>
      <c r="CK13" s="187" t="s">
        <v>965</v>
      </c>
      <c r="CL13" s="187" t="s">
        <v>965</v>
      </c>
      <c r="CM13" s="187" t="s">
        <v>2857</v>
      </c>
      <c r="CN13" s="187" t="s">
        <v>965</v>
      </c>
      <c r="CO13" s="187" t="s">
        <v>965</v>
      </c>
      <c r="CP13" s="187" t="s">
        <v>2857</v>
      </c>
      <c r="CQ13" s="187" t="s">
        <v>965</v>
      </c>
      <c r="CR13" s="187" t="s">
        <v>965</v>
      </c>
      <c r="CS13" s="187" t="s">
        <v>2857</v>
      </c>
      <c r="CT13" s="187" t="s">
        <v>965</v>
      </c>
      <c r="CU13" s="187" t="s">
        <v>965</v>
      </c>
      <c r="CV13" s="187" t="s">
        <v>2857</v>
      </c>
      <c r="CW13" s="187" t="s">
        <v>965</v>
      </c>
      <c r="CX13" s="187" t="s">
        <v>965</v>
      </c>
      <c r="CY13" s="187" t="s">
        <v>2857</v>
      </c>
      <c r="CZ13" s="187" t="s">
        <v>965</v>
      </c>
      <c r="DA13" s="187" t="s">
        <v>965</v>
      </c>
      <c r="DB13" s="187" t="s">
        <v>2857</v>
      </c>
      <c r="DC13" s="187" t="s">
        <v>965</v>
      </c>
      <c r="DD13" s="187" t="s">
        <v>965</v>
      </c>
      <c r="DE13" s="187" t="s">
        <v>2857</v>
      </c>
      <c r="DF13" s="187" t="s">
        <v>965</v>
      </c>
      <c r="DG13" s="187" t="s">
        <v>965</v>
      </c>
      <c r="DH13" s="187" t="s">
        <v>2857</v>
      </c>
      <c r="DI13" s="187" t="s">
        <v>965</v>
      </c>
      <c r="DJ13" s="187" t="s">
        <v>965</v>
      </c>
      <c r="DK13" s="187" t="s">
        <v>2857</v>
      </c>
      <c r="DL13" s="187" t="s">
        <v>965</v>
      </c>
      <c r="DM13" s="187" t="s">
        <v>965</v>
      </c>
      <c r="DN13" s="187" t="s">
        <v>2857</v>
      </c>
      <c r="DO13" s="187" t="s">
        <v>965</v>
      </c>
      <c r="DP13" s="187" t="s">
        <v>965</v>
      </c>
      <c r="DQ13" s="187" t="s">
        <v>2857</v>
      </c>
      <c r="DR13" s="187" t="s">
        <v>965</v>
      </c>
      <c r="DS13" s="187" t="s">
        <v>965</v>
      </c>
      <c r="DT13" s="187" t="s">
        <v>2857</v>
      </c>
      <c r="DU13" s="187" t="s">
        <v>965</v>
      </c>
      <c r="DV13" s="187" t="s">
        <v>965</v>
      </c>
      <c r="DW13" s="187" t="s">
        <v>2857</v>
      </c>
      <c r="DX13" s="187" t="s">
        <v>965</v>
      </c>
      <c r="DY13" s="187" t="s">
        <v>965</v>
      </c>
      <c r="DZ13" s="187" t="s">
        <v>2857</v>
      </c>
      <c r="EA13" s="187" t="s">
        <v>965</v>
      </c>
      <c r="EB13" s="187" t="s">
        <v>965</v>
      </c>
      <c r="EC13" s="187" t="s">
        <v>2857</v>
      </c>
      <c r="ED13" s="187" t="s">
        <v>965</v>
      </c>
      <c r="EE13" s="187" t="s">
        <v>965</v>
      </c>
      <c r="EF13" s="187" t="s">
        <v>2857</v>
      </c>
      <c r="EG13" s="187" t="s">
        <v>965</v>
      </c>
      <c r="EH13" s="187" t="s">
        <v>965</v>
      </c>
      <c r="EI13" s="187" t="s">
        <v>2857</v>
      </c>
      <c r="EJ13" s="187" t="s">
        <v>965</v>
      </c>
      <c r="EK13" s="187" t="s">
        <v>965</v>
      </c>
      <c r="EL13" s="187" t="s">
        <v>2857</v>
      </c>
      <c r="EM13" s="187" t="s">
        <v>965</v>
      </c>
      <c r="EN13" s="187" t="s">
        <v>965</v>
      </c>
      <c r="EO13" s="187" t="s">
        <v>2857</v>
      </c>
      <c r="EP13" s="187" t="s">
        <v>965</v>
      </c>
      <c r="EQ13" s="187" t="s">
        <v>965</v>
      </c>
      <c r="ER13" s="187" t="s">
        <v>2857</v>
      </c>
      <c r="ES13" s="187" t="s">
        <v>965</v>
      </c>
      <c r="ET13" s="187" t="s">
        <v>965</v>
      </c>
    </row>
    <row r="14" spans="1:150" x14ac:dyDescent="0.3">
      <c r="A14" s="1"/>
      <c r="B14" s="186" t="s">
        <v>2907</v>
      </c>
      <c r="C14" s="186" t="s">
        <v>82</v>
      </c>
      <c r="D14" s="186" t="s">
        <v>85</v>
      </c>
      <c r="E14" s="186" t="s">
        <v>2908</v>
      </c>
      <c r="F14" s="186" t="s">
        <v>2909</v>
      </c>
      <c r="G14" s="187" t="s">
        <v>2857</v>
      </c>
      <c r="H14" s="187" t="s">
        <v>2858</v>
      </c>
      <c r="I14" s="187" t="s">
        <v>2743</v>
      </c>
      <c r="J14" s="187" t="s">
        <v>2857</v>
      </c>
      <c r="K14" s="187" t="s">
        <v>2859</v>
      </c>
      <c r="L14" s="187" t="s">
        <v>2743</v>
      </c>
      <c r="M14" s="187" t="s">
        <v>2857</v>
      </c>
      <c r="N14" s="187" t="s">
        <v>2860</v>
      </c>
      <c r="O14" s="187" t="s">
        <v>2743</v>
      </c>
      <c r="P14" s="187" t="s">
        <v>2857</v>
      </c>
      <c r="Q14" s="187" t="s">
        <v>2861</v>
      </c>
      <c r="R14" s="187" t="s">
        <v>2743</v>
      </c>
      <c r="S14" s="187" t="s">
        <v>2857</v>
      </c>
      <c r="T14" s="187" t="s">
        <v>2862</v>
      </c>
      <c r="U14" s="187" t="s">
        <v>2743</v>
      </c>
      <c r="V14" s="187" t="s">
        <v>2857</v>
      </c>
      <c r="W14" s="187" t="s">
        <v>2862</v>
      </c>
      <c r="X14" s="187" t="s">
        <v>2863</v>
      </c>
      <c r="Y14" s="187" t="s">
        <v>2857</v>
      </c>
      <c r="Z14" s="187" t="s">
        <v>2864</v>
      </c>
      <c r="AA14" s="187" t="s">
        <v>2743</v>
      </c>
      <c r="AB14" s="187" t="s">
        <v>2857</v>
      </c>
      <c r="AC14" s="187" t="s">
        <v>2865</v>
      </c>
      <c r="AD14" s="187" t="s">
        <v>2743</v>
      </c>
      <c r="AE14" s="187" t="s">
        <v>2857</v>
      </c>
      <c r="AF14" s="187" t="s">
        <v>2866</v>
      </c>
      <c r="AG14" s="187" t="s">
        <v>2743</v>
      </c>
      <c r="AH14" s="187" t="s">
        <v>2857</v>
      </c>
      <c r="AI14" s="187" t="s">
        <v>2867</v>
      </c>
      <c r="AJ14" s="187" t="s">
        <v>2743</v>
      </c>
      <c r="AK14" s="187" t="s">
        <v>2857</v>
      </c>
      <c r="AL14" s="187" t="s">
        <v>2868</v>
      </c>
      <c r="AM14" s="187" t="s">
        <v>2743</v>
      </c>
      <c r="AN14" s="187" t="s">
        <v>2857</v>
      </c>
      <c r="AO14" s="187" t="s">
        <v>2869</v>
      </c>
      <c r="AP14" s="187" t="s">
        <v>2743</v>
      </c>
      <c r="AQ14" s="187" t="s">
        <v>2857</v>
      </c>
      <c r="AR14" s="187" t="s">
        <v>2870</v>
      </c>
      <c r="AS14" s="187" t="s">
        <v>2743</v>
      </c>
      <c r="AT14" s="187" t="s">
        <v>2857</v>
      </c>
      <c r="AU14" s="187" t="s">
        <v>2871</v>
      </c>
      <c r="AV14" s="187" t="s">
        <v>2743</v>
      </c>
      <c r="AW14" s="187" t="s">
        <v>2857</v>
      </c>
      <c r="AX14" s="187" t="s">
        <v>2870</v>
      </c>
      <c r="AY14" s="187" t="s">
        <v>2872</v>
      </c>
      <c r="AZ14" s="187" t="s">
        <v>2857</v>
      </c>
      <c r="BA14" s="187" t="s">
        <v>2870</v>
      </c>
      <c r="BB14" s="187" t="s">
        <v>2872</v>
      </c>
      <c r="BC14" s="187" t="s">
        <v>2857</v>
      </c>
      <c r="BD14" s="187" t="s">
        <v>2870</v>
      </c>
      <c r="BE14" s="187" t="s">
        <v>2873</v>
      </c>
      <c r="BF14" s="187" t="s">
        <v>2857</v>
      </c>
      <c r="BG14" s="187" t="s">
        <v>2870</v>
      </c>
      <c r="BH14" s="187" t="s">
        <v>2873</v>
      </c>
      <c r="BI14" s="187" t="s">
        <v>2857</v>
      </c>
      <c r="BJ14" s="187" t="s">
        <v>2870</v>
      </c>
      <c r="BK14" s="187" t="s">
        <v>2874</v>
      </c>
      <c r="BL14" s="187" t="s">
        <v>2857</v>
      </c>
      <c r="BM14" s="187" t="s">
        <v>2870</v>
      </c>
      <c r="BN14" s="187" t="s">
        <v>2875</v>
      </c>
      <c r="BO14" s="187" t="s">
        <v>2857</v>
      </c>
      <c r="BP14" s="187" t="s">
        <v>2870</v>
      </c>
      <c r="BQ14" s="187" t="s">
        <v>2876</v>
      </c>
      <c r="BR14" s="187" t="s">
        <v>2857</v>
      </c>
      <c r="BS14" s="187" t="s">
        <v>2870</v>
      </c>
      <c r="BT14" s="187" t="s">
        <v>2877</v>
      </c>
      <c r="BU14" s="187" t="s">
        <v>2857</v>
      </c>
      <c r="BV14" s="187" t="s">
        <v>2878</v>
      </c>
      <c r="BW14" s="187" t="s">
        <v>2879</v>
      </c>
      <c r="BX14" s="187" t="s">
        <v>2857</v>
      </c>
      <c r="BY14" s="187" t="s">
        <v>2880</v>
      </c>
      <c r="BZ14" s="187" t="s">
        <v>2881</v>
      </c>
      <c r="CA14" s="187" t="s">
        <v>2857</v>
      </c>
      <c r="CB14" s="187" t="s">
        <v>2882</v>
      </c>
      <c r="CC14" s="187" t="s">
        <v>2743</v>
      </c>
      <c r="CD14" s="187" t="s">
        <v>2857</v>
      </c>
      <c r="CE14" s="187" t="s">
        <v>2883</v>
      </c>
      <c r="CF14" s="187" t="s">
        <v>2743</v>
      </c>
      <c r="CG14" s="187" t="s">
        <v>2857</v>
      </c>
      <c r="CH14" s="187" t="s">
        <v>2884</v>
      </c>
      <c r="CI14" s="187" t="s">
        <v>2885</v>
      </c>
      <c r="CJ14" s="187" t="s">
        <v>2857</v>
      </c>
      <c r="CK14" s="187" t="s">
        <v>2886</v>
      </c>
      <c r="CL14" s="187" t="s">
        <v>2887</v>
      </c>
      <c r="CM14" s="187" t="s">
        <v>2857</v>
      </c>
      <c r="CN14" s="187" t="s">
        <v>2878</v>
      </c>
      <c r="CO14" s="187" t="s">
        <v>2888</v>
      </c>
      <c r="CP14" s="187" t="s">
        <v>2857</v>
      </c>
      <c r="CQ14" s="187" t="s">
        <v>2878</v>
      </c>
      <c r="CR14" s="187" t="s">
        <v>2889</v>
      </c>
      <c r="CS14" s="187" t="s">
        <v>2857</v>
      </c>
      <c r="CT14" s="187" t="s">
        <v>2878</v>
      </c>
      <c r="CU14" s="187" t="s">
        <v>2890</v>
      </c>
      <c r="CV14" s="187" t="s">
        <v>2857</v>
      </c>
      <c r="CW14" s="187" t="s">
        <v>2878</v>
      </c>
      <c r="CX14" s="187" t="s">
        <v>2891</v>
      </c>
      <c r="CY14" s="187" t="s">
        <v>2857</v>
      </c>
      <c r="CZ14" s="187" t="s">
        <v>2878</v>
      </c>
      <c r="DA14" s="187" t="s">
        <v>2891</v>
      </c>
      <c r="DB14" s="187" t="s">
        <v>2857</v>
      </c>
      <c r="DC14" s="187" t="s">
        <v>2878</v>
      </c>
      <c r="DD14" s="187" t="s">
        <v>2891</v>
      </c>
      <c r="DE14" s="187" t="s">
        <v>2857</v>
      </c>
      <c r="DF14" s="187" t="s">
        <v>2878</v>
      </c>
      <c r="DG14" s="187" t="s">
        <v>2891</v>
      </c>
      <c r="DH14" s="187" t="s">
        <v>2857</v>
      </c>
      <c r="DI14" s="187" t="s">
        <v>2878</v>
      </c>
      <c r="DJ14" s="187" t="s">
        <v>2891</v>
      </c>
      <c r="DK14" s="187" t="s">
        <v>2857</v>
      </c>
      <c r="DL14" s="187" t="s">
        <v>2878</v>
      </c>
      <c r="DM14" s="187" t="s">
        <v>2891</v>
      </c>
      <c r="DN14" s="187" t="s">
        <v>2857</v>
      </c>
      <c r="DO14" s="187" t="s">
        <v>2878</v>
      </c>
      <c r="DP14" s="187" t="s">
        <v>2891</v>
      </c>
      <c r="DQ14" s="187" t="s">
        <v>2857</v>
      </c>
      <c r="DR14" s="187" t="s">
        <v>2892</v>
      </c>
      <c r="DS14" s="187" t="s">
        <v>2893</v>
      </c>
      <c r="DT14" s="187" t="s">
        <v>2857</v>
      </c>
      <c r="DU14" s="187" t="s">
        <v>2892</v>
      </c>
      <c r="DV14" s="187" t="s">
        <v>2894</v>
      </c>
      <c r="DW14" s="187" t="s">
        <v>2857</v>
      </c>
      <c r="DX14" s="187" t="s">
        <v>2892</v>
      </c>
      <c r="DY14" s="187" t="s">
        <v>2895</v>
      </c>
      <c r="DZ14" s="187" t="s">
        <v>2857</v>
      </c>
      <c r="EA14" s="187" t="s">
        <v>2892</v>
      </c>
      <c r="EB14" s="187" t="s">
        <v>2895</v>
      </c>
      <c r="EC14" s="187" t="s">
        <v>2857</v>
      </c>
      <c r="ED14" s="187" t="s">
        <v>2892</v>
      </c>
      <c r="EE14" s="187" t="s">
        <v>2895</v>
      </c>
      <c r="EF14" s="187" t="s">
        <v>2857</v>
      </c>
      <c r="EG14" s="187" t="s">
        <v>2892</v>
      </c>
      <c r="EH14" s="187" t="s">
        <v>2895</v>
      </c>
      <c r="EI14" s="187" t="s">
        <v>2857</v>
      </c>
      <c r="EJ14" s="187" t="s">
        <v>2862</v>
      </c>
      <c r="EK14" s="187" t="s">
        <v>2896</v>
      </c>
      <c r="EL14" s="187" t="s">
        <v>2857</v>
      </c>
      <c r="EM14" s="187" t="s">
        <v>2862</v>
      </c>
      <c r="EN14" s="187" t="s">
        <v>2896</v>
      </c>
      <c r="EO14" s="187" t="s">
        <v>2857</v>
      </c>
      <c r="EP14" s="187" t="s">
        <v>2862</v>
      </c>
      <c r="EQ14" s="187" t="s">
        <v>2897</v>
      </c>
      <c r="ER14" s="187" t="s">
        <v>2857</v>
      </c>
      <c r="ES14" s="187" t="s">
        <v>2862</v>
      </c>
      <c r="ET14" s="187" t="s">
        <v>2897</v>
      </c>
    </row>
    <row r="15" spans="1:150" x14ac:dyDescent="0.3">
      <c r="A15" s="1"/>
      <c r="B15" s="185" t="s">
        <v>2910</v>
      </c>
      <c r="C15" s="185" t="s">
        <v>82</v>
      </c>
      <c r="D15" s="185" t="s">
        <v>91</v>
      </c>
      <c r="E15" s="185" t="s">
        <v>2911</v>
      </c>
      <c r="F15" s="185" t="s">
        <v>2912</v>
      </c>
      <c r="G15" s="185" t="s">
        <v>2857</v>
      </c>
      <c r="H15" s="185" t="s">
        <v>2743</v>
      </c>
      <c r="I15" s="185" t="s">
        <v>2743</v>
      </c>
      <c r="J15" s="185" t="s">
        <v>2857</v>
      </c>
      <c r="K15" s="185" t="s">
        <v>2743</v>
      </c>
      <c r="L15" s="185" t="s">
        <v>2743</v>
      </c>
      <c r="M15" s="185" t="s">
        <v>2857</v>
      </c>
      <c r="N15" s="185" t="s">
        <v>2743</v>
      </c>
      <c r="O15" s="185" t="s">
        <v>2743</v>
      </c>
      <c r="P15" s="185" t="s">
        <v>2857</v>
      </c>
      <c r="Q15" s="185" t="s">
        <v>2743</v>
      </c>
      <c r="R15" s="185" t="s">
        <v>2743</v>
      </c>
      <c r="S15" s="185" t="s">
        <v>2857</v>
      </c>
      <c r="T15" s="185" t="s">
        <v>2743</v>
      </c>
      <c r="U15" s="185" t="s">
        <v>2743</v>
      </c>
      <c r="V15" s="185" t="s">
        <v>2857</v>
      </c>
      <c r="W15" s="185" t="s">
        <v>2743</v>
      </c>
      <c r="X15" s="185" t="s">
        <v>2743</v>
      </c>
      <c r="Y15" s="185" t="s">
        <v>2857</v>
      </c>
      <c r="Z15" s="185" t="s">
        <v>2743</v>
      </c>
      <c r="AA15" s="185" t="s">
        <v>2743</v>
      </c>
      <c r="AB15" s="185" t="s">
        <v>2857</v>
      </c>
      <c r="AC15" s="185" t="s">
        <v>2743</v>
      </c>
      <c r="AD15" s="185" t="s">
        <v>2743</v>
      </c>
      <c r="AE15" s="185" t="s">
        <v>2857</v>
      </c>
      <c r="AF15" s="185" t="s">
        <v>2743</v>
      </c>
      <c r="AG15" s="185" t="s">
        <v>2743</v>
      </c>
      <c r="AH15" s="185" t="s">
        <v>2857</v>
      </c>
      <c r="AI15" s="185" t="s">
        <v>2743</v>
      </c>
      <c r="AJ15" s="185" t="s">
        <v>2743</v>
      </c>
      <c r="AK15" s="185" t="s">
        <v>2857</v>
      </c>
      <c r="AL15" s="185" t="s">
        <v>2743</v>
      </c>
      <c r="AM15" s="185" t="s">
        <v>2743</v>
      </c>
      <c r="AN15" s="185" t="s">
        <v>2857</v>
      </c>
      <c r="AO15" s="185" t="s">
        <v>2743</v>
      </c>
      <c r="AP15" s="185" t="s">
        <v>2743</v>
      </c>
      <c r="AQ15" s="185" t="s">
        <v>2857</v>
      </c>
      <c r="AR15" s="185" t="s">
        <v>2743</v>
      </c>
      <c r="AS15" s="185" t="s">
        <v>2743</v>
      </c>
      <c r="AT15" s="185" t="s">
        <v>2857</v>
      </c>
      <c r="AU15" s="185" t="s">
        <v>2743</v>
      </c>
      <c r="AV15" s="185" t="s">
        <v>2743</v>
      </c>
      <c r="AW15" s="185" t="s">
        <v>2857</v>
      </c>
      <c r="AX15" s="185" t="s">
        <v>2743</v>
      </c>
      <c r="AY15" s="185" t="s">
        <v>2743</v>
      </c>
      <c r="AZ15" s="185" t="s">
        <v>2857</v>
      </c>
      <c r="BA15" s="185" t="s">
        <v>2743</v>
      </c>
      <c r="BB15" s="185" t="s">
        <v>2743</v>
      </c>
      <c r="BC15" s="185" t="s">
        <v>2857</v>
      </c>
      <c r="BD15" s="185" t="s">
        <v>2743</v>
      </c>
      <c r="BE15" s="185" t="s">
        <v>2743</v>
      </c>
      <c r="BF15" s="185" t="s">
        <v>2857</v>
      </c>
      <c r="BG15" s="185" t="s">
        <v>2743</v>
      </c>
      <c r="BH15" s="185" t="s">
        <v>2743</v>
      </c>
      <c r="BI15" s="185" t="s">
        <v>2857</v>
      </c>
      <c r="BJ15" s="185" t="s">
        <v>2743</v>
      </c>
      <c r="BK15" s="185" t="s">
        <v>2743</v>
      </c>
      <c r="BL15" s="185" t="s">
        <v>2857</v>
      </c>
      <c r="BM15" s="185" t="s">
        <v>2743</v>
      </c>
      <c r="BN15" s="185" t="s">
        <v>2743</v>
      </c>
      <c r="BO15" s="185" t="s">
        <v>2857</v>
      </c>
      <c r="BP15" s="185" t="s">
        <v>2743</v>
      </c>
      <c r="BQ15" s="185" t="s">
        <v>2743</v>
      </c>
      <c r="BR15" s="185" t="s">
        <v>2857</v>
      </c>
      <c r="BS15" s="185" t="s">
        <v>2743</v>
      </c>
      <c r="BT15" s="185" t="s">
        <v>2743</v>
      </c>
      <c r="BU15" s="185" t="s">
        <v>2857</v>
      </c>
      <c r="BV15" s="185" t="s">
        <v>2743</v>
      </c>
      <c r="BW15" s="185" t="s">
        <v>2743</v>
      </c>
      <c r="BX15" s="185" t="s">
        <v>2857</v>
      </c>
      <c r="BY15" s="185" t="s">
        <v>2743</v>
      </c>
      <c r="BZ15" s="185" t="s">
        <v>2743</v>
      </c>
      <c r="CA15" s="185" t="s">
        <v>2857</v>
      </c>
      <c r="CB15" s="185" t="s">
        <v>2743</v>
      </c>
      <c r="CC15" s="185" t="s">
        <v>2743</v>
      </c>
      <c r="CD15" s="185" t="s">
        <v>2857</v>
      </c>
      <c r="CE15" s="185" t="s">
        <v>2743</v>
      </c>
      <c r="CF15" s="185" t="s">
        <v>2743</v>
      </c>
      <c r="CG15" s="185" t="s">
        <v>2857</v>
      </c>
      <c r="CH15" s="185" t="s">
        <v>2743</v>
      </c>
      <c r="CI15" s="185" t="s">
        <v>2743</v>
      </c>
      <c r="CJ15" s="185" t="s">
        <v>2857</v>
      </c>
      <c r="CK15" s="185" t="s">
        <v>2743</v>
      </c>
      <c r="CL15" s="185" t="s">
        <v>2743</v>
      </c>
      <c r="CM15" s="185" t="s">
        <v>2857</v>
      </c>
      <c r="CN15" s="185" t="s">
        <v>2743</v>
      </c>
      <c r="CO15" s="185" t="s">
        <v>2743</v>
      </c>
      <c r="CP15" s="185" t="s">
        <v>2857</v>
      </c>
      <c r="CQ15" s="185" t="s">
        <v>2743</v>
      </c>
      <c r="CR15" s="185" t="s">
        <v>2743</v>
      </c>
      <c r="CS15" s="185" t="s">
        <v>2857</v>
      </c>
      <c r="CT15" s="185" t="s">
        <v>2743</v>
      </c>
      <c r="CU15" s="185" t="s">
        <v>2743</v>
      </c>
      <c r="CV15" s="185" t="s">
        <v>2857</v>
      </c>
      <c r="CW15" s="185" t="s">
        <v>2743</v>
      </c>
      <c r="CX15" s="185" t="s">
        <v>2743</v>
      </c>
      <c r="CY15" s="185" t="s">
        <v>2857</v>
      </c>
      <c r="CZ15" s="185" t="s">
        <v>2743</v>
      </c>
      <c r="DA15" s="185" t="s">
        <v>2743</v>
      </c>
      <c r="DB15" s="185" t="s">
        <v>2857</v>
      </c>
      <c r="DC15" s="185" t="s">
        <v>2743</v>
      </c>
      <c r="DD15" s="185" t="s">
        <v>2743</v>
      </c>
      <c r="DE15" s="185" t="s">
        <v>2857</v>
      </c>
      <c r="DF15" s="185" t="s">
        <v>2743</v>
      </c>
      <c r="DG15" s="185" t="s">
        <v>2743</v>
      </c>
      <c r="DH15" s="185" t="s">
        <v>2857</v>
      </c>
      <c r="DI15" s="185" t="s">
        <v>2743</v>
      </c>
      <c r="DJ15" s="185" t="s">
        <v>2743</v>
      </c>
      <c r="DK15" s="185" t="s">
        <v>2857</v>
      </c>
      <c r="DL15" s="185" t="s">
        <v>2743</v>
      </c>
      <c r="DM15" s="185" t="s">
        <v>2743</v>
      </c>
      <c r="DN15" s="185" t="s">
        <v>2857</v>
      </c>
      <c r="DO15" s="185" t="s">
        <v>2743</v>
      </c>
      <c r="DP15" s="185" t="s">
        <v>2743</v>
      </c>
      <c r="DQ15" s="185" t="s">
        <v>2857</v>
      </c>
      <c r="DR15" s="185" t="s">
        <v>2743</v>
      </c>
      <c r="DS15" s="185" t="s">
        <v>2743</v>
      </c>
      <c r="DT15" s="185" t="s">
        <v>2857</v>
      </c>
      <c r="DU15" s="185" t="s">
        <v>2743</v>
      </c>
      <c r="DV15" s="185" t="s">
        <v>2743</v>
      </c>
      <c r="DW15" s="185" t="s">
        <v>2857</v>
      </c>
      <c r="DX15" s="185" t="s">
        <v>2743</v>
      </c>
      <c r="DY15" s="185" t="s">
        <v>2743</v>
      </c>
      <c r="DZ15" s="185" t="s">
        <v>2857</v>
      </c>
      <c r="EA15" s="185" t="s">
        <v>2743</v>
      </c>
      <c r="EB15" s="185" t="s">
        <v>2743</v>
      </c>
      <c r="EC15" s="185" t="s">
        <v>2857</v>
      </c>
      <c r="ED15" s="185" t="s">
        <v>2743</v>
      </c>
      <c r="EE15" s="185" t="s">
        <v>2743</v>
      </c>
      <c r="EF15" s="185" t="s">
        <v>2857</v>
      </c>
      <c r="EG15" s="185" t="s">
        <v>2743</v>
      </c>
      <c r="EH15" s="185" t="s">
        <v>2743</v>
      </c>
      <c r="EI15" s="185" t="s">
        <v>2857</v>
      </c>
      <c r="EJ15" s="185" t="s">
        <v>2743</v>
      </c>
      <c r="EK15" s="185" t="s">
        <v>2743</v>
      </c>
      <c r="EL15" s="185" t="s">
        <v>2857</v>
      </c>
      <c r="EM15" s="185" t="s">
        <v>2743</v>
      </c>
      <c r="EN15" s="185" t="s">
        <v>2743</v>
      </c>
      <c r="EO15" s="185" t="s">
        <v>2857</v>
      </c>
      <c r="EP15" s="185" t="s">
        <v>2743</v>
      </c>
      <c r="EQ15" s="185" t="s">
        <v>2743</v>
      </c>
      <c r="ER15" s="185" t="s">
        <v>2857</v>
      </c>
      <c r="ES15" s="185" t="s">
        <v>2743</v>
      </c>
      <c r="ET15" s="185" t="s">
        <v>2743</v>
      </c>
    </row>
    <row r="16" spans="1:150" x14ac:dyDescent="0.3">
      <c r="A16" s="1"/>
      <c r="B16" s="186" t="s">
        <v>2913</v>
      </c>
      <c r="C16" s="186" t="s">
        <v>82</v>
      </c>
      <c r="D16" s="186" t="s">
        <v>91</v>
      </c>
      <c r="E16" s="186" t="s">
        <v>2914</v>
      </c>
      <c r="F16" s="186" t="s">
        <v>2915</v>
      </c>
      <c r="G16" s="187" t="s">
        <v>2857</v>
      </c>
      <c r="H16" s="187" t="s">
        <v>2743</v>
      </c>
      <c r="I16" s="187" t="s">
        <v>2743</v>
      </c>
      <c r="J16" s="187" t="s">
        <v>2857</v>
      </c>
      <c r="K16" s="187" t="s">
        <v>2743</v>
      </c>
      <c r="L16" s="187" t="s">
        <v>2743</v>
      </c>
      <c r="M16" s="187" t="s">
        <v>2857</v>
      </c>
      <c r="N16" s="187" t="s">
        <v>2743</v>
      </c>
      <c r="O16" s="187" t="s">
        <v>2743</v>
      </c>
      <c r="P16" s="187" t="s">
        <v>2857</v>
      </c>
      <c r="Q16" s="187" t="s">
        <v>2743</v>
      </c>
      <c r="R16" s="187" t="s">
        <v>2743</v>
      </c>
      <c r="S16" s="187" t="s">
        <v>2857</v>
      </c>
      <c r="T16" s="187" t="s">
        <v>2743</v>
      </c>
      <c r="U16" s="187" t="s">
        <v>2743</v>
      </c>
      <c r="V16" s="187" t="s">
        <v>2857</v>
      </c>
      <c r="W16" s="187" t="s">
        <v>2743</v>
      </c>
      <c r="X16" s="187" t="s">
        <v>2743</v>
      </c>
      <c r="Y16" s="187" t="s">
        <v>2857</v>
      </c>
      <c r="Z16" s="187" t="s">
        <v>2743</v>
      </c>
      <c r="AA16" s="187" t="s">
        <v>2743</v>
      </c>
      <c r="AB16" s="187" t="s">
        <v>2857</v>
      </c>
      <c r="AC16" s="187" t="s">
        <v>2743</v>
      </c>
      <c r="AD16" s="187" t="s">
        <v>2743</v>
      </c>
      <c r="AE16" s="187" t="s">
        <v>2857</v>
      </c>
      <c r="AF16" s="187" t="s">
        <v>2743</v>
      </c>
      <c r="AG16" s="187" t="s">
        <v>2743</v>
      </c>
      <c r="AH16" s="187" t="s">
        <v>2857</v>
      </c>
      <c r="AI16" s="187" t="s">
        <v>2743</v>
      </c>
      <c r="AJ16" s="187" t="s">
        <v>2743</v>
      </c>
      <c r="AK16" s="187" t="s">
        <v>2857</v>
      </c>
      <c r="AL16" s="187" t="s">
        <v>2743</v>
      </c>
      <c r="AM16" s="187" t="s">
        <v>2743</v>
      </c>
      <c r="AN16" s="187" t="s">
        <v>2857</v>
      </c>
      <c r="AO16" s="187" t="s">
        <v>2743</v>
      </c>
      <c r="AP16" s="187" t="s">
        <v>2743</v>
      </c>
      <c r="AQ16" s="187" t="s">
        <v>2857</v>
      </c>
      <c r="AR16" s="187" t="s">
        <v>2743</v>
      </c>
      <c r="AS16" s="187" t="s">
        <v>2743</v>
      </c>
      <c r="AT16" s="187" t="s">
        <v>2857</v>
      </c>
      <c r="AU16" s="187" t="s">
        <v>2743</v>
      </c>
      <c r="AV16" s="187" t="s">
        <v>2743</v>
      </c>
      <c r="AW16" s="187" t="s">
        <v>2857</v>
      </c>
      <c r="AX16" s="187" t="s">
        <v>2743</v>
      </c>
      <c r="AY16" s="187" t="s">
        <v>2743</v>
      </c>
      <c r="AZ16" s="187" t="s">
        <v>2857</v>
      </c>
      <c r="BA16" s="187" t="s">
        <v>2743</v>
      </c>
      <c r="BB16" s="187" t="s">
        <v>2743</v>
      </c>
      <c r="BC16" s="187" t="s">
        <v>2857</v>
      </c>
      <c r="BD16" s="187" t="s">
        <v>2743</v>
      </c>
      <c r="BE16" s="187" t="s">
        <v>2743</v>
      </c>
      <c r="BF16" s="187" t="s">
        <v>2857</v>
      </c>
      <c r="BG16" s="187" t="s">
        <v>2743</v>
      </c>
      <c r="BH16" s="187" t="s">
        <v>2743</v>
      </c>
      <c r="BI16" s="187" t="s">
        <v>2857</v>
      </c>
      <c r="BJ16" s="187" t="s">
        <v>2743</v>
      </c>
      <c r="BK16" s="187" t="s">
        <v>2743</v>
      </c>
      <c r="BL16" s="187" t="s">
        <v>2857</v>
      </c>
      <c r="BM16" s="187" t="s">
        <v>2743</v>
      </c>
      <c r="BN16" s="187" t="s">
        <v>2743</v>
      </c>
      <c r="BO16" s="187" t="s">
        <v>2857</v>
      </c>
      <c r="BP16" s="187" t="s">
        <v>2743</v>
      </c>
      <c r="BQ16" s="187" t="s">
        <v>2743</v>
      </c>
      <c r="BR16" s="187" t="s">
        <v>2857</v>
      </c>
      <c r="BS16" s="187" t="s">
        <v>2743</v>
      </c>
      <c r="BT16" s="187" t="s">
        <v>2743</v>
      </c>
      <c r="BU16" s="187" t="s">
        <v>2857</v>
      </c>
      <c r="BV16" s="187" t="s">
        <v>2743</v>
      </c>
      <c r="BW16" s="187" t="s">
        <v>2743</v>
      </c>
      <c r="BX16" s="187" t="s">
        <v>2857</v>
      </c>
      <c r="BY16" s="187" t="s">
        <v>2743</v>
      </c>
      <c r="BZ16" s="187" t="s">
        <v>2743</v>
      </c>
      <c r="CA16" s="187" t="s">
        <v>2857</v>
      </c>
      <c r="CB16" s="187" t="s">
        <v>2743</v>
      </c>
      <c r="CC16" s="187" t="s">
        <v>2743</v>
      </c>
      <c r="CD16" s="187" t="s">
        <v>2857</v>
      </c>
      <c r="CE16" s="187" t="s">
        <v>2743</v>
      </c>
      <c r="CF16" s="187" t="s">
        <v>2743</v>
      </c>
      <c r="CG16" s="187" t="s">
        <v>2857</v>
      </c>
      <c r="CH16" s="187" t="s">
        <v>2743</v>
      </c>
      <c r="CI16" s="187" t="s">
        <v>2743</v>
      </c>
      <c r="CJ16" s="187" t="s">
        <v>2857</v>
      </c>
      <c r="CK16" s="187" t="s">
        <v>2743</v>
      </c>
      <c r="CL16" s="187" t="s">
        <v>2743</v>
      </c>
      <c r="CM16" s="187" t="s">
        <v>2857</v>
      </c>
      <c r="CN16" s="187" t="s">
        <v>2743</v>
      </c>
      <c r="CO16" s="187" t="s">
        <v>2743</v>
      </c>
      <c r="CP16" s="187" t="s">
        <v>2857</v>
      </c>
      <c r="CQ16" s="187" t="s">
        <v>2743</v>
      </c>
      <c r="CR16" s="187" t="s">
        <v>2743</v>
      </c>
      <c r="CS16" s="187" t="s">
        <v>2857</v>
      </c>
      <c r="CT16" s="187" t="s">
        <v>2743</v>
      </c>
      <c r="CU16" s="187" t="s">
        <v>2743</v>
      </c>
      <c r="CV16" s="187" t="s">
        <v>2857</v>
      </c>
      <c r="CW16" s="187" t="s">
        <v>2743</v>
      </c>
      <c r="CX16" s="187" t="s">
        <v>2743</v>
      </c>
      <c r="CY16" s="187" t="s">
        <v>2857</v>
      </c>
      <c r="CZ16" s="187" t="s">
        <v>2743</v>
      </c>
      <c r="DA16" s="187" t="s">
        <v>2743</v>
      </c>
      <c r="DB16" s="187" t="s">
        <v>2857</v>
      </c>
      <c r="DC16" s="187" t="s">
        <v>2743</v>
      </c>
      <c r="DD16" s="187" t="s">
        <v>2743</v>
      </c>
      <c r="DE16" s="187" t="s">
        <v>2857</v>
      </c>
      <c r="DF16" s="187" t="s">
        <v>2743</v>
      </c>
      <c r="DG16" s="187" t="s">
        <v>2743</v>
      </c>
      <c r="DH16" s="187" t="s">
        <v>2857</v>
      </c>
      <c r="DI16" s="187" t="s">
        <v>2743</v>
      </c>
      <c r="DJ16" s="187" t="s">
        <v>2743</v>
      </c>
      <c r="DK16" s="187" t="s">
        <v>2857</v>
      </c>
      <c r="DL16" s="187" t="s">
        <v>2743</v>
      </c>
      <c r="DM16" s="187" t="s">
        <v>2743</v>
      </c>
      <c r="DN16" s="187" t="s">
        <v>2857</v>
      </c>
      <c r="DO16" s="187" t="s">
        <v>2743</v>
      </c>
      <c r="DP16" s="187" t="s">
        <v>2743</v>
      </c>
      <c r="DQ16" s="187" t="s">
        <v>2857</v>
      </c>
      <c r="DR16" s="187" t="s">
        <v>2743</v>
      </c>
      <c r="DS16" s="187" t="s">
        <v>2743</v>
      </c>
      <c r="DT16" s="187" t="s">
        <v>2857</v>
      </c>
      <c r="DU16" s="187" t="s">
        <v>2743</v>
      </c>
      <c r="DV16" s="187" t="s">
        <v>2743</v>
      </c>
      <c r="DW16" s="187" t="s">
        <v>2857</v>
      </c>
      <c r="DX16" s="187" t="s">
        <v>2743</v>
      </c>
      <c r="DY16" s="187" t="s">
        <v>2743</v>
      </c>
      <c r="DZ16" s="187" t="s">
        <v>2857</v>
      </c>
      <c r="EA16" s="187" t="s">
        <v>2743</v>
      </c>
      <c r="EB16" s="187" t="s">
        <v>2743</v>
      </c>
      <c r="EC16" s="187" t="s">
        <v>2857</v>
      </c>
      <c r="ED16" s="187" t="s">
        <v>2743</v>
      </c>
      <c r="EE16" s="187" t="s">
        <v>2743</v>
      </c>
      <c r="EF16" s="187" t="s">
        <v>2857</v>
      </c>
      <c r="EG16" s="187" t="s">
        <v>2743</v>
      </c>
      <c r="EH16" s="187" t="s">
        <v>2743</v>
      </c>
      <c r="EI16" s="187" t="s">
        <v>2857</v>
      </c>
      <c r="EJ16" s="187" t="s">
        <v>2743</v>
      </c>
      <c r="EK16" s="187" t="s">
        <v>2743</v>
      </c>
      <c r="EL16" s="187" t="s">
        <v>2857</v>
      </c>
      <c r="EM16" s="187" t="s">
        <v>2743</v>
      </c>
      <c r="EN16" s="187" t="s">
        <v>2743</v>
      </c>
      <c r="EO16" s="187" t="s">
        <v>2857</v>
      </c>
      <c r="EP16" s="187" t="s">
        <v>2743</v>
      </c>
      <c r="EQ16" s="187" t="s">
        <v>2743</v>
      </c>
      <c r="ER16" s="187" t="s">
        <v>2857</v>
      </c>
      <c r="ES16" s="187" t="s">
        <v>2743</v>
      </c>
      <c r="ET16" s="187" t="s">
        <v>2743</v>
      </c>
    </row>
    <row r="17" spans="1:150" x14ac:dyDescent="0.3">
      <c r="A17" s="1"/>
      <c r="B17" s="186" t="s">
        <v>2916</v>
      </c>
      <c r="C17" s="186" t="s">
        <v>82</v>
      </c>
      <c r="D17" s="186" t="s">
        <v>91</v>
      </c>
      <c r="E17" s="186" t="s">
        <v>2917</v>
      </c>
      <c r="F17" s="186" t="s">
        <v>2918</v>
      </c>
      <c r="G17" s="187" t="s">
        <v>2857</v>
      </c>
      <c r="H17" s="187" t="s">
        <v>965</v>
      </c>
      <c r="I17" s="187" t="s">
        <v>965</v>
      </c>
      <c r="J17" s="187" t="s">
        <v>2857</v>
      </c>
      <c r="K17" s="187" t="s">
        <v>965</v>
      </c>
      <c r="L17" s="187" t="s">
        <v>965</v>
      </c>
      <c r="M17" s="187" t="s">
        <v>2857</v>
      </c>
      <c r="N17" s="187" t="s">
        <v>965</v>
      </c>
      <c r="O17" s="187" t="s">
        <v>965</v>
      </c>
      <c r="P17" s="187" t="s">
        <v>2857</v>
      </c>
      <c r="Q17" s="187" t="s">
        <v>965</v>
      </c>
      <c r="R17" s="187" t="s">
        <v>965</v>
      </c>
      <c r="S17" s="187" t="s">
        <v>2857</v>
      </c>
      <c r="T17" s="187" t="s">
        <v>965</v>
      </c>
      <c r="U17" s="187" t="s">
        <v>965</v>
      </c>
      <c r="V17" s="187" t="s">
        <v>2857</v>
      </c>
      <c r="W17" s="187" t="s">
        <v>965</v>
      </c>
      <c r="X17" s="187" t="s">
        <v>965</v>
      </c>
      <c r="Y17" s="187" t="s">
        <v>2857</v>
      </c>
      <c r="Z17" s="187" t="s">
        <v>965</v>
      </c>
      <c r="AA17" s="187" t="s">
        <v>965</v>
      </c>
      <c r="AB17" s="187" t="s">
        <v>2857</v>
      </c>
      <c r="AC17" s="187" t="s">
        <v>965</v>
      </c>
      <c r="AD17" s="187" t="s">
        <v>965</v>
      </c>
      <c r="AE17" s="187" t="s">
        <v>2857</v>
      </c>
      <c r="AF17" s="187" t="s">
        <v>965</v>
      </c>
      <c r="AG17" s="187" t="s">
        <v>965</v>
      </c>
      <c r="AH17" s="187" t="s">
        <v>2857</v>
      </c>
      <c r="AI17" s="187" t="s">
        <v>965</v>
      </c>
      <c r="AJ17" s="187" t="s">
        <v>965</v>
      </c>
      <c r="AK17" s="187" t="s">
        <v>2857</v>
      </c>
      <c r="AL17" s="187" t="s">
        <v>965</v>
      </c>
      <c r="AM17" s="187" t="s">
        <v>965</v>
      </c>
      <c r="AN17" s="187" t="s">
        <v>2857</v>
      </c>
      <c r="AO17" s="187" t="s">
        <v>965</v>
      </c>
      <c r="AP17" s="187" t="s">
        <v>965</v>
      </c>
      <c r="AQ17" s="187" t="s">
        <v>2857</v>
      </c>
      <c r="AR17" s="187" t="s">
        <v>965</v>
      </c>
      <c r="AS17" s="187" t="s">
        <v>965</v>
      </c>
      <c r="AT17" s="187" t="s">
        <v>2857</v>
      </c>
      <c r="AU17" s="187" t="s">
        <v>965</v>
      </c>
      <c r="AV17" s="187" t="s">
        <v>965</v>
      </c>
      <c r="AW17" s="187" t="s">
        <v>2857</v>
      </c>
      <c r="AX17" s="187" t="s">
        <v>965</v>
      </c>
      <c r="AY17" s="187" t="s">
        <v>965</v>
      </c>
      <c r="AZ17" s="187" t="s">
        <v>2857</v>
      </c>
      <c r="BA17" s="187" t="s">
        <v>965</v>
      </c>
      <c r="BB17" s="187" t="s">
        <v>965</v>
      </c>
      <c r="BC17" s="187" t="s">
        <v>2857</v>
      </c>
      <c r="BD17" s="187" t="s">
        <v>965</v>
      </c>
      <c r="BE17" s="187" t="s">
        <v>965</v>
      </c>
      <c r="BF17" s="187" t="s">
        <v>2857</v>
      </c>
      <c r="BG17" s="187" t="s">
        <v>965</v>
      </c>
      <c r="BH17" s="187" t="s">
        <v>965</v>
      </c>
      <c r="BI17" s="187" t="s">
        <v>2857</v>
      </c>
      <c r="BJ17" s="187" t="s">
        <v>965</v>
      </c>
      <c r="BK17" s="187" t="s">
        <v>965</v>
      </c>
      <c r="BL17" s="187" t="s">
        <v>2857</v>
      </c>
      <c r="BM17" s="187" t="s">
        <v>965</v>
      </c>
      <c r="BN17" s="187" t="s">
        <v>965</v>
      </c>
      <c r="BO17" s="187" t="s">
        <v>2857</v>
      </c>
      <c r="BP17" s="187" t="s">
        <v>965</v>
      </c>
      <c r="BQ17" s="187" t="s">
        <v>965</v>
      </c>
      <c r="BR17" s="187" t="s">
        <v>2857</v>
      </c>
      <c r="BS17" s="187" t="s">
        <v>965</v>
      </c>
      <c r="BT17" s="187" t="s">
        <v>965</v>
      </c>
      <c r="BU17" s="187" t="s">
        <v>2857</v>
      </c>
      <c r="BV17" s="187" t="s">
        <v>965</v>
      </c>
      <c r="BW17" s="187" t="s">
        <v>965</v>
      </c>
      <c r="BX17" s="187" t="s">
        <v>2857</v>
      </c>
      <c r="BY17" s="187" t="s">
        <v>965</v>
      </c>
      <c r="BZ17" s="187" t="s">
        <v>965</v>
      </c>
      <c r="CA17" s="187" t="s">
        <v>2857</v>
      </c>
      <c r="CB17" s="187" t="s">
        <v>965</v>
      </c>
      <c r="CC17" s="187" t="s">
        <v>965</v>
      </c>
      <c r="CD17" s="187" t="s">
        <v>2857</v>
      </c>
      <c r="CE17" s="187" t="s">
        <v>965</v>
      </c>
      <c r="CF17" s="187" t="s">
        <v>965</v>
      </c>
      <c r="CG17" s="187" t="s">
        <v>2857</v>
      </c>
      <c r="CH17" s="187" t="s">
        <v>965</v>
      </c>
      <c r="CI17" s="187" t="s">
        <v>965</v>
      </c>
      <c r="CJ17" s="187" t="s">
        <v>2857</v>
      </c>
      <c r="CK17" s="187" t="s">
        <v>965</v>
      </c>
      <c r="CL17" s="187" t="s">
        <v>965</v>
      </c>
      <c r="CM17" s="187" t="s">
        <v>2857</v>
      </c>
      <c r="CN17" s="187" t="s">
        <v>965</v>
      </c>
      <c r="CO17" s="187" t="s">
        <v>965</v>
      </c>
      <c r="CP17" s="187" t="s">
        <v>2857</v>
      </c>
      <c r="CQ17" s="187" t="s">
        <v>965</v>
      </c>
      <c r="CR17" s="187" t="s">
        <v>965</v>
      </c>
      <c r="CS17" s="187" t="s">
        <v>2857</v>
      </c>
      <c r="CT17" s="187" t="s">
        <v>965</v>
      </c>
      <c r="CU17" s="187" t="s">
        <v>965</v>
      </c>
      <c r="CV17" s="187" t="s">
        <v>2857</v>
      </c>
      <c r="CW17" s="187" t="s">
        <v>965</v>
      </c>
      <c r="CX17" s="187" t="s">
        <v>965</v>
      </c>
      <c r="CY17" s="187" t="s">
        <v>2857</v>
      </c>
      <c r="CZ17" s="187" t="s">
        <v>965</v>
      </c>
      <c r="DA17" s="187" t="s">
        <v>965</v>
      </c>
      <c r="DB17" s="187" t="s">
        <v>2857</v>
      </c>
      <c r="DC17" s="187" t="s">
        <v>965</v>
      </c>
      <c r="DD17" s="187" t="s">
        <v>965</v>
      </c>
      <c r="DE17" s="187" t="s">
        <v>2857</v>
      </c>
      <c r="DF17" s="187" t="s">
        <v>965</v>
      </c>
      <c r="DG17" s="187" t="s">
        <v>965</v>
      </c>
      <c r="DH17" s="187" t="s">
        <v>2857</v>
      </c>
      <c r="DI17" s="187" t="s">
        <v>965</v>
      </c>
      <c r="DJ17" s="187" t="s">
        <v>965</v>
      </c>
      <c r="DK17" s="187" t="s">
        <v>2857</v>
      </c>
      <c r="DL17" s="187" t="s">
        <v>965</v>
      </c>
      <c r="DM17" s="187" t="s">
        <v>965</v>
      </c>
      <c r="DN17" s="187" t="s">
        <v>2857</v>
      </c>
      <c r="DO17" s="187" t="s">
        <v>965</v>
      </c>
      <c r="DP17" s="187" t="s">
        <v>965</v>
      </c>
      <c r="DQ17" s="187" t="s">
        <v>2857</v>
      </c>
      <c r="DR17" s="187" t="s">
        <v>965</v>
      </c>
      <c r="DS17" s="187" t="s">
        <v>965</v>
      </c>
      <c r="DT17" s="187" t="s">
        <v>2857</v>
      </c>
      <c r="DU17" s="187" t="s">
        <v>965</v>
      </c>
      <c r="DV17" s="187" t="s">
        <v>965</v>
      </c>
      <c r="DW17" s="187" t="s">
        <v>2857</v>
      </c>
      <c r="DX17" s="187" t="s">
        <v>965</v>
      </c>
      <c r="DY17" s="187" t="s">
        <v>965</v>
      </c>
      <c r="DZ17" s="187" t="s">
        <v>2857</v>
      </c>
      <c r="EA17" s="187" t="s">
        <v>965</v>
      </c>
      <c r="EB17" s="187" t="s">
        <v>965</v>
      </c>
      <c r="EC17" s="187" t="s">
        <v>2857</v>
      </c>
      <c r="ED17" s="187" t="s">
        <v>965</v>
      </c>
      <c r="EE17" s="187" t="s">
        <v>965</v>
      </c>
      <c r="EF17" s="187" t="s">
        <v>2857</v>
      </c>
      <c r="EG17" s="187" t="s">
        <v>965</v>
      </c>
      <c r="EH17" s="187" t="s">
        <v>965</v>
      </c>
      <c r="EI17" s="187" t="s">
        <v>2857</v>
      </c>
      <c r="EJ17" s="187" t="s">
        <v>965</v>
      </c>
      <c r="EK17" s="187" t="s">
        <v>965</v>
      </c>
      <c r="EL17" s="187" t="s">
        <v>2857</v>
      </c>
      <c r="EM17" s="187" t="s">
        <v>965</v>
      </c>
      <c r="EN17" s="187" t="s">
        <v>965</v>
      </c>
      <c r="EO17" s="187" t="s">
        <v>2857</v>
      </c>
      <c r="EP17" s="187" t="s">
        <v>965</v>
      </c>
      <c r="EQ17" s="187" t="s">
        <v>965</v>
      </c>
      <c r="ER17" s="187" t="s">
        <v>2857</v>
      </c>
      <c r="ES17" s="187" t="s">
        <v>965</v>
      </c>
      <c r="ET17" s="187" t="s">
        <v>965</v>
      </c>
    </row>
    <row r="18" spans="1:150" x14ac:dyDescent="0.3">
      <c r="A18" s="1"/>
      <c r="B18" s="185" t="s">
        <v>2919</v>
      </c>
      <c r="C18" s="185" t="s">
        <v>126</v>
      </c>
      <c r="D18" s="185" t="s">
        <v>1032</v>
      </c>
      <c r="E18" s="185" t="s">
        <v>2920</v>
      </c>
      <c r="F18" s="185" t="s">
        <v>2921</v>
      </c>
      <c r="G18" s="185" t="s">
        <v>2857</v>
      </c>
      <c r="H18" s="185" t="s">
        <v>2743</v>
      </c>
      <c r="I18" s="185" t="s">
        <v>2743</v>
      </c>
      <c r="J18" s="185" t="s">
        <v>2857</v>
      </c>
      <c r="K18" s="185" t="s">
        <v>2743</v>
      </c>
      <c r="L18" s="185" t="s">
        <v>2743</v>
      </c>
      <c r="M18" s="185" t="s">
        <v>2857</v>
      </c>
      <c r="N18" s="185" t="s">
        <v>2743</v>
      </c>
      <c r="O18" s="185" t="s">
        <v>2743</v>
      </c>
      <c r="P18" s="185" t="s">
        <v>2857</v>
      </c>
      <c r="Q18" s="185" t="s">
        <v>2743</v>
      </c>
      <c r="R18" s="185" t="s">
        <v>2743</v>
      </c>
      <c r="S18" s="185" t="s">
        <v>2857</v>
      </c>
      <c r="T18" s="185" t="s">
        <v>2743</v>
      </c>
      <c r="U18" s="185" t="s">
        <v>2743</v>
      </c>
      <c r="V18" s="185" t="s">
        <v>2857</v>
      </c>
      <c r="W18" s="185" t="s">
        <v>2743</v>
      </c>
      <c r="X18" s="185" t="s">
        <v>2743</v>
      </c>
      <c r="Y18" s="185" t="s">
        <v>2857</v>
      </c>
      <c r="Z18" s="185" t="s">
        <v>2743</v>
      </c>
      <c r="AA18" s="185" t="s">
        <v>2743</v>
      </c>
      <c r="AB18" s="185" t="s">
        <v>2857</v>
      </c>
      <c r="AC18" s="185" t="s">
        <v>2743</v>
      </c>
      <c r="AD18" s="185" t="s">
        <v>2743</v>
      </c>
      <c r="AE18" s="185" t="s">
        <v>2857</v>
      </c>
      <c r="AF18" s="185" t="s">
        <v>2743</v>
      </c>
      <c r="AG18" s="185" t="s">
        <v>2743</v>
      </c>
      <c r="AH18" s="185" t="s">
        <v>2857</v>
      </c>
      <c r="AI18" s="185" t="s">
        <v>2743</v>
      </c>
      <c r="AJ18" s="185" t="s">
        <v>2743</v>
      </c>
      <c r="AK18" s="185" t="s">
        <v>2857</v>
      </c>
      <c r="AL18" s="185" t="s">
        <v>2743</v>
      </c>
      <c r="AM18" s="185" t="s">
        <v>2743</v>
      </c>
      <c r="AN18" s="185" t="s">
        <v>2857</v>
      </c>
      <c r="AO18" s="185" t="s">
        <v>2743</v>
      </c>
      <c r="AP18" s="185" t="s">
        <v>2743</v>
      </c>
      <c r="AQ18" s="185" t="s">
        <v>2857</v>
      </c>
      <c r="AR18" s="185" t="s">
        <v>2743</v>
      </c>
      <c r="AS18" s="185" t="s">
        <v>2743</v>
      </c>
      <c r="AT18" s="185" t="s">
        <v>2857</v>
      </c>
      <c r="AU18" s="185" t="s">
        <v>2743</v>
      </c>
      <c r="AV18" s="185" t="s">
        <v>2743</v>
      </c>
      <c r="AW18" s="185" t="s">
        <v>2857</v>
      </c>
      <c r="AX18" s="185" t="s">
        <v>2743</v>
      </c>
      <c r="AY18" s="185" t="s">
        <v>2743</v>
      </c>
      <c r="AZ18" s="185" t="s">
        <v>2857</v>
      </c>
      <c r="BA18" s="185" t="s">
        <v>2743</v>
      </c>
      <c r="BB18" s="185" t="s">
        <v>2743</v>
      </c>
      <c r="BC18" s="185" t="s">
        <v>2857</v>
      </c>
      <c r="BD18" s="185" t="s">
        <v>2743</v>
      </c>
      <c r="BE18" s="185" t="s">
        <v>2743</v>
      </c>
      <c r="BF18" s="185" t="s">
        <v>2857</v>
      </c>
      <c r="BG18" s="185" t="s">
        <v>2743</v>
      </c>
      <c r="BH18" s="185" t="s">
        <v>2743</v>
      </c>
      <c r="BI18" s="185" t="s">
        <v>2857</v>
      </c>
      <c r="BJ18" s="185" t="s">
        <v>2743</v>
      </c>
      <c r="BK18" s="185" t="s">
        <v>2743</v>
      </c>
      <c r="BL18" s="185" t="s">
        <v>2857</v>
      </c>
      <c r="BM18" s="185" t="s">
        <v>2743</v>
      </c>
      <c r="BN18" s="185" t="s">
        <v>2743</v>
      </c>
      <c r="BO18" s="185" t="s">
        <v>2857</v>
      </c>
      <c r="BP18" s="185" t="s">
        <v>2743</v>
      </c>
      <c r="BQ18" s="185" t="s">
        <v>2743</v>
      </c>
      <c r="BR18" s="185" t="s">
        <v>2857</v>
      </c>
      <c r="BS18" s="185" t="s">
        <v>2743</v>
      </c>
      <c r="BT18" s="185" t="s">
        <v>2743</v>
      </c>
      <c r="BU18" s="185" t="s">
        <v>2857</v>
      </c>
      <c r="BV18" s="185" t="s">
        <v>2743</v>
      </c>
      <c r="BW18" s="185" t="s">
        <v>2743</v>
      </c>
      <c r="BX18" s="185" t="s">
        <v>2857</v>
      </c>
      <c r="BY18" s="185" t="s">
        <v>2743</v>
      </c>
      <c r="BZ18" s="185" t="s">
        <v>2743</v>
      </c>
      <c r="CA18" s="185" t="s">
        <v>2857</v>
      </c>
      <c r="CB18" s="185" t="s">
        <v>2743</v>
      </c>
      <c r="CC18" s="185" t="s">
        <v>2743</v>
      </c>
      <c r="CD18" s="185" t="s">
        <v>2857</v>
      </c>
      <c r="CE18" s="185" t="s">
        <v>2743</v>
      </c>
      <c r="CF18" s="185" t="s">
        <v>2743</v>
      </c>
      <c r="CG18" s="185" t="s">
        <v>2857</v>
      </c>
      <c r="CH18" s="185" t="s">
        <v>2743</v>
      </c>
      <c r="CI18" s="185" t="s">
        <v>2743</v>
      </c>
      <c r="CJ18" s="185" t="s">
        <v>2857</v>
      </c>
      <c r="CK18" s="185" t="s">
        <v>2743</v>
      </c>
      <c r="CL18" s="185" t="s">
        <v>2743</v>
      </c>
      <c r="CM18" s="185" t="s">
        <v>2857</v>
      </c>
      <c r="CN18" s="185" t="s">
        <v>2743</v>
      </c>
      <c r="CO18" s="185" t="s">
        <v>2743</v>
      </c>
      <c r="CP18" s="185" t="s">
        <v>2857</v>
      </c>
      <c r="CQ18" s="185" t="s">
        <v>2743</v>
      </c>
      <c r="CR18" s="185" t="s">
        <v>2743</v>
      </c>
      <c r="CS18" s="185" t="s">
        <v>2857</v>
      </c>
      <c r="CT18" s="185" t="s">
        <v>2743</v>
      </c>
      <c r="CU18" s="185" t="s">
        <v>2743</v>
      </c>
      <c r="CV18" s="185" t="s">
        <v>2857</v>
      </c>
      <c r="CW18" s="185" t="s">
        <v>2743</v>
      </c>
      <c r="CX18" s="185" t="s">
        <v>2743</v>
      </c>
      <c r="CY18" s="185" t="s">
        <v>2857</v>
      </c>
      <c r="CZ18" s="185" t="s">
        <v>2743</v>
      </c>
      <c r="DA18" s="185" t="s">
        <v>2743</v>
      </c>
      <c r="DB18" s="185" t="s">
        <v>2857</v>
      </c>
      <c r="DC18" s="185" t="s">
        <v>2743</v>
      </c>
      <c r="DD18" s="185" t="s">
        <v>2743</v>
      </c>
      <c r="DE18" s="185" t="s">
        <v>2857</v>
      </c>
      <c r="DF18" s="185" t="s">
        <v>2743</v>
      </c>
      <c r="DG18" s="185" t="s">
        <v>2743</v>
      </c>
      <c r="DH18" s="185" t="s">
        <v>2857</v>
      </c>
      <c r="DI18" s="185" t="s">
        <v>2743</v>
      </c>
      <c r="DJ18" s="185" t="s">
        <v>2743</v>
      </c>
      <c r="DK18" s="185" t="s">
        <v>2857</v>
      </c>
      <c r="DL18" s="185" t="s">
        <v>2743</v>
      </c>
      <c r="DM18" s="185" t="s">
        <v>2743</v>
      </c>
      <c r="DN18" s="185" t="s">
        <v>2857</v>
      </c>
      <c r="DO18" s="185" t="s">
        <v>2743</v>
      </c>
      <c r="DP18" s="185" t="s">
        <v>2743</v>
      </c>
      <c r="DQ18" s="185" t="s">
        <v>2857</v>
      </c>
      <c r="DR18" s="185" t="s">
        <v>2743</v>
      </c>
      <c r="DS18" s="185" t="s">
        <v>2743</v>
      </c>
      <c r="DT18" s="185" t="s">
        <v>2857</v>
      </c>
      <c r="DU18" s="185" t="s">
        <v>2743</v>
      </c>
      <c r="DV18" s="185" t="s">
        <v>2743</v>
      </c>
      <c r="DW18" s="185" t="s">
        <v>2857</v>
      </c>
      <c r="DX18" s="185" t="s">
        <v>2743</v>
      </c>
      <c r="DY18" s="185" t="s">
        <v>2743</v>
      </c>
      <c r="DZ18" s="185" t="s">
        <v>2857</v>
      </c>
      <c r="EA18" s="185" t="s">
        <v>2743</v>
      </c>
      <c r="EB18" s="185" t="s">
        <v>2743</v>
      </c>
      <c r="EC18" s="185" t="s">
        <v>2857</v>
      </c>
      <c r="ED18" s="185" t="s">
        <v>2743</v>
      </c>
      <c r="EE18" s="185" t="s">
        <v>2743</v>
      </c>
      <c r="EF18" s="185" t="s">
        <v>2857</v>
      </c>
      <c r="EG18" s="185" t="s">
        <v>2743</v>
      </c>
      <c r="EH18" s="185" t="s">
        <v>2743</v>
      </c>
      <c r="EI18" s="185" t="s">
        <v>2857</v>
      </c>
      <c r="EJ18" s="185" t="s">
        <v>2743</v>
      </c>
      <c r="EK18" s="185" t="s">
        <v>2743</v>
      </c>
      <c r="EL18" s="185" t="s">
        <v>2857</v>
      </c>
      <c r="EM18" s="185" t="s">
        <v>2743</v>
      </c>
      <c r="EN18" s="185" t="s">
        <v>2743</v>
      </c>
      <c r="EO18" s="185" t="s">
        <v>2857</v>
      </c>
      <c r="EP18" s="185" t="s">
        <v>2743</v>
      </c>
      <c r="EQ18" s="185" t="s">
        <v>2743</v>
      </c>
      <c r="ER18" s="185" t="s">
        <v>2857</v>
      </c>
      <c r="ES18" s="185" t="s">
        <v>2743</v>
      </c>
      <c r="ET18" s="185" t="s">
        <v>2743</v>
      </c>
    </row>
    <row r="19" spans="1:150" x14ac:dyDescent="0.3">
      <c r="A19" s="1"/>
      <c r="B19" s="186" t="s">
        <v>2922</v>
      </c>
      <c r="C19" s="186" t="s">
        <v>126</v>
      </c>
      <c r="D19" s="186" t="s">
        <v>1032</v>
      </c>
      <c r="E19" s="186" t="s">
        <v>2923</v>
      </c>
      <c r="F19" s="186" t="s">
        <v>2924</v>
      </c>
      <c r="G19" s="187" t="s">
        <v>2857</v>
      </c>
      <c r="H19" s="187" t="s">
        <v>2743</v>
      </c>
      <c r="I19" s="187" t="s">
        <v>2743</v>
      </c>
      <c r="J19" s="187" t="s">
        <v>2857</v>
      </c>
      <c r="K19" s="187" t="s">
        <v>2743</v>
      </c>
      <c r="L19" s="187" t="s">
        <v>2743</v>
      </c>
      <c r="M19" s="187" t="s">
        <v>2857</v>
      </c>
      <c r="N19" s="187" t="s">
        <v>2743</v>
      </c>
      <c r="O19" s="187" t="s">
        <v>2743</v>
      </c>
      <c r="P19" s="187" t="s">
        <v>2857</v>
      </c>
      <c r="Q19" s="187" t="s">
        <v>2743</v>
      </c>
      <c r="R19" s="187" t="s">
        <v>2743</v>
      </c>
      <c r="S19" s="187" t="s">
        <v>2857</v>
      </c>
      <c r="T19" s="187" t="s">
        <v>2743</v>
      </c>
      <c r="U19" s="187" t="s">
        <v>2743</v>
      </c>
      <c r="V19" s="187" t="s">
        <v>2857</v>
      </c>
      <c r="W19" s="187" t="s">
        <v>2743</v>
      </c>
      <c r="X19" s="187" t="s">
        <v>2743</v>
      </c>
      <c r="Y19" s="187" t="s">
        <v>2857</v>
      </c>
      <c r="Z19" s="187" t="s">
        <v>2743</v>
      </c>
      <c r="AA19" s="187" t="s">
        <v>2743</v>
      </c>
      <c r="AB19" s="187" t="s">
        <v>2857</v>
      </c>
      <c r="AC19" s="187" t="s">
        <v>2743</v>
      </c>
      <c r="AD19" s="187" t="s">
        <v>2743</v>
      </c>
      <c r="AE19" s="187" t="s">
        <v>2857</v>
      </c>
      <c r="AF19" s="187" t="s">
        <v>2743</v>
      </c>
      <c r="AG19" s="187" t="s">
        <v>2743</v>
      </c>
      <c r="AH19" s="187" t="s">
        <v>2857</v>
      </c>
      <c r="AI19" s="187" t="s">
        <v>2743</v>
      </c>
      <c r="AJ19" s="187" t="s">
        <v>2743</v>
      </c>
      <c r="AK19" s="187" t="s">
        <v>2857</v>
      </c>
      <c r="AL19" s="187" t="s">
        <v>2743</v>
      </c>
      <c r="AM19" s="187" t="s">
        <v>2743</v>
      </c>
      <c r="AN19" s="187" t="s">
        <v>2857</v>
      </c>
      <c r="AO19" s="187" t="s">
        <v>2743</v>
      </c>
      <c r="AP19" s="187" t="s">
        <v>2743</v>
      </c>
      <c r="AQ19" s="187" t="s">
        <v>2857</v>
      </c>
      <c r="AR19" s="187" t="s">
        <v>2743</v>
      </c>
      <c r="AS19" s="187" t="s">
        <v>2743</v>
      </c>
      <c r="AT19" s="187" t="s">
        <v>2857</v>
      </c>
      <c r="AU19" s="187" t="s">
        <v>2743</v>
      </c>
      <c r="AV19" s="187" t="s">
        <v>2743</v>
      </c>
      <c r="AW19" s="187" t="s">
        <v>2857</v>
      </c>
      <c r="AX19" s="187" t="s">
        <v>2743</v>
      </c>
      <c r="AY19" s="187" t="s">
        <v>2743</v>
      </c>
      <c r="AZ19" s="187" t="s">
        <v>2857</v>
      </c>
      <c r="BA19" s="187" t="s">
        <v>2743</v>
      </c>
      <c r="BB19" s="187" t="s">
        <v>2743</v>
      </c>
      <c r="BC19" s="187" t="s">
        <v>2857</v>
      </c>
      <c r="BD19" s="187" t="s">
        <v>2743</v>
      </c>
      <c r="BE19" s="187" t="s">
        <v>2743</v>
      </c>
      <c r="BF19" s="187" t="s">
        <v>2857</v>
      </c>
      <c r="BG19" s="187" t="s">
        <v>2743</v>
      </c>
      <c r="BH19" s="187" t="s">
        <v>2743</v>
      </c>
      <c r="BI19" s="187" t="s">
        <v>2857</v>
      </c>
      <c r="BJ19" s="187" t="s">
        <v>2743</v>
      </c>
      <c r="BK19" s="187" t="s">
        <v>2743</v>
      </c>
      <c r="BL19" s="187" t="s">
        <v>2857</v>
      </c>
      <c r="BM19" s="187" t="s">
        <v>2743</v>
      </c>
      <c r="BN19" s="187" t="s">
        <v>2743</v>
      </c>
      <c r="BO19" s="187" t="s">
        <v>2857</v>
      </c>
      <c r="BP19" s="187" t="s">
        <v>2743</v>
      </c>
      <c r="BQ19" s="187" t="s">
        <v>2743</v>
      </c>
      <c r="BR19" s="187" t="s">
        <v>2857</v>
      </c>
      <c r="BS19" s="187" t="s">
        <v>2743</v>
      </c>
      <c r="BT19" s="187" t="s">
        <v>2743</v>
      </c>
      <c r="BU19" s="187" t="s">
        <v>2857</v>
      </c>
      <c r="BV19" s="187" t="s">
        <v>2743</v>
      </c>
      <c r="BW19" s="187" t="s">
        <v>2743</v>
      </c>
      <c r="BX19" s="187" t="s">
        <v>2857</v>
      </c>
      <c r="BY19" s="187" t="s">
        <v>2743</v>
      </c>
      <c r="BZ19" s="187" t="s">
        <v>2743</v>
      </c>
      <c r="CA19" s="187" t="s">
        <v>2857</v>
      </c>
      <c r="CB19" s="187" t="s">
        <v>2743</v>
      </c>
      <c r="CC19" s="187" t="s">
        <v>2743</v>
      </c>
      <c r="CD19" s="187" t="s">
        <v>2857</v>
      </c>
      <c r="CE19" s="187" t="s">
        <v>2743</v>
      </c>
      <c r="CF19" s="187" t="s">
        <v>2743</v>
      </c>
      <c r="CG19" s="187" t="s">
        <v>2857</v>
      </c>
      <c r="CH19" s="187" t="s">
        <v>2743</v>
      </c>
      <c r="CI19" s="187" t="s">
        <v>2743</v>
      </c>
      <c r="CJ19" s="187" t="s">
        <v>2857</v>
      </c>
      <c r="CK19" s="187" t="s">
        <v>2743</v>
      </c>
      <c r="CL19" s="187" t="s">
        <v>2743</v>
      </c>
      <c r="CM19" s="187" t="s">
        <v>2857</v>
      </c>
      <c r="CN19" s="187" t="s">
        <v>2743</v>
      </c>
      <c r="CO19" s="187" t="s">
        <v>2743</v>
      </c>
      <c r="CP19" s="187" t="s">
        <v>2857</v>
      </c>
      <c r="CQ19" s="187" t="s">
        <v>2743</v>
      </c>
      <c r="CR19" s="187" t="s">
        <v>2743</v>
      </c>
      <c r="CS19" s="187" t="s">
        <v>2857</v>
      </c>
      <c r="CT19" s="187" t="s">
        <v>2743</v>
      </c>
      <c r="CU19" s="187" t="s">
        <v>2743</v>
      </c>
      <c r="CV19" s="187" t="s">
        <v>2857</v>
      </c>
      <c r="CW19" s="187" t="s">
        <v>2743</v>
      </c>
      <c r="CX19" s="187" t="s">
        <v>2743</v>
      </c>
      <c r="CY19" s="187" t="s">
        <v>2857</v>
      </c>
      <c r="CZ19" s="187" t="s">
        <v>2743</v>
      </c>
      <c r="DA19" s="187" t="s">
        <v>2743</v>
      </c>
      <c r="DB19" s="187" t="s">
        <v>2857</v>
      </c>
      <c r="DC19" s="187" t="s">
        <v>2743</v>
      </c>
      <c r="DD19" s="187" t="s">
        <v>2743</v>
      </c>
      <c r="DE19" s="187" t="s">
        <v>2857</v>
      </c>
      <c r="DF19" s="187" t="s">
        <v>2743</v>
      </c>
      <c r="DG19" s="187" t="s">
        <v>2743</v>
      </c>
      <c r="DH19" s="187" t="s">
        <v>2857</v>
      </c>
      <c r="DI19" s="187" t="s">
        <v>2743</v>
      </c>
      <c r="DJ19" s="187" t="s">
        <v>2743</v>
      </c>
      <c r="DK19" s="187" t="s">
        <v>2857</v>
      </c>
      <c r="DL19" s="187" t="s">
        <v>2743</v>
      </c>
      <c r="DM19" s="187" t="s">
        <v>2743</v>
      </c>
      <c r="DN19" s="187" t="s">
        <v>2857</v>
      </c>
      <c r="DO19" s="187" t="s">
        <v>2743</v>
      </c>
      <c r="DP19" s="187" t="s">
        <v>2743</v>
      </c>
      <c r="DQ19" s="187" t="s">
        <v>2857</v>
      </c>
      <c r="DR19" s="187" t="s">
        <v>2743</v>
      </c>
      <c r="DS19" s="187" t="s">
        <v>2743</v>
      </c>
      <c r="DT19" s="187" t="s">
        <v>2857</v>
      </c>
      <c r="DU19" s="187" t="s">
        <v>2743</v>
      </c>
      <c r="DV19" s="187" t="s">
        <v>2743</v>
      </c>
      <c r="DW19" s="187" t="s">
        <v>2857</v>
      </c>
      <c r="DX19" s="187" t="s">
        <v>2743</v>
      </c>
      <c r="DY19" s="187" t="s">
        <v>2743</v>
      </c>
      <c r="DZ19" s="187" t="s">
        <v>2857</v>
      </c>
      <c r="EA19" s="187" t="s">
        <v>2743</v>
      </c>
      <c r="EB19" s="187" t="s">
        <v>2743</v>
      </c>
      <c r="EC19" s="187" t="s">
        <v>2857</v>
      </c>
      <c r="ED19" s="187" t="s">
        <v>2743</v>
      </c>
      <c r="EE19" s="187" t="s">
        <v>2743</v>
      </c>
      <c r="EF19" s="187" t="s">
        <v>2857</v>
      </c>
      <c r="EG19" s="187" t="s">
        <v>2743</v>
      </c>
      <c r="EH19" s="187" t="s">
        <v>2743</v>
      </c>
      <c r="EI19" s="187" t="s">
        <v>2857</v>
      </c>
      <c r="EJ19" s="187" t="s">
        <v>2743</v>
      </c>
      <c r="EK19" s="187" t="s">
        <v>2743</v>
      </c>
      <c r="EL19" s="187" t="s">
        <v>2857</v>
      </c>
      <c r="EM19" s="187" t="s">
        <v>2743</v>
      </c>
      <c r="EN19" s="187" t="s">
        <v>2743</v>
      </c>
      <c r="EO19" s="187" t="s">
        <v>2857</v>
      </c>
      <c r="EP19" s="187" t="s">
        <v>2743</v>
      </c>
      <c r="EQ19" s="187" t="s">
        <v>2743</v>
      </c>
      <c r="ER19" s="187" t="s">
        <v>2857</v>
      </c>
      <c r="ES19" s="187" t="s">
        <v>2743</v>
      </c>
      <c r="ET19" s="187" t="s">
        <v>2743</v>
      </c>
    </row>
    <row r="20" spans="1:150" x14ac:dyDescent="0.3">
      <c r="A20" s="1"/>
      <c r="B20" s="186" t="s">
        <v>2925</v>
      </c>
      <c r="C20" s="186" t="s">
        <v>126</v>
      </c>
      <c r="D20" s="186" t="s">
        <v>1032</v>
      </c>
      <c r="E20" s="186" t="s">
        <v>2926</v>
      </c>
      <c r="F20" s="186" t="s">
        <v>2927</v>
      </c>
      <c r="G20" s="187" t="s">
        <v>2857</v>
      </c>
      <c r="H20" s="187" t="s">
        <v>2743</v>
      </c>
      <c r="I20" s="187" t="s">
        <v>2743</v>
      </c>
      <c r="J20" s="187" t="s">
        <v>2857</v>
      </c>
      <c r="K20" s="187" t="s">
        <v>2743</v>
      </c>
      <c r="L20" s="187" t="s">
        <v>2743</v>
      </c>
      <c r="M20" s="187" t="s">
        <v>2857</v>
      </c>
      <c r="N20" s="187" t="s">
        <v>2743</v>
      </c>
      <c r="O20" s="187" t="s">
        <v>2743</v>
      </c>
      <c r="P20" s="187" t="s">
        <v>2857</v>
      </c>
      <c r="Q20" s="187" t="s">
        <v>2743</v>
      </c>
      <c r="R20" s="187" t="s">
        <v>2743</v>
      </c>
      <c r="S20" s="187" t="s">
        <v>2857</v>
      </c>
      <c r="T20" s="187" t="s">
        <v>2743</v>
      </c>
      <c r="U20" s="187" t="s">
        <v>2743</v>
      </c>
      <c r="V20" s="187" t="s">
        <v>2857</v>
      </c>
      <c r="W20" s="187" t="s">
        <v>2743</v>
      </c>
      <c r="X20" s="187" t="s">
        <v>2743</v>
      </c>
      <c r="Y20" s="187" t="s">
        <v>2857</v>
      </c>
      <c r="Z20" s="187" t="s">
        <v>2743</v>
      </c>
      <c r="AA20" s="187" t="s">
        <v>2743</v>
      </c>
      <c r="AB20" s="187" t="s">
        <v>2857</v>
      </c>
      <c r="AC20" s="187" t="s">
        <v>2743</v>
      </c>
      <c r="AD20" s="187" t="s">
        <v>2743</v>
      </c>
      <c r="AE20" s="187" t="s">
        <v>2857</v>
      </c>
      <c r="AF20" s="187" t="s">
        <v>2743</v>
      </c>
      <c r="AG20" s="187" t="s">
        <v>2743</v>
      </c>
      <c r="AH20" s="187" t="s">
        <v>2857</v>
      </c>
      <c r="AI20" s="187" t="s">
        <v>2743</v>
      </c>
      <c r="AJ20" s="187" t="s">
        <v>2743</v>
      </c>
      <c r="AK20" s="187" t="s">
        <v>2857</v>
      </c>
      <c r="AL20" s="187" t="s">
        <v>2743</v>
      </c>
      <c r="AM20" s="187" t="s">
        <v>2743</v>
      </c>
      <c r="AN20" s="187" t="s">
        <v>2857</v>
      </c>
      <c r="AO20" s="187" t="s">
        <v>2743</v>
      </c>
      <c r="AP20" s="187" t="s">
        <v>2743</v>
      </c>
      <c r="AQ20" s="187" t="s">
        <v>2857</v>
      </c>
      <c r="AR20" s="187" t="s">
        <v>2743</v>
      </c>
      <c r="AS20" s="187" t="s">
        <v>2743</v>
      </c>
      <c r="AT20" s="187" t="s">
        <v>2857</v>
      </c>
      <c r="AU20" s="187" t="s">
        <v>2743</v>
      </c>
      <c r="AV20" s="187" t="s">
        <v>2743</v>
      </c>
      <c r="AW20" s="187" t="s">
        <v>2857</v>
      </c>
      <c r="AX20" s="187" t="s">
        <v>2743</v>
      </c>
      <c r="AY20" s="187" t="s">
        <v>2743</v>
      </c>
      <c r="AZ20" s="187" t="s">
        <v>2857</v>
      </c>
      <c r="BA20" s="187" t="s">
        <v>2743</v>
      </c>
      <c r="BB20" s="187" t="s">
        <v>2743</v>
      </c>
      <c r="BC20" s="187" t="s">
        <v>2857</v>
      </c>
      <c r="BD20" s="187" t="s">
        <v>2743</v>
      </c>
      <c r="BE20" s="187" t="s">
        <v>2743</v>
      </c>
      <c r="BF20" s="187" t="s">
        <v>2857</v>
      </c>
      <c r="BG20" s="187" t="s">
        <v>2743</v>
      </c>
      <c r="BH20" s="187" t="s">
        <v>2743</v>
      </c>
      <c r="BI20" s="187" t="s">
        <v>2857</v>
      </c>
      <c r="BJ20" s="187" t="s">
        <v>2743</v>
      </c>
      <c r="BK20" s="187" t="s">
        <v>2743</v>
      </c>
      <c r="BL20" s="187" t="s">
        <v>2857</v>
      </c>
      <c r="BM20" s="187" t="s">
        <v>2743</v>
      </c>
      <c r="BN20" s="187" t="s">
        <v>2743</v>
      </c>
      <c r="BO20" s="187" t="s">
        <v>2857</v>
      </c>
      <c r="BP20" s="187" t="s">
        <v>2743</v>
      </c>
      <c r="BQ20" s="187" t="s">
        <v>2743</v>
      </c>
      <c r="BR20" s="187" t="s">
        <v>2857</v>
      </c>
      <c r="BS20" s="187" t="s">
        <v>2743</v>
      </c>
      <c r="BT20" s="187" t="s">
        <v>2743</v>
      </c>
      <c r="BU20" s="187" t="s">
        <v>2857</v>
      </c>
      <c r="BV20" s="187" t="s">
        <v>2743</v>
      </c>
      <c r="BW20" s="187" t="s">
        <v>2743</v>
      </c>
      <c r="BX20" s="187" t="s">
        <v>2857</v>
      </c>
      <c r="BY20" s="187" t="s">
        <v>2743</v>
      </c>
      <c r="BZ20" s="187" t="s">
        <v>2743</v>
      </c>
      <c r="CA20" s="187" t="s">
        <v>2857</v>
      </c>
      <c r="CB20" s="187" t="s">
        <v>2743</v>
      </c>
      <c r="CC20" s="187" t="s">
        <v>2743</v>
      </c>
      <c r="CD20" s="187" t="s">
        <v>2857</v>
      </c>
      <c r="CE20" s="187" t="s">
        <v>2743</v>
      </c>
      <c r="CF20" s="187" t="s">
        <v>2743</v>
      </c>
      <c r="CG20" s="187" t="s">
        <v>2857</v>
      </c>
      <c r="CH20" s="187" t="s">
        <v>2743</v>
      </c>
      <c r="CI20" s="187" t="s">
        <v>2743</v>
      </c>
      <c r="CJ20" s="187" t="s">
        <v>2857</v>
      </c>
      <c r="CK20" s="187" t="s">
        <v>2743</v>
      </c>
      <c r="CL20" s="187" t="s">
        <v>2743</v>
      </c>
      <c r="CM20" s="187" t="s">
        <v>2857</v>
      </c>
      <c r="CN20" s="187" t="s">
        <v>2743</v>
      </c>
      <c r="CO20" s="187" t="s">
        <v>2743</v>
      </c>
      <c r="CP20" s="187" t="s">
        <v>2857</v>
      </c>
      <c r="CQ20" s="187" t="s">
        <v>2743</v>
      </c>
      <c r="CR20" s="187" t="s">
        <v>2743</v>
      </c>
      <c r="CS20" s="187" t="s">
        <v>2857</v>
      </c>
      <c r="CT20" s="187" t="s">
        <v>2743</v>
      </c>
      <c r="CU20" s="187" t="s">
        <v>2743</v>
      </c>
      <c r="CV20" s="187" t="s">
        <v>2857</v>
      </c>
      <c r="CW20" s="187" t="s">
        <v>2743</v>
      </c>
      <c r="CX20" s="187" t="s">
        <v>2743</v>
      </c>
      <c r="CY20" s="187" t="s">
        <v>2857</v>
      </c>
      <c r="CZ20" s="187" t="s">
        <v>2743</v>
      </c>
      <c r="DA20" s="187" t="s">
        <v>2743</v>
      </c>
      <c r="DB20" s="187" t="s">
        <v>2857</v>
      </c>
      <c r="DC20" s="187" t="s">
        <v>2743</v>
      </c>
      <c r="DD20" s="187" t="s">
        <v>2743</v>
      </c>
      <c r="DE20" s="187" t="s">
        <v>2857</v>
      </c>
      <c r="DF20" s="187" t="s">
        <v>2743</v>
      </c>
      <c r="DG20" s="187" t="s">
        <v>2743</v>
      </c>
      <c r="DH20" s="187" t="s">
        <v>2857</v>
      </c>
      <c r="DI20" s="187" t="s">
        <v>2743</v>
      </c>
      <c r="DJ20" s="187" t="s">
        <v>2743</v>
      </c>
      <c r="DK20" s="187" t="s">
        <v>2857</v>
      </c>
      <c r="DL20" s="187" t="s">
        <v>2743</v>
      </c>
      <c r="DM20" s="187" t="s">
        <v>2743</v>
      </c>
      <c r="DN20" s="187" t="s">
        <v>2857</v>
      </c>
      <c r="DO20" s="187" t="s">
        <v>2743</v>
      </c>
      <c r="DP20" s="187" t="s">
        <v>2743</v>
      </c>
      <c r="DQ20" s="187" t="s">
        <v>2857</v>
      </c>
      <c r="DR20" s="187" t="s">
        <v>2743</v>
      </c>
      <c r="DS20" s="187" t="s">
        <v>2743</v>
      </c>
      <c r="DT20" s="187" t="s">
        <v>2857</v>
      </c>
      <c r="DU20" s="187" t="s">
        <v>2743</v>
      </c>
      <c r="DV20" s="187" t="s">
        <v>2743</v>
      </c>
      <c r="DW20" s="187" t="s">
        <v>2857</v>
      </c>
      <c r="DX20" s="187" t="s">
        <v>2743</v>
      </c>
      <c r="DY20" s="187" t="s">
        <v>2743</v>
      </c>
      <c r="DZ20" s="187" t="s">
        <v>2857</v>
      </c>
      <c r="EA20" s="187" t="s">
        <v>2743</v>
      </c>
      <c r="EB20" s="187" t="s">
        <v>2743</v>
      </c>
      <c r="EC20" s="187" t="s">
        <v>2857</v>
      </c>
      <c r="ED20" s="187" t="s">
        <v>2743</v>
      </c>
      <c r="EE20" s="187" t="s">
        <v>2743</v>
      </c>
      <c r="EF20" s="187" t="s">
        <v>2857</v>
      </c>
      <c r="EG20" s="187" t="s">
        <v>2743</v>
      </c>
      <c r="EH20" s="187" t="s">
        <v>2743</v>
      </c>
      <c r="EI20" s="187" t="s">
        <v>2857</v>
      </c>
      <c r="EJ20" s="187" t="s">
        <v>2743</v>
      </c>
      <c r="EK20" s="187" t="s">
        <v>2743</v>
      </c>
      <c r="EL20" s="187" t="s">
        <v>2857</v>
      </c>
      <c r="EM20" s="187" t="s">
        <v>2743</v>
      </c>
      <c r="EN20" s="187" t="s">
        <v>2743</v>
      </c>
      <c r="EO20" s="187" t="s">
        <v>2857</v>
      </c>
      <c r="EP20" s="187" t="s">
        <v>2743</v>
      </c>
      <c r="EQ20" s="187" t="s">
        <v>2743</v>
      </c>
      <c r="ER20" s="187" t="s">
        <v>2857</v>
      </c>
      <c r="ES20" s="187" t="s">
        <v>2743</v>
      </c>
      <c r="ET20" s="187" t="s">
        <v>2743</v>
      </c>
    </row>
    <row r="21" spans="1:150" x14ac:dyDescent="0.3">
      <c r="A21" s="1"/>
      <c r="B21" s="186" t="s">
        <v>2928</v>
      </c>
      <c r="C21" s="186" t="s">
        <v>126</v>
      </c>
      <c r="D21" s="186" t="s">
        <v>1032</v>
      </c>
      <c r="E21" s="186" t="s">
        <v>2929</v>
      </c>
      <c r="F21" s="186" t="s">
        <v>2930</v>
      </c>
      <c r="G21" s="187" t="s">
        <v>2857</v>
      </c>
      <c r="H21" s="187" t="s">
        <v>2743</v>
      </c>
      <c r="I21" s="187" t="s">
        <v>2743</v>
      </c>
      <c r="J21" s="187" t="s">
        <v>2857</v>
      </c>
      <c r="K21" s="187" t="s">
        <v>2743</v>
      </c>
      <c r="L21" s="187" t="s">
        <v>2743</v>
      </c>
      <c r="M21" s="187" t="s">
        <v>2857</v>
      </c>
      <c r="N21" s="187" t="s">
        <v>2743</v>
      </c>
      <c r="O21" s="187" t="s">
        <v>2743</v>
      </c>
      <c r="P21" s="187" t="s">
        <v>2857</v>
      </c>
      <c r="Q21" s="187" t="s">
        <v>2743</v>
      </c>
      <c r="R21" s="187" t="s">
        <v>2743</v>
      </c>
      <c r="S21" s="187" t="s">
        <v>2857</v>
      </c>
      <c r="T21" s="187" t="s">
        <v>2743</v>
      </c>
      <c r="U21" s="187" t="s">
        <v>2743</v>
      </c>
      <c r="V21" s="187" t="s">
        <v>2857</v>
      </c>
      <c r="W21" s="187" t="s">
        <v>2743</v>
      </c>
      <c r="X21" s="187" t="s">
        <v>2743</v>
      </c>
      <c r="Y21" s="187" t="s">
        <v>2857</v>
      </c>
      <c r="Z21" s="187" t="s">
        <v>2743</v>
      </c>
      <c r="AA21" s="187" t="s">
        <v>2743</v>
      </c>
      <c r="AB21" s="187" t="s">
        <v>2857</v>
      </c>
      <c r="AC21" s="187" t="s">
        <v>2743</v>
      </c>
      <c r="AD21" s="187" t="s">
        <v>2743</v>
      </c>
      <c r="AE21" s="187" t="s">
        <v>2857</v>
      </c>
      <c r="AF21" s="187" t="s">
        <v>2743</v>
      </c>
      <c r="AG21" s="187" t="s">
        <v>2743</v>
      </c>
      <c r="AH21" s="187" t="s">
        <v>2857</v>
      </c>
      <c r="AI21" s="187" t="s">
        <v>2743</v>
      </c>
      <c r="AJ21" s="187" t="s">
        <v>2743</v>
      </c>
      <c r="AK21" s="187" t="s">
        <v>2857</v>
      </c>
      <c r="AL21" s="187" t="s">
        <v>2743</v>
      </c>
      <c r="AM21" s="187" t="s">
        <v>2743</v>
      </c>
      <c r="AN21" s="187" t="s">
        <v>2857</v>
      </c>
      <c r="AO21" s="187" t="s">
        <v>2743</v>
      </c>
      <c r="AP21" s="187" t="s">
        <v>2743</v>
      </c>
      <c r="AQ21" s="187" t="s">
        <v>2857</v>
      </c>
      <c r="AR21" s="187" t="s">
        <v>2743</v>
      </c>
      <c r="AS21" s="187" t="s">
        <v>2743</v>
      </c>
      <c r="AT21" s="187" t="s">
        <v>2857</v>
      </c>
      <c r="AU21" s="187" t="s">
        <v>2743</v>
      </c>
      <c r="AV21" s="187" t="s">
        <v>2743</v>
      </c>
      <c r="AW21" s="187" t="s">
        <v>2857</v>
      </c>
      <c r="AX21" s="187" t="s">
        <v>2743</v>
      </c>
      <c r="AY21" s="187" t="s">
        <v>2743</v>
      </c>
      <c r="AZ21" s="187" t="s">
        <v>2857</v>
      </c>
      <c r="BA21" s="187" t="s">
        <v>2743</v>
      </c>
      <c r="BB21" s="187" t="s">
        <v>2743</v>
      </c>
      <c r="BC21" s="187" t="s">
        <v>2857</v>
      </c>
      <c r="BD21" s="187" t="s">
        <v>2743</v>
      </c>
      <c r="BE21" s="187" t="s">
        <v>2743</v>
      </c>
      <c r="BF21" s="187" t="s">
        <v>2857</v>
      </c>
      <c r="BG21" s="187" t="s">
        <v>2743</v>
      </c>
      <c r="BH21" s="187" t="s">
        <v>2743</v>
      </c>
      <c r="BI21" s="187" t="s">
        <v>2857</v>
      </c>
      <c r="BJ21" s="187" t="s">
        <v>2743</v>
      </c>
      <c r="BK21" s="187" t="s">
        <v>2743</v>
      </c>
      <c r="BL21" s="187" t="s">
        <v>2857</v>
      </c>
      <c r="BM21" s="187" t="s">
        <v>2743</v>
      </c>
      <c r="BN21" s="187" t="s">
        <v>2743</v>
      </c>
      <c r="BO21" s="187" t="s">
        <v>2857</v>
      </c>
      <c r="BP21" s="187" t="s">
        <v>2743</v>
      </c>
      <c r="BQ21" s="187" t="s">
        <v>2743</v>
      </c>
      <c r="BR21" s="187" t="s">
        <v>2857</v>
      </c>
      <c r="BS21" s="187" t="s">
        <v>2743</v>
      </c>
      <c r="BT21" s="187" t="s">
        <v>2743</v>
      </c>
      <c r="BU21" s="187" t="s">
        <v>2857</v>
      </c>
      <c r="BV21" s="187" t="s">
        <v>2743</v>
      </c>
      <c r="BW21" s="187" t="s">
        <v>2743</v>
      </c>
      <c r="BX21" s="187" t="s">
        <v>2857</v>
      </c>
      <c r="BY21" s="187" t="s">
        <v>2743</v>
      </c>
      <c r="BZ21" s="187" t="s">
        <v>2743</v>
      </c>
      <c r="CA21" s="187" t="s">
        <v>2857</v>
      </c>
      <c r="CB21" s="187" t="s">
        <v>2743</v>
      </c>
      <c r="CC21" s="187" t="s">
        <v>2743</v>
      </c>
      <c r="CD21" s="187" t="s">
        <v>2857</v>
      </c>
      <c r="CE21" s="187" t="s">
        <v>2743</v>
      </c>
      <c r="CF21" s="187" t="s">
        <v>2743</v>
      </c>
      <c r="CG21" s="187" t="s">
        <v>2857</v>
      </c>
      <c r="CH21" s="187" t="s">
        <v>2743</v>
      </c>
      <c r="CI21" s="187" t="s">
        <v>2743</v>
      </c>
      <c r="CJ21" s="187" t="s">
        <v>2857</v>
      </c>
      <c r="CK21" s="187" t="s">
        <v>2743</v>
      </c>
      <c r="CL21" s="187" t="s">
        <v>2743</v>
      </c>
      <c r="CM21" s="187" t="s">
        <v>2857</v>
      </c>
      <c r="CN21" s="187" t="s">
        <v>2743</v>
      </c>
      <c r="CO21" s="187" t="s">
        <v>2743</v>
      </c>
      <c r="CP21" s="187" t="s">
        <v>2857</v>
      </c>
      <c r="CQ21" s="187" t="s">
        <v>2743</v>
      </c>
      <c r="CR21" s="187" t="s">
        <v>2743</v>
      </c>
      <c r="CS21" s="187" t="s">
        <v>2857</v>
      </c>
      <c r="CT21" s="187" t="s">
        <v>2743</v>
      </c>
      <c r="CU21" s="187" t="s">
        <v>2743</v>
      </c>
      <c r="CV21" s="187" t="s">
        <v>2857</v>
      </c>
      <c r="CW21" s="187" t="s">
        <v>2743</v>
      </c>
      <c r="CX21" s="187" t="s">
        <v>2743</v>
      </c>
      <c r="CY21" s="187" t="s">
        <v>2857</v>
      </c>
      <c r="CZ21" s="187" t="s">
        <v>2743</v>
      </c>
      <c r="DA21" s="187" t="s">
        <v>2743</v>
      </c>
      <c r="DB21" s="187" t="s">
        <v>2857</v>
      </c>
      <c r="DC21" s="187" t="s">
        <v>2743</v>
      </c>
      <c r="DD21" s="187" t="s">
        <v>2743</v>
      </c>
      <c r="DE21" s="187" t="s">
        <v>2857</v>
      </c>
      <c r="DF21" s="187" t="s">
        <v>2743</v>
      </c>
      <c r="DG21" s="187" t="s">
        <v>2743</v>
      </c>
      <c r="DH21" s="187" t="s">
        <v>2857</v>
      </c>
      <c r="DI21" s="187" t="s">
        <v>2743</v>
      </c>
      <c r="DJ21" s="187" t="s">
        <v>2743</v>
      </c>
      <c r="DK21" s="187" t="s">
        <v>2857</v>
      </c>
      <c r="DL21" s="187" t="s">
        <v>2743</v>
      </c>
      <c r="DM21" s="187" t="s">
        <v>2743</v>
      </c>
      <c r="DN21" s="187" t="s">
        <v>2857</v>
      </c>
      <c r="DO21" s="187" t="s">
        <v>2743</v>
      </c>
      <c r="DP21" s="187" t="s">
        <v>2743</v>
      </c>
      <c r="DQ21" s="187" t="s">
        <v>2857</v>
      </c>
      <c r="DR21" s="187" t="s">
        <v>2743</v>
      </c>
      <c r="DS21" s="187" t="s">
        <v>2743</v>
      </c>
      <c r="DT21" s="187" t="s">
        <v>2857</v>
      </c>
      <c r="DU21" s="187" t="s">
        <v>2743</v>
      </c>
      <c r="DV21" s="187" t="s">
        <v>2743</v>
      </c>
      <c r="DW21" s="187" t="s">
        <v>2857</v>
      </c>
      <c r="DX21" s="187" t="s">
        <v>2743</v>
      </c>
      <c r="DY21" s="187" t="s">
        <v>2743</v>
      </c>
      <c r="DZ21" s="187" t="s">
        <v>2857</v>
      </c>
      <c r="EA21" s="187" t="s">
        <v>2743</v>
      </c>
      <c r="EB21" s="187" t="s">
        <v>2743</v>
      </c>
      <c r="EC21" s="187" t="s">
        <v>2857</v>
      </c>
      <c r="ED21" s="187" t="s">
        <v>2743</v>
      </c>
      <c r="EE21" s="187" t="s">
        <v>2743</v>
      </c>
      <c r="EF21" s="187" t="s">
        <v>2857</v>
      </c>
      <c r="EG21" s="187" t="s">
        <v>2743</v>
      </c>
      <c r="EH21" s="187" t="s">
        <v>2743</v>
      </c>
      <c r="EI21" s="187" t="s">
        <v>2857</v>
      </c>
      <c r="EJ21" s="187" t="s">
        <v>2743</v>
      </c>
      <c r="EK21" s="187" t="s">
        <v>2743</v>
      </c>
      <c r="EL21" s="187" t="s">
        <v>2857</v>
      </c>
      <c r="EM21" s="187" t="s">
        <v>2743</v>
      </c>
      <c r="EN21" s="187" t="s">
        <v>2743</v>
      </c>
      <c r="EO21" s="187" t="s">
        <v>2857</v>
      </c>
      <c r="EP21" s="187" t="s">
        <v>2743</v>
      </c>
      <c r="EQ21" s="187" t="s">
        <v>2743</v>
      </c>
      <c r="ER21" s="187" t="s">
        <v>2857</v>
      </c>
      <c r="ES21" s="187" t="s">
        <v>2743</v>
      </c>
      <c r="ET21" s="187" t="s">
        <v>2743</v>
      </c>
    </row>
    <row r="22" spans="1:150" x14ac:dyDescent="0.3">
      <c r="A22" s="1"/>
      <c r="B22" s="186" t="s">
        <v>2931</v>
      </c>
      <c r="C22" s="186" t="s">
        <v>126</v>
      </c>
      <c r="D22" s="186" t="s">
        <v>1032</v>
      </c>
      <c r="E22" s="186" t="s">
        <v>2932</v>
      </c>
      <c r="F22" s="186" t="s">
        <v>2933</v>
      </c>
      <c r="G22" s="187" t="s">
        <v>2857</v>
      </c>
      <c r="H22" s="187" t="s">
        <v>2743</v>
      </c>
      <c r="I22" s="187" t="s">
        <v>2743</v>
      </c>
      <c r="J22" s="187" t="s">
        <v>2857</v>
      </c>
      <c r="K22" s="187" t="s">
        <v>2743</v>
      </c>
      <c r="L22" s="187" t="s">
        <v>2743</v>
      </c>
      <c r="M22" s="187" t="s">
        <v>2857</v>
      </c>
      <c r="N22" s="187" t="s">
        <v>2743</v>
      </c>
      <c r="O22" s="187" t="s">
        <v>2743</v>
      </c>
      <c r="P22" s="187" t="s">
        <v>2857</v>
      </c>
      <c r="Q22" s="187" t="s">
        <v>2743</v>
      </c>
      <c r="R22" s="187" t="s">
        <v>2743</v>
      </c>
      <c r="S22" s="187" t="s">
        <v>2857</v>
      </c>
      <c r="T22" s="187" t="s">
        <v>2743</v>
      </c>
      <c r="U22" s="187" t="s">
        <v>2743</v>
      </c>
      <c r="V22" s="187" t="s">
        <v>2857</v>
      </c>
      <c r="W22" s="187" t="s">
        <v>2743</v>
      </c>
      <c r="X22" s="187" t="s">
        <v>2743</v>
      </c>
      <c r="Y22" s="187" t="s">
        <v>2857</v>
      </c>
      <c r="Z22" s="187" t="s">
        <v>2743</v>
      </c>
      <c r="AA22" s="187" t="s">
        <v>2743</v>
      </c>
      <c r="AB22" s="187" t="s">
        <v>2857</v>
      </c>
      <c r="AC22" s="187" t="s">
        <v>2743</v>
      </c>
      <c r="AD22" s="187" t="s">
        <v>2743</v>
      </c>
      <c r="AE22" s="187" t="s">
        <v>2857</v>
      </c>
      <c r="AF22" s="187" t="s">
        <v>2743</v>
      </c>
      <c r="AG22" s="187" t="s">
        <v>2743</v>
      </c>
      <c r="AH22" s="187" t="s">
        <v>2857</v>
      </c>
      <c r="AI22" s="187" t="s">
        <v>2743</v>
      </c>
      <c r="AJ22" s="187" t="s">
        <v>2743</v>
      </c>
      <c r="AK22" s="187" t="s">
        <v>2857</v>
      </c>
      <c r="AL22" s="187" t="s">
        <v>2743</v>
      </c>
      <c r="AM22" s="187" t="s">
        <v>2743</v>
      </c>
      <c r="AN22" s="187" t="s">
        <v>2857</v>
      </c>
      <c r="AO22" s="187" t="s">
        <v>2743</v>
      </c>
      <c r="AP22" s="187" t="s">
        <v>2743</v>
      </c>
      <c r="AQ22" s="187" t="s">
        <v>2857</v>
      </c>
      <c r="AR22" s="187" t="s">
        <v>2743</v>
      </c>
      <c r="AS22" s="187" t="s">
        <v>2743</v>
      </c>
      <c r="AT22" s="187" t="s">
        <v>2857</v>
      </c>
      <c r="AU22" s="187" t="s">
        <v>2743</v>
      </c>
      <c r="AV22" s="187" t="s">
        <v>2743</v>
      </c>
      <c r="AW22" s="187" t="s">
        <v>2857</v>
      </c>
      <c r="AX22" s="187" t="s">
        <v>2743</v>
      </c>
      <c r="AY22" s="187" t="s">
        <v>2743</v>
      </c>
      <c r="AZ22" s="187" t="s">
        <v>2857</v>
      </c>
      <c r="BA22" s="187" t="s">
        <v>2743</v>
      </c>
      <c r="BB22" s="187" t="s">
        <v>2743</v>
      </c>
      <c r="BC22" s="187" t="s">
        <v>2857</v>
      </c>
      <c r="BD22" s="187" t="s">
        <v>2743</v>
      </c>
      <c r="BE22" s="187" t="s">
        <v>2743</v>
      </c>
      <c r="BF22" s="187" t="s">
        <v>2857</v>
      </c>
      <c r="BG22" s="187" t="s">
        <v>2743</v>
      </c>
      <c r="BH22" s="187" t="s">
        <v>2743</v>
      </c>
      <c r="BI22" s="187" t="s">
        <v>2857</v>
      </c>
      <c r="BJ22" s="187" t="s">
        <v>2743</v>
      </c>
      <c r="BK22" s="187" t="s">
        <v>2743</v>
      </c>
      <c r="BL22" s="187" t="s">
        <v>2857</v>
      </c>
      <c r="BM22" s="187" t="s">
        <v>2743</v>
      </c>
      <c r="BN22" s="187" t="s">
        <v>2743</v>
      </c>
      <c r="BO22" s="187" t="s">
        <v>2857</v>
      </c>
      <c r="BP22" s="187" t="s">
        <v>2743</v>
      </c>
      <c r="BQ22" s="187" t="s">
        <v>2743</v>
      </c>
      <c r="BR22" s="187" t="s">
        <v>2857</v>
      </c>
      <c r="BS22" s="187" t="s">
        <v>2743</v>
      </c>
      <c r="BT22" s="187" t="s">
        <v>2743</v>
      </c>
      <c r="BU22" s="187" t="s">
        <v>2857</v>
      </c>
      <c r="BV22" s="187" t="s">
        <v>2743</v>
      </c>
      <c r="BW22" s="187" t="s">
        <v>2743</v>
      </c>
      <c r="BX22" s="187" t="s">
        <v>2857</v>
      </c>
      <c r="BY22" s="187" t="s">
        <v>2743</v>
      </c>
      <c r="BZ22" s="187" t="s">
        <v>2743</v>
      </c>
      <c r="CA22" s="187" t="s">
        <v>2857</v>
      </c>
      <c r="CB22" s="187" t="s">
        <v>2743</v>
      </c>
      <c r="CC22" s="187" t="s">
        <v>2743</v>
      </c>
      <c r="CD22" s="187" t="s">
        <v>2857</v>
      </c>
      <c r="CE22" s="187" t="s">
        <v>2743</v>
      </c>
      <c r="CF22" s="187" t="s">
        <v>2743</v>
      </c>
      <c r="CG22" s="187" t="s">
        <v>2857</v>
      </c>
      <c r="CH22" s="187" t="s">
        <v>2743</v>
      </c>
      <c r="CI22" s="187" t="s">
        <v>2743</v>
      </c>
      <c r="CJ22" s="187" t="s">
        <v>2857</v>
      </c>
      <c r="CK22" s="187" t="s">
        <v>2743</v>
      </c>
      <c r="CL22" s="187" t="s">
        <v>2743</v>
      </c>
      <c r="CM22" s="187" t="s">
        <v>2857</v>
      </c>
      <c r="CN22" s="187" t="s">
        <v>2743</v>
      </c>
      <c r="CO22" s="187" t="s">
        <v>2743</v>
      </c>
      <c r="CP22" s="187" t="s">
        <v>2857</v>
      </c>
      <c r="CQ22" s="187" t="s">
        <v>2743</v>
      </c>
      <c r="CR22" s="187" t="s">
        <v>2743</v>
      </c>
      <c r="CS22" s="187" t="s">
        <v>2857</v>
      </c>
      <c r="CT22" s="187" t="s">
        <v>2743</v>
      </c>
      <c r="CU22" s="187" t="s">
        <v>2743</v>
      </c>
      <c r="CV22" s="187" t="s">
        <v>2857</v>
      </c>
      <c r="CW22" s="187" t="s">
        <v>2743</v>
      </c>
      <c r="CX22" s="187" t="s">
        <v>2743</v>
      </c>
      <c r="CY22" s="187" t="s">
        <v>2857</v>
      </c>
      <c r="CZ22" s="187" t="s">
        <v>2743</v>
      </c>
      <c r="DA22" s="187" t="s">
        <v>2743</v>
      </c>
      <c r="DB22" s="187" t="s">
        <v>2857</v>
      </c>
      <c r="DC22" s="187" t="s">
        <v>2743</v>
      </c>
      <c r="DD22" s="187" t="s">
        <v>2743</v>
      </c>
      <c r="DE22" s="187" t="s">
        <v>2857</v>
      </c>
      <c r="DF22" s="187" t="s">
        <v>2743</v>
      </c>
      <c r="DG22" s="187" t="s">
        <v>2743</v>
      </c>
      <c r="DH22" s="187" t="s">
        <v>2857</v>
      </c>
      <c r="DI22" s="187" t="s">
        <v>2743</v>
      </c>
      <c r="DJ22" s="187" t="s">
        <v>2743</v>
      </c>
      <c r="DK22" s="187" t="s">
        <v>2857</v>
      </c>
      <c r="DL22" s="187" t="s">
        <v>2743</v>
      </c>
      <c r="DM22" s="187" t="s">
        <v>2743</v>
      </c>
      <c r="DN22" s="187" t="s">
        <v>2857</v>
      </c>
      <c r="DO22" s="187" t="s">
        <v>2743</v>
      </c>
      <c r="DP22" s="187" t="s">
        <v>2743</v>
      </c>
      <c r="DQ22" s="187" t="s">
        <v>2857</v>
      </c>
      <c r="DR22" s="187" t="s">
        <v>2743</v>
      </c>
      <c r="DS22" s="187" t="s">
        <v>2743</v>
      </c>
      <c r="DT22" s="187" t="s">
        <v>2857</v>
      </c>
      <c r="DU22" s="187" t="s">
        <v>2743</v>
      </c>
      <c r="DV22" s="187" t="s">
        <v>2743</v>
      </c>
      <c r="DW22" s="187" t="s">
        <v>2857</v>
      </c>
      <c r="DX22" s="187" t="s">
        <v>2743</v>
      </c>
      <c r="DY22" s="187" t="s">
        <v>2743</v>
      </c>
      <c r="DZ22" s="187" t="s">
        <v>2857</v>
      </c>
      <c r="EA22" s="187" t="s">
        <v>2743</v>
      </c>
      <c r="EB22" s="187" t="s">
        <v>2743</v>
      </c>
      <c r="EC22" s="187" t="s">
        <v>2857</v>
      </c>
      <c r="ED22" s="187" t="s">
        <v>2743</v>
      </c>
      <c r="EE22" s="187" t="s">
        <v>2743</v>
      </c>
      <c r="EF22" s="187" t="s">
        <v>2857</v>
      </c>
      <c r="EG22" s="187" t="s">
        <v>2743</v>
      </c>
      <c r="EH22" s="187" t="s">
        <v>2743</v>
      </c>
      <c r="EI22" s="187" t="s">
        <v>2857</v>
      </c>
      <c r="EJ22" s="187" t="s">
        <v>2743</v>
      </c>
      <c r="EK22" s="187" t="s">
        <v>2743</v>
      </c>
      <c r="EL22" s="187" t="s">
        <v>2857</v>
      </c>
      <c r="EM22" s="187" t="s">
        <v>2743</v>
      </c>
      <c r="EN22" s="187" t="s">
        <v>2743</v>
      </c>
      <c r="EO22" s="187" t="s">
        <v>2857</v>
      </c>
      <c r="EP22" s="187" t="s">
        <v>2743</v>
      </c>
      <c r="EQ22" s="187" t="s">
        <v>2743</v>
      </c>
      <c r="ER22" s="187" t="s">
        <v>2857</v>
      </c>
      <c r="ES22" s="187" t="s">
        <v>2743</v>
      </c>
      <c r="ET22" s="187" t="s">
        <v>2743</v>
      </c>
    </row>
    <row r="23" spans="1:150" x14ac:dyDescent="0.3">
      <c r="A23" s="1"/>
      <c r="B23" s="186" t="s">
        <v>2934</v>
      </c>
      <c r="C23" s="186" t="s">
        <v>126</v>
      </c>
      <c r="D23" s="186" t="s">
        <v>1032</v>
      </c>
      <c r="E23" s="186" t="s">
        <v>2935</v>
      </c>
      <c r="F23" s="186" t="s">
        <v>2936</v>
      </c>
      <c r="G23" s="187" t="s">
        <v>2857</v>
      </c>
      <c r="H23" s="187" t="s">
        <v>2743</v>
      </c>
      <c r="I23" s="187" t="s">
        <v>2743</v>
      </c>
      <c r="J23" s="187" t="s">
        <v>2857</v>
      </c>
      <c r="K23" s="187" t="s">
        <v>2743</v>
      </c>
      <c r="L23" s="187" t="s">
        <v>2743</v>
      </c>
      <c r="M23" s="187" t="s">
        <v>2857</v>
      </c>
      <c r="N23" s="187" t="s">
        <v>2743</v>
      </c>
      <c r="O23" s="187" t="s">
        <v>2743</v>
      </c>
      <c r="P23" s="187" t="s">
        <v>2857</v>
      </c>
      <c r="Q23" s="187" t="s">
        <v>2743</v>
      </c>
      <c r="R23" s="187" t="s">
        <v>2743</v>
      </c>
      <c r="S23" s="187" t="s">
        <v>2857</v>
      </c>
      <c r="T23" s="187" t="s">
        <v>2743</v>
      </c>
      <c r="U23" s="187" t="s">
        <v>2743</v>
      </c>
      <c r="V23" s="187" t="s">
        <v>2857</v>
      </c>
      <c r="W23" s="187" t="s">
        <v>2743</v>
      </c>
      <c r="X23" s="187" t="s">
        <v>2743</v>
      </c>
      <c r="Y23" s="187" t="s">
        <v>2857</v>
      </c>
      <c r="Z23" s="187" t="s">
        <v>2743</v>
      </c>
      <c r="AA23" s="187" t="s">
        <v>2743</v>
      </c>
      <c r="AB23" s="187" t="s">
        <v>2857</v>
      </c>
      <c r="AC23" s="187" t="s">
        <v>2743</v>
      </c>
      <c r="AD23" s="187" t="s">
        <v>2743</v>
      </c>
      <c r="AE23" s="187" t="s">
        <v>2857</v>
      </c>
      <c r="AF23" s="187" t="s">
        <v>2743</v>
      </c>
      <c r="AG23" s="187" t="s">
        <v>2743</v>
      </c>
      <c r="AH23" s="187" t="s">
        <v>2857</v>
      </c>
      <c r="AI23" s="187" t="s">
        <v>2743</v>
      </c>
      <c r="AJ23" s="187" t="s">
        <v>2743</v>
      </c>
      <c r="AK23" s="187" t="s">
        <v>2857</v>
      </c>
      <c r="AL23" s="187" t="s">
        <v>2743</v>
      </c>
      <c r="AM23" s="187" t="s">
        <v>2743</v>
      </c>
      <c r="AN23" s="187" t="s">
        <v>2857</v>
      </c>
      <c r="AO23" s="187" t="s">
        <v>2743</v>
      </c>
      <c r="AP23" s="187" t="s">
        <v>2743</v>
      </c>
      <c r="AQ23" s="187" t="s">
        <v>2857</v>
      </c>
      <c r="AR23" s="187" t="s">
        <v>2743</v>
      </c>
      <c r="AS23" s="187" t="s">
        <v>2743</v>
      </c>
      <c r="AT23" s="187" t="s">
        <v>2857</v>
      </c>
      <c r="AU23" s="187" t="s">
        <v>2743</v>
      </c>
      <c r="AV23" s="187" t="s">
        <v>2743</v>
      </c>
      <c r="AW23" s="187" t="s">
        <v>2857</v>
      </c>
      <c r="AX23" s="187" t="s">
        <v>2743</v>
      </c>
      <c r="AY23" s="187" t="s">
        <v>2743</v>
      </c>
      <c r="AZ23" s="187" t="s">
        <v>2857</v>
      </c>
      <c r="BA23" s="187" t="s">
        <v>2743</v>
      </c>
      <c r="BB23" s="187" t="s">
        <v>2743</v>
      </c>
      <c r="BC23" s="187" t="s">
        <v>2857</v>
      </c>
      <c r="BD23" s="187" t="s">
        <v>2743</v>
      </c>
      <c r="BE23" s="187" t="s">
        <v>2743</v>
      </c>
      <c r="BF23" s="187" t="s">
        <v>2857</v>
      </c>
      <c r="BG23" s="187" t="s">
        <v>2743</v>
      </c>
      <c r="BH23" s="187" t="s">
        <v>2743</v>
      </c>
      <c r="BI23" s="187" t="s">
        <v>2857</v>
      </c>
      <c r="BJ23" s="187" t="s">
        <v>2743</v>
      </c>
      <c r="BK23" s="187" t="s">
        <v>2743</v>
      </c>
      <c r="BL23" s="187" t="s">
        <v>2857</v>
      </c>
      <c r="BM23" s="187" t="s">
        <v>2743</v>
      </c>
      <c r="BN23" s="187" t="s">
        <v>2743</v>
      </c>
      <c r="BO23" s="187" t="s">
        <v>2857</v>
      </c>
      <c r="BP23" s="187" t="s">
        <v>2743</v>
      </c>
      <c r="BQ23" s="187" t="s">
        <v>2743</v>
      </c>
      <c r="BR23" s="187" t="s">
        <v>2857</v>
      </c>
      <c r="BS23" s="187" t="s">
        <v>2743</v>
      </c>
      <c r="BT23" s="187" t="s">
        <v>2743</v>
      </c>
      <c r="BU23" s="187" t="s">
        <v>2857</v>
      </c>
      <c r="BV23" s="187" t="s">
        <v>2743</v>
      </c>
      <c r="BW23" s="187" t="s">
        <v>2743</v>
      </c>
      <c r="BX23" s="187" t="s">
        <v>2857</v>
      </c>
      <c r="BY23" s="187" t="s">
        <v>2743</v>
      </c>
      <c r="BZ23" s="187" t="s">
        <v>2743</v>
      </c>
      <c r="CA23" s="187" t="s">
        <v>2857</v>
      </c>
      <c r="CB23" s="187" t="s">
        <v>2743</v>
      </c>
      <c r="CC23" s="187" t="s">
        <v>2743</v>
      </c>
      <c r="CD23" s="187" t="s">
        <v>2857</v>
      </c>
      <c r="CE23" s="187" t="s">
        <v>2743</v>
      </c>
      <c r="CF23" s="187" t="s">
        <v>2743</v>
      </c>
      <c r="CG23" s="187" t="s">
        <v>2857</v>
      </c>
      <c r="CH23" s="187" t="s">
        <v>2743</v>
      </c>
      <c r="CI23" s="187" t="s">
        <v>2743</v>
      </c>
      <c r="CJ23" s="187" t="s">
        <v>2857</v>
      </c>
      <c r="CK23" s="187" t="s">
        <v>2743</v>
      </c>
      <c r="CL23" s="187" t="s">
        <v>2743</v>
      </c>
      <c r="CM23" s="187" t="s">
        <v>2857</v>
      </c>
      <c r="CN23" s="187" t="s">
        <v>2743</v>
      </c>
      <c r="CO23" s="187" t="s">
        <v>2743</v>
      </c>
      <c r="CP23" s="187" t="s">
        <v>2857</v>
      </c>
      <c r="CQ23" s="187" t="s">
        <v>2743</v>
      </c>
      <c r="CR23" s="187" t="s">
        <v>2743</v>
      </c>
      <c r="CS23" s="187" t="s">
        <v>2857</v>
      </c>
      <c r="CT23" s="187" t="s">
        <v>2743</v>
      </c>
      <c r="CU23" s="187" t="s">
        <v>2743</v>
      </c>
      <c r="CV23" s="187" t="s">
        <v>2857</v>
      </c>
      <c r="CW23" s="187" t="s">
        <v>2743</v>
      </c>
      <c r="CX23" s="187" t="s">
        <v>2743</v>
      </c>
      <c r="CY23" s="187" t="s">
        <v>2857</v>
      </c>
      <c r="CZ23" s="187" t="s">
        <v>2743</v>
      </c>
      <c r="DA23" s="187" t="s">
        <v>2743</v>
      </c>
      <c r="DB23" s="187" t="s">
        <v>2857</v>
      </c>
      <c r="DC23" s="187" t="s">
        <v>2743</v>
      </c>
      <c r="DD23" s="187" t="s">
        <v>2743</v>
      </c>
      <c r="DE23" s="187" t="s">
        <v>2857</v>
      </c>
      <c r="DF23" s="187" t="s">
        <v>2743</v>
      </c>
      <c r="DG23" s="187" t="s">
        <v>2743</v>
      </c>
      <c r="DH23" s="187" t="s">
        <v>2857</v>
      </c>
      <c r="DI23" s="187" t="s">
        <v>2743</v>
      </c>
      <c r="DJ23" s="187" t="s">
        <v>2743</v>
      </c>
      <c r="DK23" s="187" t="s">
        <v>2857</v>
      </c>
      <c r="DL23" s="187" t="s">
        <v>2743</v>
      </c>
      <c r="DM23" s="187" t="s">
        <v>2743</v>
      </c>
      <c r="DN23" s="187" t="s">
        <v>2857</v>
      </c>
      <c r="DO23" s="187" t="s">
        <v>2743</v>
      </c>
      <c r="DP23" s="187" t="s">
        <v>2743</v>
      </c>
      <c r="DQ23" s="187" t="s">
        <v>2857</v>
      </c>
      <c r="DR23" s="187" t="s">
        <v>2743</v>
      </c>
      <c r="DS23" s="187" t="s">
        <v>2743</v>
      </c>
      <c r="DT23" s="187" t="s">
        <v>2857</v>
      </c>
      <c r="DU23" s="187" t="s">
        <v>2743</v>
      </c>
      <c r="DV23" s="187" t="s">
        <v>2743</v>
      </c>
      <c r="DW23" s="187" t="s">
        <v>2857</v>
      </c>
      <c r="DX23" s="187" t="s">
        <v>2743</v>
      </c>
      <c r="DY23" s="187" t="s">
        <v>2743</v>
      </c>
      <c r="DZ23" s="187" t="s">
        <v>2857</v>
      </c>
      <c r="EA23" s="187" t="s">
        <v>2743</v>
      </c>
      <c r="EB23" s="187" t="s">
        <v>2743</v>
      </c>
      <c r="EC23" s="187" t="s">
        <v>2857</v>
      </c>
      <c r="ED23" s="187" t="s">
        <v>2743</v>
      </c>
      <c r="EE23" s="187" t="s">
        <v>2743</v>
      </c>
      <c r="EF23" s="187" t="s">
        <v>2857</v>
      </c>
      <c r="EG23" s="187" t="s">
        <v>2743</v>
      </c>
      <c r="EH23" s="187" t="s">
        <v>2743</v>
      </c>
      <c r="EI23" s="187" t="s">
        <v>2857</v>
      </c>
      <c r="EJ23" s="187" t="s">
        <v>2743</v>
      </c>
      <c r="EK23" s="187" t="s">
        <v>2743</v>
      </c>
      <c r="EL23" s="187" t="s">
        <v>2857</v>
      </c>
      <c r="EM23" s="187" t="s">
        <v>2743</v>
      </c>
      <c r="EN23" s="187" t="s">
        <v>2743</v>
      </c>
      <c r="EO23" s="187" t="s">
        <v>2857</v>
      </c>
      <c r="EP23" s="187" t="s">
        <v>2743</v>
      </c>
      <c r="EQ23" s="187" t="s">
        <v>2743</v>
      </c>
      <c r="ER23" s="187" t="s">
        <v>2857</v>
      </c>
      <c r="ES23" s="187" t="s">
        <v>2743</v>
      </c>
      <c r="ET23" s="187" t="s">
        <v>2743</v>
      </c>
    </row>
    <row r="24" spans="1:150" x14ac:dyDescent="0.3">
      <c r="A24" s="1"/>
      <c r="B24" s="185" t="s">
        <v>2937</v>
      </c>
      <c r="C24" s="185" t="s">
        <v>126</v>
      </c>
      <c r="D24" s="185" t="s">
        <v>1029</v>
      </c>
      <c r="E24" s="185" t="s">
        <v>2938</v>
      </c>
      <c r="F24" s="185" t="s">
        <v>2939</v>
      </c>
      <c r="G24" s="185" t="s">
        <v>2857</v>
      </c>
      <c r="H24" s="185" t="s">
        <v>2743</v>
      </c>
      <c r="I24" s="185" t="s">
        <v>2743</v>
      </c>
      <c r="J24" s="185" t="s">
        <v>2857</v>
      </c>
      <c r="K24" s="185" t="s">
        <v>2743</v>
      </c>
      <c r="L24" s="185" t="s">
        <v>2743</v>
      </c>
      <c r="M24" s="185" t="s">
        <v>2857</v>
      </c>
      <c r="N24" s="185" t="s">
        <v>2743</v>
      </c>
      <c r="O24" s="185" t="s">
        <v>2743</v>
      </c>
      <c r="P24" s="185" t="s">
        <v>2857</v>
      </c>
      <c r="Q24" s="185" t="s">
        <v>2743</v>
      </c>
      <c r="R24" s="185" t="s">
        <v>2743</v>
      </c>
      <c r="S24" s="185" t="s">
        <v>2857</v>
      </c>
      <c r="T24" s="185" t="s">
        <v>2743</v>
      </c>
      <c r="U24" s="185" t="s">
        <v>2743</v>
      </c>
      <c r="V24" s="185" t="s">
        <v>2857</v>
      </c>
      <c r="W24" s="185" t="s">
        <v>2743</v>
      </c>
      <c r="X24" s="185" t="s">
        <v>2743</v>
      </c>
      <c r="Y24" s="185" t="s">
        <v>2857</v>
      </c>
      <c r="Z24" s="185" t="s">
        <v>2743</v>
      </c>
      <c r="AA24" s="185" t="s">
        <v>2743</v>
      </c>
      <c r="AB24" s="185" t="s">
        <v>2857</v>
      </c>
      <c r="AC24" s="185" t="s">
        <v>2743</v>
      </c>
      <c r="AD24" s="185" t="s">
        <v>2743</v>
      </c>
      <c r="AE24" s="185" t="s">
        <v>2857</v>
      </c>
      <c r="AF24" s="185" t="s">
        <v>2743</v>
      </c>
      <c r="AG24" s="185" t="s">
        <v>2743</v>
      </c>
      <c r="AH24" s="185" t="s">
        <v>2857</v>
      </c>
      <c r="AI24" s="185" t="s">
        <v>2743</v>
      </c>
      <c r="AJ24" s="185" t="s">
        <v>2743</v>
      </c>
      <c r="AK24" s="185" t="s">
        <v>2857</v>
      </c>
      <c r="AL24" s="185" t="s">
        <v>2743</v>
      </c>
      <c r="AM24" s="185" t="s">
        <v>2743</v>
      </c>
      <c r="AN24" s="185" t="s">
        <v>2857</v>
      </c>
      <c r="AO24" s="185" t="s">
        <v>2743</v>
      </c>
      <c r="AP24" s="185" t="s">
        <v>2743</v>
      </c>
      <c r="AQ24" s="185" t="s">
        <v>2857</v>
      </c>
      <c r="AR24" s="185" t="s">
        <v>2743</v>
      </c>
      <c r="AS24" s="185" t="s">
        <v>2743</v>
      </c>
      <c r="AT24" s="185" t="s">
        <v>2857</v>
      </c>
      <c r="AU24" s="185" t="s">
        <v>2743</v>
      </c>
      <c r="AV24" s="185" t="s">
        <v>2743</v>
      </c>
      <c r="AW24" s="185" t="s">
        <v>2857</v>
      </c>
      <c r="AX24" s="185" t="s">
        <v>2743</v>
      </c>
      <c r="AY24" s="185" t="s">
        <v>2743</v>
      </c>
      <c r="AZ24" s="185" t="s">
        <v>2857</v>
      </c>
      <c r="BA24" s="185" t="s">
        <v>2743</v>
      </c>
      <c r="BB24" s="185" t="s">
        <v>2743</v>
      </c>
      <c r="BC24" s="185" t="s">
        <v>2857</v>
      </c>
      <c r="BD24" s="185" t="s">
        <v>2743</v>
      </c>
      <c r="BE24" s="185" t="s">
        <v>2743</v>
      </c>
      <c r="BF24" s="185" t="s">
        <v>2857</v>
      </c>
      <c r="BG24" s="185" t="s">
        <v>2743</v>
      </c>
      <c r="BH24" s="185" t="s">
        <v>2743</v>
      </c>
      <c r="BI24" s="185" t="s">
        <v>2857</v>
      </c>
      <c r="BJ24" s="185" t="s">
        <v>2743</v>
      </c>
      <c r="BK24" s="185" t="s">
        <v>2743</v>
      </c>
      <c r="BL24" s="185" t="s">
        <v>2857</v>
      </c>
      <c r="BM24" s="185" t="s">
        <v>2743</v>
      </c>
      <c r="BN24" s="185" t="s">
        <v>2743</v>
      </c>
      <c r="BO24" s="185" t="s">
        <v>2857</v>
      </c>
      <c r="BP24" s="185" t="s">
        <v>2743</v>
      </c>
      <c r="BQ24" s="185" t="s">
        <v>2743</v>
      </c>
      <c r="BR24" s="185" t="s">
        <v>2857</v>
      </c>
      <c r="BS24" s="185" t="s">
        <v>2743</v>
      </c>
      <c r="BT24" s="185" t="s">
        <v>2743</v>
      </c>
      <c r="BU24" s="185" t="s">
        <v>2857</v>
      </c>
      <c r="BV24" s="185" t="s">
        <v>2743</v>
      </c>
      <c r="BW24" s="185" t="s">
        <v>2743</v>
      </c>
      <c r="BX24" s="185" t="s">
        <v>2857</v>
      </c>
      <c r="BY24" s="185" t="s">
        <v>2743</v>
      </c>
      <c r="BZ24" s="185" t="s">
        <v>2743</v>
      </c>
      <c r="CA24" s="185" t="s">
        <v>2857</v>
      </c>
      <c r="CB24" s="185" t="s">
        <v>2743</v>
      </c>
      <c r="CC24" s="185" t="s">
        <v>2743</v>
      </c>
      <c r="CD24" s="185" t="s">
        <v>2857</v>
      </c>
      <c r="CE24" s="185" t="s">
        <v>2743</v>
      </c>
      <c r="CF24" s="185" t="s">
        <v>2743</v>
      </c>
      <c r="CG24" s="185" t="s">
        <v>2857</v>
      </c>
      <c r="CH24" s="185" t="s">
        <v>2743</v>
      </c>
      <c r="CI24" s="185" t="s">
        <v>2743</v>
      </c>
      <c r="CJ24" s="185" t="s">
        <v>2857</v>
      </c>
      <c r="CK24" s="185" t="s">
        <v>2743</v>
      </c>
      <c r="CL24" s="185" t="s">
        <v>2743</v>
      </c>
      <c r="CM24" s="185" t="s">
        <v>2857</v>
      </c>
      <c r="CN24" s="185" t="s">
        <v>2743</v>
      </c>
      <c r="CO24" s="185" t="s">
        <v>2743</v>
      </c>
      <c r="CP24" s="185" t="s">
        <v>2857</v>
      </c>
      <c r="CQ24" s="185" t="s">
        <v>2743</v>
      </c>
      <c r="CR24" s="185" t="s">
        <v>2743</v>
      </c>
      <c r="CS24" s="185" t="s">
        <v>2857</v>
      </c>
      <c r="CT24" s="185" t="s">
        <v>2743</v>
      </c>
      <c r="CU24" s="185" t="s">
        <v>2743</v>
      </c>
      <c r="CV24" s="185" t="s">
        <v>2857</v>
      </c>
      <c r="CW24" s="185" t="s">
        <v>2743</v>
      </c>
      <c r="CX24" s="185" t="s">
        <v>2743</v>
      </c>
      <c r="CY24" s="185" t="s">
        <v>2857</v>
      </c>
      <c r="CZ24" s="185" t="s">
        <v>2743</v>
      </c>
      <c r="DA24" s="185" t="s">
        <v>2743</v>
      </c>
      <c r="DB24" s="185" t="s">
        <v>2857</v>
      </c>
      <c r="DC24" s="185" t="s">
        <v>2743</v>
      </c>
      <c r="DD24" s="185" t="s">
        <v>2743</v>
      </c>
      <c r="DE24" s="185" t="s">
        <v>2857</v>
      </c>
      <c r="DF24" s="185" t="s">
        <v>2743</v>
      </c>
      <c r="DG24" s="185" t="s">
        <v>2743</v>
      </c>
      <c r="DH24" s="185" t="s">
        <v>2857</v>
      </c>
      <c r="DI24" s="185" t="s">
        <v>2743</v>
      </c>
      <c r="DJ24" s="185" t="s">
        <v>2743</v>
      </c>
      <c r="DK24" s="185" t="s">
        <v>2857</v>
      </c>
      <c r="DL24" s="185" t="s">
        <v>2743</v>
      </c>
      <c r="DM24" s="185" t="s">
        <v>2743</v>
      </c>
      <c r="DN24" s="185" t="s">
        <v>2857</v>
      </c>
      <c r="DO24" s="185" t="s">
        <v>2743</v>
      </c>
      <c r="DP24" s="185" t="s">
        <v>2743</v>
      </c>
      <c r="DQ24" s="185" t="s">
        <v>2857</v>
      </c>
      <c r="DR24" s="185" t="s">
        <v>2743</v>
      </c>
      <c r="DS24" s="185" t="s">
        <v>2743</v>
      </c>
      <c r="DT24" s="185" t="s">
        <v>2857</v>
      </c>
      <c r="DU24" s="185" t="s">
        <v>2743</v>
      </c>
      <c r="DV24" s="185" t="s">
        <v>2743</v>
      </c>
      <c r="DW24" s="185" t="s">
        <v>2857</v>
      </c>
      <c r="DX24" s="185" t="s">
        <v>2743</v>
      </c>
      <c r="DY24" s="185" t="s">
        <v>2743</v>
      </c>
      <c r="DZ24" s="185" t="s">
        <v>2857</v>
      </c>
      <c r="EA24" s="185" t="s">
        <v>2743</v>
      </c>
      <c r="EB24" s="185" t="s">
        <v>2743</v>
      </c>
      <c r="EC24" s="185" t="s">
        <v>2857</v>
      </c>
      <c r="ED24" s="185" t="s">
        <v>2743</v>
      </c>
      <c r="EE24" s="185" t="s">
        <v>2743</v>
      </c>
      <c r="EF24" s="185" t="s">
        <v>2857</v>
      </c>
      <c r="EG24" s="185" t="s">
        <v>2743</v>
      </c>
      <c r="EH24" s="185" t="s">
        <v>2743</v>
      </c>
      <c r="EI24" s="185" t="s">
        <v>2857</v>
      </c>
      <c r="EJ24" s="185" t="s">
        <v>2743</v>
      </c>
      <c r="EK24" s="185" t="s">
        <v>2743</v>
      </c>
      <c r="EL24" s="185" t="s">
        <v>2857</v>
      </c>
      <c r="EM24" s="185" t="s">
        <v>2743</v>
      </c>
      <c r="EN24" s="185" t="s">
        <v>2743</v>
      </c>
      <c r="EO24" s="185" t="s">
        <v>2857</v>
      </c>
      <c r="EP24" s="185" t="s">
        <v>2743</v>
      </c>
      <c r="EQ24" s="185" t="s">
        <v>2743</v>
      </c>
      <c r="ER24" s="185" t="s">
        <v>2857</v>
      </c>
      <c r="ES24" s="185" t="s">
        <v>2743</v>
      </c>
      <c r="ET24" s="185" t="s">
        <v>2743</v>
      </c>
    </row>
    <row r="25" spans="1:150" x14ac:dyDescent="0.3">
      <c r="A25" s="1"/>
      <c r="B25" s="186" t="s">
        <v>2940</v>
      </c>
      <c r="C25" s="186" t="s">
        <v>126</v>
      </c>
      <c r="D25" s="186" t="s">
        <v>1029</v>
      </c>
      <c r="E25" s="186" t="s">
        <v>2941</v>
      </c>
      <c r="F25" s="186" t="s">
        <v>2942</v>
      </c>
      <c r="G25" s="187" t="s">
        <v>2857</v>
      </c>
      <c r="H25" s="187" t="s">
        <v>2743</v>
      </c>
      <c r="I25" s="187" t="s">
        <v>2743</v>
      </c>
      <c r="J25" s="187" t="s">
        <v>2857</v>
      </c>
      <c r="K25" s="187" t="s">
        <v>2743</v>
      </c>
      <c r="L25" s="187" t="s">
        <v>2743</v>
      </c>
      <c r="M25" s="187" t="s">
        <v>2857</v>
      </c>
      <c r="N25" s="187" t="s">
        <v>2743</v>
      </c>
      <c r="O25" s="187" t="s">
        <v>2743</v>
      </c>
      <c r="P25" s="187" t="s">
        <v>2857</v>
      </c>
      <c r="Q25" s="187" t="s">
        <v>2743</v>
      </c>
      <c r="R25" s="187" t="s">
        <v>2743</v>
      </c>
      <c r="S25" s="187" t="s">
        <v>2857</v>
      </c>
      <c r="T25" s="187" t="s">
        <v>2743</v>
      </c>
      <c r="U25" s="187" t="s">
        <v>2743</v>
      </c>
      <c r="V25" s="187" t="s">
        <v>2857</v>
      </c>
      <c r="W25" s="187" t="s">
        <v>2743</v>
      </c>
      <c r="X25" s="187" t="s">
        <v>2743</v>
      </c>
      <c r="Y25" s="187" t="s">
        <v>2857</v>
      </c>
      <c r="Z25" s="187" t="s">
        <v>2743</v>
      </c>
      <c r="AA25" s="187" t="s">
        <v>2743</v>
      </c>
      <c r="AB25" s="187" t="s">
        <v>2857</v>
      </c>
      <c r="AC25" s="187" t="s">
        <v>2743</v>
      </c>
      <c r="AD25" s="187" t="s">
        <v>2743</v>
      </c>
      <c r="AE25" s="187" t="s">
        <v>2857</v>
      </c>
      <c r="AF25" s="187" t="s">
        <v>2743</v>
      </c>
      <c r="AG25" s="187" t="s">
        <v>2743</v>
      </c>
      <c r="AH25" s="187" t="s">
        <v>2857</v>
      </c>
      <c r="AI25" s="187" t="s">
        <v>2743</v>
      </c>
      <c r="AJ25" s="187" t="s">
        <v>2743</v>
      </c>
      <c r="AK25" s="187" t="s">
        <v>2857</v>
      </c>
      <c r="AL25" s="187" t="s">
        <v>2743</v>
      </c>
      <c r="AM25" s="187" t="s">
        <v>2743</v>
      </c>
      <c r="AN25" s="187" t="s">
        <v>2857</v>
      </c>
      <c r="AO25" s="187" t="s">
        <v>2743</v>
      </c>
      <c r="AP25" s="187" t="s">
        <v>2743</v>
      </c>
      <c r="AQ25" s="187" t="s">
        <v>2857</v>
      </c>
      <c r="AR25" s="187" t="s">
        <v>2743</v>
      </c>
      <c r="AS25" s="187" t="s">
        <v>2743</v>
      </c>
      <c r="AT25" s="187" t="s">
        <v>2857</v>
      </c>
      <c r="AU25" s="187" t="s">
        <v>2743</v>
      </c>
      <c r="AV25" s="187" t="s">
        <v>2743</v>
      </c>
      <c r="AW25" s="187" t="s">
        <v>2857</v>
      </c>
      <c r="AX25" s="187" t="s">
        <v>2743</v>
      </c>
      <c r="AY25" s="187" t="s">
        <v>2743</v>
      </c>
      <c r="AZ25" s="187" t="s">
        <v>2857</v>
      </c>
      <c r="BA25" s="187" t="s">
        <v>2743</v>
      </c>
      <c r="BB25" s="187" t="s">
        <v>2743</v>
      </c>
      <c r="BC25" s="187" t="s">
        <v>2857</v>
      </c>
      <c r="BD25" s="187" t="s">
        <v>2743</v>
      </c>
      <c r="BE25" s="187" t="s">
        <v>2743</v>
      </c>
      <c r="BF25" s="187" t="s">
        <v>2857</v>
      </c>
      <c r="BG25" s="187" t="s">
        <v>2743</v>
      </c>
      <c r="BH25" s="187" t="s">
        <v>2743</v>
      </c>
      <c r="BI25" s="187" t="s">
        <v>2857</v>
      </c>
      <c r="BJ25" s="187" t="s">
        <v>2743</v>
      </c>
      <c r="BK25" s="187" t="s">
        <v>2743</v>
      </c>
      <c r="BL25" s="187" t="s">
        <v>2857</v>
      </c>
      <c r="BM25" s="187" t="s">
        <v>2743</v>
      </c>
      <c r="BN25" s="187" t="s">
        <v>2743</v>
      </c>
      <c r="BO25" s="187" t="s">
        <v>2857</v>
      </c>
      <c r="BP25" s="187" t="s">
        <v>2743</v>
      </c>
      <c r="BQ25" s="187" t="s">
        <v>2743</v>
      </c>
      <c r="BR25" s="187" t="s">
        <v>2857</v>
      </c>
      <c r="BS25" s="187" t="s">
        <v>2743</v>
      </c>
      <c r="BT25" s="187" t="s">
        <v>2743</v>
      </c>
      <c r="BU25" s="187" t="s">
        <v>2857</v>
      </c>
      <c r="BV25" s="187" t="s">
        <v>2743</v>
      </c>
      <c r="BW25" s="187" t="s">
        <v>2743</v>
      </c>
      <c r="BX25" s="187" t="s">
        <v>2857</v>
      </c>
      <c r="BY25" s="187" t="s">
        <v>2743</v>
      </c>
      <c r="BZ25" s="187" t="s">
        <v>2743</v>
      </c>
      <c r="CA25" s="187" t="s">
        <v>2857</v>
      </c>
      <c r="CB25" s="187" t="s">
        <v>2743</v>
      </c>
      <c r="CC25" s="187" t="s">
        <v>2743</v>
      </c>
      <c r="CD25" s="187" t="s">
        <v>2857</v>
      </c>
      <c r="CE25" s="187" t="s">
        <v>2743</v>
      </c>
      <c r="CF25" s="187" t="s">
        <v>2743</v>
      </c>
      <c r="CG25" s="187" t="s">
        <v>2857</v>
      </c>
      <c r="CH25" s="187" t="s">
        <v>2743</v>
      </c>
      <c r="CI25" s="187" t="s">
        <v>2743</v>
      </c>
      <c r="CJ25" s="187" t="s">
        <v>2857</v>
      </c>
      <c r="CK25" s="187" t="s">
        <v>2743</v>
      </c>
      <c r="CL25" s="187" t="s">
        <v>2743</v>
      </c>
      <c r="CM25" s="187" t="s">
        <v>2857</v>
      </c>
      <c r="CN25" s="187" t="s">
        <v>2743</v>
      </c>
      <c r="CO25" s="187" t="s">
        <v>2743</v>
      </c>
      <c r="CP25" s="187" t="s">
        <v>2857</v>
      </c>
      <c r="CQ25" s="187" t="s">
        <v>2743</v>
      </c>
      <c r="CR25" s="187" t="s">
        <v>2743</v>
      </c>
      <c r="CS25" s="187" t="s">
        <v>2857</v>
      </c>
      <c r="CT25" s="187" t="s">
        <v>2743</v>
      </c>
      <c r="CU25" s="187" t="s">
        <v>2743</v>
      </c>
      <c r="CV25" s="187" t="s">
        <v>2857</v>
      </c>
      <c r="CW25" s="187" t="s">
        <v>2743</v>
      </c>
      <c r="CX25" s="187" t="s">
        <v>2743</v>
      </c>
      <c r="CY25" s="187" t="s">
        <v>2857</v>
      </c>
      <c r="CZ25" s="187" t="s">
        <v>2743</v>
      </c>
      <c r="DA25" s="187" t="s">
        <v>2743</v>
      </c>
      <c r="DB25" s="187" t="s">
        <v>2857</v>
      </c>
      <c r="DC25" s="187" t="s">
        <v>2743</v>
      </c>
      <c r="DD25" s="187" t="s">
        <v>2743</v>
      </c>
      <c r="DE25" s="187" t="s">
        <v>2857</v>
      </c>
      <c r="DF25" s="187" t="s">
        <v>2743</v>
      </c>
      <c r="DG25" s="187" t="s">
        <v>2743</v>
      </c>
      <c r="DH25" s="187" t="s">
        <v>2857</v>
      </c>
      <c r="DI25" s="187" t="s">
        <v>2743</v>
      </c>
      <c r="DJ25" s="187" t="s">
        <v>2743</v>
      </c>
      <c r="DK25" s="187" t="s">
        <v>2857</v>
      </c>
      <c r="DL25" s="187" t="s">
        <v>2743</v>
      </c>
      <c r="DM25" s="187" t="s">
        <v>2743</v>
      </c>
      <c r="DN25" s="187" t="s">
        <v>2857</v>
      </c>
      <c r="DO25" s="187" t="s">
        <v>2743</v>
      </c>
      <c r="DP25" s="187" t="s">
        <v>2743</v>
      </c>
      <c r="DQ25" s="187" t="s">
        <v>2857</v>
      </c>
      <c r="DR25" s="187" t="s">
        <v>2743</v>
      </c>
      <c r="DS25" s="187" t="s">
        <v>2743</v>
      </c>
      <c r="DT25" s="187" t="s">
        <v>2857</v>
      </c>
      <c r="DU25" s="187" t="s">
        <v>2743</v>
      </c>
      <c r="DV25" s="187" t="s">
        <v>2743</v>
      </c>
      <c r="DW25" s="187" t="s">
        <v>2857</v>
      </c>
      <c r="DX25" s="187" t="s">
        <v>2743</v>
      </c>
      <c r="DY25" s="187" t="s">
        <v>2743</v>
      </c>
      <c r="DZ25" s="187" t="s">
        <v>2857</v>
      </c>
      <c r="EA25" s="187" t="s">
        <v>2743</v>
      </c>
      <c r="EB25" s="187" t="s">
        <v>2743</v>
      </c>
      <c r="EC25" s="187" t="s">
        <v>2857</v>
      </c>
      <c r="ED25" s="187" t="s">
        <v>2743</v>
      </c>
      <c r="EE25" s="187" t="s">
        <v>2743</v>
      </c>
      <c r="EF25" s="187" t="s">
        <v>2857</v>
      </c>
      <c r="EG25" s="187" t="s">
        <v>2743</v>
      </c>
      <c r="EH25" s="187" t="s">
        <v>2743</v>
      </c>
      <c r="EI25" s="187" t="s">
        <v>2857</v>
      </c>
      <c r="EJ25" s="187" t="s">
        <v>2743</v>
      </c>
      <c r="EK25" s="187" t="s">
        <v>2743</v>
      </c>
      <c r="EL25" s="187" t="s">
        <v>2857</v>
      </c>
      <c r="EM25" s="187" t="s">
        <v>2743</v>
      </c>
      <c r="EN25" s="187" t="s">
        <v>2743</v>
      </c>
      <c r="EO25" s="187" t="s">
        <v>2857</v>
      </c>
      <c r="EP25" s="187" t="s">
        <v>2743</v>
      </c>
      <c r="EQ25" s="187" t="s">
        <v>2743</v>
      </c>
      <c r="ER25" s="187" t="s">
        <v>2857</v>
      </c>
      <c r="ES25" s="187" t="s">
        <v>2743</v>
      </c>
      <c r="ET25" s="187" t="s">
        <v>2743</v>
      </c>
    </row>
    <row r="26" spans="1:150" x14ac:dyDescent="0.3">
      <c r="A26" s="1"/>
      <c r="B26" s="186" t="s">
        <v>2943</v>
      </c>
      <c r="C26" s="186" t="s">
        <v>126</v>
      </c>
      <c r="D26" s="186" t="s">
        <v>1029</v>
      </c>
      <c r="E26" s="186" t="s">
        <v>2944</v>
      </c>
      <c r="F26" s="186" t="s">
        <v>2945</v>
      </c>
      <c r="G26" s="187" t="s">
        <v>2857</v>
      </c>
      <c r="H26" s="187" t="s">
        <v>2743</v>
      </c>
      <c r="I26" s="187" t="s">
        <v>2743</v>
      </c>
      <c r="J26" s="187" t="s">
        <v>2857</v>
      </c>
      <c r="K26" s="187" t="s">
        <v>2743</v>
      </c>
      <c r="L26" s="187" t="s">
        <v>2743</v>
      </c>
      <c r="M26" s="187" t="s">
        <v>2857</v>
      </c>
      <c r="N26" s="187" t="s">
        <v>2743</v>
      </c>
      <c r="O26" s="187" t="s">
        <v>2743</v>
      </c>
      <c r="P26" s="187" t="s">
        <v>2857</v>
      </c>
      <c r="Q26" s="187" t="s">
        <v>2743</v>
      </c>
      <c r="R26" s="187" t="s">
        <v>2743</v>
      </c>
      <c r="S26" s="187" t="s">
        <v>2857</v>
      </c>
      <c r="T26" s="187" t="s">
        <v>2743</v>
      </c>
      <c r="U26" s="187" t="s">
        <v>2743</v>
      </c>
      <c r="V26" s="187" t="s">
        <v>2857</v>
      </c>
      <c r="W26" s="187" t="s">
        <v>2743</v>
      </c>
      <c r="X26" s="187" t="s">
        <v>2743</v>
      </c>
      <c r="Y26" s="187" t="s">
        <v>2857</v>
      </c>
      <c r="Z26" s="187" t="s">
        <v>2743</v>
      </c>
      <c r="AA26" s="187" t="s">
        <v>2743</v>
      </c>
      <c r="AB26" s="187" t="s">
        <v>2857</v>
      </c>
      <c r="AC26" s="187" t="s">
        <v>2743</v>
      </c>
      <c r="AD26" s="187" t="s">
        <v>2743</v>
      </c>
      <c r="AE26" s="187" t="s">
        <v>2857</v>
      </c>
      <c r="AF26" s="187" t="s">
        <v>2743</v>
      </c>
      <c r="AG26" s="187" t="s">
        <v>2743</v>
      </c>
      <c r="AH26" s="187" t="s">
        <v>2857</v>
      </c>
      <c r="AI26" s="187" t="s">
        <v>2743</v>
      </c>
      <c r="AJ26" s="187" t="s">
        <v>2743</v>
      </c>
      <c r="AK26" s="187" t="s">
        <v>2857</v>
      </c>
      <c r="AL26" s="187" t="s">
        <v>2743</v>
      </c>
      <c r="AM26" s="187" t="s">
        <v>2743</v>
      </c>
      <c r="AN26" s="187" t="s">
        <v>2857</v>
      </c>
      <c r="AO26" s="187" t="s">
        <v>2743</v>
      </c>
      <c r="AP26" s="187" t="s">
        <v>2743</v>
      </c>
      <c r="AQ26" s="187" t="s">
        <v>2857</v>
      </c>
      <c r="AR26" s="187" t="s">
        <v>2743</v>
      </c>
      <c r="AS26" s="187" t="s">
        <v>2743</v>
      </c>
      <c r="AT26" s="187" t="s">
        <v>2857</v>
      </c>
      <c r="AU26" s="187" t="s">
        <v>2743</v>
      </c>
      <c r="AV26" s="187" t="s">
        <v>2743</v>
      </c>
      <c r="AW26" s="187" t="s">
        <v>2857</v>
      </c>
      <c r="AX26" s="187" t="s">
        <v>2743</v>
      </c>
      <c r="AY26" s="187" t="s">
        <v>2743</v>
      </c>
      <c r="AZ26" s="187" t="s">
        <v>2857</v>
      </c>
      <c r="BA26" s="187" t="s">
        <v>2743</v>
      </c>
      <c r="BB26" s="187" t="s">
        <v>2743</v>
      </c>
      <c r="BC26" s="187" t="s">
        <v>2857</v>
      </c>
      <c r="BD26" s="187" t="s">
        <v>2743</v>
      </c>
      <c r="BE26" s="187" t="s">
        <v>2743</v>
      </c>
      <c r="BF26" s="187" t="s">
        <v>2857</v>
      </c>
      <c r="BG26" s="187" t="s">
        <v>2743</v>
      </c>
      <c r="BH26" s="187" t="s">
        <v>2743</v>
      </c>
      <c r="BI26" s="187" t="s">
        <v>2857</v>
      </c>
      <c r="BJ26" s="187" t="s">
        <v>2743</v>
      </c>
      <c r="BK26" s="187" t="s">
        <v>2743</v>
      </c>
      <c r="BL26" s="187" t="s">
        <v>2857</v>
      </c>
      <c r="BM26" s="187" t="s">
        <v>2743</v>
      </c>
      <c r="BN26" s="187" t="s">
        <v>2743</v>
      </c>
      <c r="BO26" s="187" t="s">
        <v>2857</v>
      </c>
      <c r="BP26" s="187" t="s">
        <v>2743</v>
      </c>
      <c r="BQ26" s="187" t="s">
        <v>2743</v>
      </c>
      <c r="BR26" s="187" t="s">
        <v>2857</v>
      </c>
      <c r="BS26" s="187" t="s">
        <v>2743</v>
      </c>
      <c r="BT26" s="187" t="s">
        <v>2743</v>
      </c>
      <c r="BU26" s="187" t="s">
        <v>2857</v>
      </c>
      <c r="BV26" s="187" t="s">
        <v>2743</v>
      </c>
      <c r="BW26" s="187" t="s">
        <v>2743</v>
      </c>
      <c r="BX26" s="187" t="s">
        <v>2857</v>
      </c>
      <c r="BY26" s="187" t="s">
        <v>2743</v>
      </c>
      <c r="BZ26" s="187" t="s">
        <v>2743</v>
      </c>
      <c r="CA26" s="187" t="s">
        <v>2857</v>
      </c>
      <c r="CB26" s="187" t="s">
        <v>2743</v>
      </c>
      <c r="CC26" s="187" t="s">
        <v>2743</v>
      </c>
      <c r="CD26" s="187" t="s">
        <v>2857</v>
      </c>
      <c r="CE26" s="187" t="s">
        <v>2743</v>
      </c>
      <c r="CF26" s="187" t="s">
        <v>2743</v>
      </c>
      <c r="CG26" s="187" t="s">
        <v>2857</v>
      </c>
      <c r="CH26" s="187" t="s">
        <v>2743</v>
      </c>
      <c r="CI26" s="187" t="s">
        <v>2743</v>
      </c>
      <c r="CJ26" s="187" t="s">
        <v>2857</v>
      </c>
      <c r="CK26" s="187" t="s">
        <v>2743</v>
      </c>
      <c r="CL26" s="187" t="s">
        <v>2743</v>
      </c>
      <c r="CM26" s="187" t="s">
        <v>2857</v>
      </c>
      <c r="CN26" s="187" t="s">
        <v>2743</v>
      </c>
      <c r="CO26" s="187" t="s">
        <v>2743</v>
      </c>
      <c r="CP26" s="187" t="s">
        <v>2857</v>
      </c>
      <c r="CQ26" s="187" t="s">
        <v>2743</v>
      </c>
      <c r="CR26" s="187" t="s">
        <v>2743</v>
      </c>
      <c r="CS26" s="187" t="s">
        <v>2857</v>
      </c>
      <c r="CT26" s="187" t="s">
        <v>2743</v>
      </c>
      <c r="CU26" s="187" t="s">
        <v>2743</v>
      </c>
      <c r="CV26" s="187" t="s">
        <v>2857</v>
      </c>
      <c r="CW26" s="187" t="s">
        <v>2743</v>
      </c>
      <c r="CX26" s="187" t="s">
        <v>2743</v>
      </c>
      <c r="CY26" s="187" t="s">
        <v>2857</v>
      </c>
      <c r="CZ26" s="187" t="s">
        <v>2743</v>
      </c>
      <c r="DA26" s="187" t="s">
        <v>2743</v>
      </c>
      <c r="DB26" s="187" t="s">
        <v>2857</v>
      </c>
      <c r="DC26" s="187" t="s">
        <v>2743</v>
      </c>
      <c r="DD26" s="187" t="s">
        <v>2743</v>
      </c>
      <c r="DE26" s="187" t="s">
        <v>2857</v>
      </c>
      <c r="DF26" s="187" t="s">
        <v>2743</v>
      </c>
      <c r="DG26" s="187" t="s">
        <v>2743</v>
      </c>
      <c r="DH26" s="187" t="s">
        <v>2857</v>
      </c>
      <c r="DI26" s="187" t="s">
        <v>2743</v>
      </c>
      <c r="DJ26" s="187" t="s">
        <v>2743</v>
      </c>
      <c r="DK26" s="187" t="s">
        <v>2857</v>
      </c>
      <c r="DL26" s="187" t="s">
        <v>2743</v>
      </c>
      <c r="DM26" s="187" t="s">
        <v>2743</v>
      </c>
      <c r="DN26" s="187" t="s">
        <v>2857</v>
      </c>
      <c r="DO26" s="187" t="s">
        <v>2743</v>
      </c>
      <c r="DP26" s="187" t="s">
        <v>2743</v>
      </c>
      <c r="DQ26" s="187" t="s">
        <v>2857</v>
      </c>
      <c r="DR26" s="187" t="s">
        <v>2743</v>
      </c>
      <c r="DS26" s="187" t="s">
        <v>2743</v>
      </c>
      <c r="DT26" s="187" t="s">
        <v>2857</v>
      </c>
      <c r="DU26" s="187" t="s">
        <v>2743</v>
      </c>
      <c r="DV26" s="187" t="s">
        <v>2743</v>
      </c>
      <c r="DW26" s="187" t="s">
        <v>2857</v>
      </c>
      <c r="DX26" s="187" t="s">
        <v>2743</v>
      </c>
      <c r="DY26" s="187" t="s">
        <v>2743</v>
      </c>
      <c r="DZ26" s="187" t="s">
        <v>2857</v>
      </c>
      <c r="EA26" s="187" t="s">
        <v>2743</v>
      </c>
      <c r="EB26" s="187" t="s">
        <v>2743</v>
      </c>
      <c r="EC26" s="187" t="s">
        <v>2857</v>
      </c>
      <c r="ED26" s="187" t="s">
        <v>2743</v>
      </c>
      <c r="EE26" s="187" t="s">
        <v>2743</v>
      </c>
      <c r="EF26" s="187" t="s">
        <v>2857</v>
      </c>
      <c r="EG26" s="187" t="s">
        <v>2743</v>
      </c>
      <c r="EH26" s="187" t="s">
        <v>2743</v>
      </c>
      <c r="EI26" s="187" t="s">
        <v>2857</v>
      </c>
      <c r="EJ26" s="187" t="s">
        <v>2743</v>
      </c>
      <c r="EK26" s="187" t="s">
        <v>2743</v>
      </c>
      <c r="EL26" s="187" t="s">
        <v>2857</v>
      </c>
      <c r="EM26" s="187" t="s">
        <v>2743</v>
      </c>
      <c r="EN26" s="187" t="s">
        <v>2743</v>
      </c>
      <c r="EO26" s="187" t="s">
        <v>2857</v>
      </c>
      <c r="EP26" s="187" t="s">
        <v>2743</v>
      </c>
      <c r="EQ26" s="187" t="s">
        <v>2743</v>
      </c>
      <c r="ER26" s="187" t="s">
        <v>2857</v>
      </c>
      <c r="ES26" s="187" t="s">
        <v>2743</v>
      </c>
      <c r="ET26" s="187" t="s">
        <v>2743</v>
      </c>
    </row>
    <row r="27" spans="1:150" x14ac:dyDescent="0.3">
      <c r="A27" s="1"/>
      <c r="B27" s="186" t="s">
        <v>2946</v>
      </c>
      <c r="C27" s="186" t="s">
        <v>126</v>
      </c>
      <c r="D27" s="186" t="s">
        <v>1029</v>
      </c>
      <c r="E27" s="186" t="s">
        <v>2947</v>
      </c>
      <c r="F27" s="186" t="s">
        <v>2948</v>
      </c>
      <c r="G27" s="187" t="s">
        <v>2857</v>
      </c>
      <c r="H27" s="187" t="s">
        <v>2743</v>
      </c>
      <c r="I27" s="187" t="s">
        <v>2743</v>
      </c>
      <c r="J27" s="187" t="s">
        <v>2857</v>
      </c>
      <c r="K27" s="187" t="s">
        <v>2743</v>
      </c>
      <c r="L27" s="187" t="s">
        <v>2743</v>
      </c>
      <c r="M27" s="187" t="s">
        <v>2857</v>
      </c>
      <c r="N27" s="187" t="s">
        <v>2743</v>
      </c>
      <c r="O27" s="187" t="s">
        <v>2743</v>
      </c>
      <c r="P27" s="187" t="s">
        <v>2857</v>
      </c>
      <c r="Q27" s="187" t="s">
        <v>2743</v>
      </c>
      <c r="R27" s="187" t="s">
        <v>2743</v>
      </c>
      <c r="S27" s="187" t="s">
        <v>2857</v>
      </c>
      <c r="T27" s="187" t="s">
        <v>2743</v>
      </c>
      <c r="U27" s="187" t="s">
        <v>2743</v>
      </c>
      <c r="V27" s="187" t="s">
        <v>2857</v>
      </c>
      <c r="W27" s="187" t="s">
        <v>2743</v>
      </c>
      <c r="X27" s="187" t="s">
        <v>2743</v>
      </c>
      <c r="Y27" s="187" t="s">
        <v>2857</v>
      </c>
      <c r="Z27" s="187" t="s">
        <v>2743</v>
      </c>
      <c r="AA27" s="187" t="s">
        <v>2743</v>
      </c>
      <c r="AB27" s="187" t="s">
        <v>2857</v>
      </c>
      <c r="AC27" s="187" t="s">
        <v>2743</v>
      </c>
      <c r="AD27" s="187" t="s">
        <v>2743</v>
      </c>
      <c r="AE27" s="187" t="s">
        <v>2857</v>
      </c>
      <c r="AF27" s="187" t="s">
        <v>2743</v>
      </c>
      <c r="AG27" s="187" t="s">
        <v>2743</v>
      </c>
      <c r="AH27" s="187" t="s">
        <v>2857</v>
      </c>
      <c r="AI27" s="187" t="s">
        <v>2743</v>
      </c>
      <c r="AJ27" s="187" t="s">
        <v>2743</v>
      </c>
      <c r="AK27" s="187" t="s">
        <v>2857</v>
      </c>
      <c r="AL27" s="187" t="s">
        <v>2743</v>
      </c>
      <c r="AM27" s="187" t="s">
        <v>2743</v>
      </c>
      <c r="AN27" s="187" t="s">
        <v>2857</v>
      </c>
      <c r="AO27" s="187" t="s">
        <v>2743</v>
      </c>
      <c r="AP27" s="187" t="s">
        <v>2743</v>
      </c>
      <c r="AQ27" s="187" t="s">
        <v>2857</v>
      </c>
      <c r="AR27" s="187" t="s">
        <v>2743</v>
      </c>
      <c r="AS27" s="187" t="s">
        <v>2743</v>
      </c>
      <c r="AT27" s="187" t="s">
        <v>2857</v>
      </c>
      <c r="AU27" s="187" t="s">
        <v>2743</v>
      </c>
      <c r="AV27" s="187" t="s">
        <v>2743</v>
      </c>
      <c r="AW27" s="187" t="s">
        <v>2857</v>
      </c>
      <c r="AX27" s="187" t="s">
        <v>2743</v>
      </c>
      <c r="AY27" s="187" t="s">
        <v>2743</v>
      </c>
      <c r="AZ27" s="187" t="s">
        <v>2857</v>
      </c>
      <c r="BA27" s="187" t="s">
        <v>2743</v>
      </c>
      <c r="BB27" s="187" t="s">
        <v>2743</v>
      </c>
      <c r="BC27" s="187" t="s">
        <v>2857</v>
      </c>
      <c r="BD27" s="187" t="s">
        <v>2743</v>
      </c>
      <c r="BE27" s="187" t="s">
        <v>2743</v>
      </c>
      <c r="BF27" s="187" t="s">
        <v>2857</v>
      </c>
      <c r="BG27" s="187" t="s">
        <v>2743</v>
      </c>
      <c r="BH27" s="187" t="s">
        <v>2743</v>
      </c>
      <c r="BI27" s="187" t="s">
        <v>2857</v>
      </c>
      <c r="BJ27" s="187" t="s">
        <v>2743</v>
      </c>
      <c r="BK27" s="187" t="s">
        <v>2743</v>
      </c>
      <c r="BL27" s="187" t="s">
        <v>2857</v>
      </c>
      <c r="BM27" s="187" t="s">
        <v>2743</v>
      </c>
      <c r="BN27" s="187" t="s">
        <v>2743</v>
      </c>
      <c r="BO27" s="187" t="s">
        <v>2857</v>
      </c>
      <c r="BP27" s="187" t="s">
        <v>2743</v>
      </c>
      <c r="BQ27" s="187" t="s">
        <v>2743</v>
      </c>
      <c r="BR27" s="187" t="s">
        <v>2857</v>
      </c>
      <c r="BS27" s="187" t="s">
        <v>2743</v>
      </c>
      <c r="BT27" s="187" t="s">
        <v>2743</v>
      </c>
      <c r="BU27" s="187" t="s">
        <v>2857</v>
      </c>
      <c r="BV27" s="187" t="s">
        <v>2743</v>
      </c>
      <c r="BW27" s="187" t="s">
        <v>2743</v>
      </c>
      <c r="BX27" s="187" t="s">
        <v>2857</v>
      </c>
      <c r="BY27" s="187" t="s">
        <v>2743</v>
      </c>
      <c r="BZ27" s="187" t="s">
        <v>2743</v>
      </c>
      <c r="CA27" s="187" t="s">
        <v>2857</v>
      </c>
      <c r="CB27" s="187" t="s">
        <v>2743</v>
      </c>
      <c r="CC27" s="187" t="s">
        <v>2743</v>
      </c>
      <c r="CD27" s="187" t="s">
        <v>2857</v>
      </c>
      <c r="CE27" s="187" t="s">
        <v>2743</v>
      </c>
      <c r="CF27" s="187" t="s">
        <v>2743</v>
      </c>
      <c r="CG27" s="187" t="s">
        <v>2857</v>
      </c>
      <c r="CH27" s="187" t="s">
        <v>2743</v>
      </c>
      <c r="CI27" s="187" t="s">
        <v>2743</v>
      </c>
      <c r="CJ27" s="187" t="s">
        <v>2857</v>
      </c>
      <c r="CK27" s="187" t="s">
        <v>2743</v>
      </c>
      <c r="CL27" s="187" t="s">
        <v>2743</v>
      </c>
      <c r="CM27" s="187" t="s">
        <v>2857</v>
      </c>
      <c r="CN27" s="187" t="s">
        <v>2743</v>
      </c>
      <c r="CO27" s="187" t="s">
        <v>2743</v>
      </c>
      <c r="CP27" s="187" t="s">
        <v>2857</v>
      </c>
      <c r="CQ27" s="187" t="s">
        <v>2743</v>
      </c>
      <c r="CR27" s="187" t="s">
        <v>2743</v>
      </c>
      <c r="CS27" s="187" t="s">
        <v>2857</v>
      </c>
      <c r="CT27" s="187" t="s">
        <v>2743</v>
      </c>
      <c r="CU27" s="187" t="s">
        <v>2743</v>
      </c>
      <c r="CV27" s="187" t="s">
        <v>2857</v>
      </c>
      <c r="CW27" s="187" t="s">
        <v>2743</v>
      </c>
      <c r="CX27" s="187" t="s">
        <v>2743</v>
      </c>
      <c r="CY27" s="187" t="s">
        <v>2857</v>
      </c>
      <c r="CZ27" s="187" t="s">
        <v>2743</v>
      </c>
      <c r="DA27" s="187" t="s">
        <v>2743</v>
      </c>
      <c r="DB27" s="187" t="s">
        <v>2857</v>
      </c>
      <c r="DC27" s="187" t="s">
        <v>2743</v>
      </c>
      <c r="DD27" s="187" t="s">
        <v>2743</v>
      </c>
      <c r="DE27" s="187" t="s">
        <v>2857</v>
      </c>
      <c r="DF27" s="187" t="s">
        <v>2743</v>
      </c>
      <c r="DG27" s="187" t="s">
        <v>2743</v>
      </c>
      <c r="DH27" s="187" t="s">
        <v>2857</v>
      </c>
      <c r="DI27" s="187" t="s">
        <v>2743</v>
      </c>
      <c r="DJ27" s="187" t="s">
        <v>2743</v>
      </c>
      <c r="DK27" s="187" t="s">
        <v>2857</v>
      </c>
      <c r="DL27" s="187" t="s">
        <v>2743</v>
      </c>
      <c r="DM27" s="187" t="s">
        <v>2743</v>
      </c>
      <c r="DN27" s="187" t="s">
        <v>2857</v>
      </c>
      <c r="DO27" s="187" t="s">
        <v>2743</v>
      </c>
      <c r="DP27" s="187" t="s">
        <v>2743</v>
      </c>
      <c r="DQ27" s="187" t="s">
        <v>2857</v>
      </c>
      <c r="DR27" s="187" t="s">
        <v>2743</v>
      </c>
      <c r="DS27" s="187" t="s">
        <v>2743</v>
      </c>
      <c r="DT27" s="187" t="s">
        <v>2857</v>
      </c>
      <c r="DU27" s="187" t="s">
        <v>2743</v>
      </c>
      <c r="DV27" s="187" t="s">
        <v>2743</v>
      </c>
      <c r="DW27" s="187" t="s">
        <v>2857</v>
      </c>
      <c r="DX27" s="187" t="s">
        <v>2743</v>
      </c>
      <c r="DY27" s="187" t="s">
        <v>2743</v>
      </c>
      <c r="DZ27" s="187" t="s">
        <v>2857</v>
      </c>
      <c r="EA27" s="187" t="s">
        <v>2743</v>
      </c>
      <c r="EB27" s="187" t="s">
        <v>2743</v>
      </c>
      <c r="EC27" s="187" t="s">
        <v>2857</v>
      </c>
      <c r="ED27" s="187" t="s">
        <v>2743</v>
      </c>
      <c r="EE27" s="187" t="s">
        <v>2743</v>
      </c>
      <c r="EF27" s="187" t="s">
        <v>2857</v>
      </c>
      <c r="EG27" s="187" t="s">
        <v>2743</v>
      </c>
      <c r="EH27" s="187" t="s">
        <v>2743</v>
      </c>
      <c r="EI27" s="187" t="s">
        <v>2857</v>
      </c>
      <c r="EJ27" s="187" t="s">
        <v>2743</v>
      </c>
      <c r="EK27" s="187" t="s">
        <v>2743</v>
      </c>
      <c r="EL27" s="187" t="s">
        <v>2857</v>
      </c>
      <c r="EM27" s="187" t="s">
        <v>2743</v>
      </c>
      <c r="EN27" s="187" t="s">
        <v>2743</v>
      </c>
      <c r="EO27" s="187" t="s">
        <v>2857</v>
      </c>
      <c r="EP27" s="187" t="s">
        <v>2743</v>
      </c>
      <c r="EQ27" s="187" t="s">
        <v>2743</v>
      </c>
      <c r="ER27" s="187" t="s">
        <v>2857</v>
      </c>
      <c r="ES27" s="187" t="s">
        <v>2743</v>
      </c>
      <c r="ET27" s="187" t="s">
        <v>2743</v>
      </c>
    </row>
    <row r="28" spans="1:150" x14ac:dyDescent="0.3">
      <c r="A28" s="1"/>
      <c r="B28" s="186" t="s">
        <v>2949</v>
      </c>
      <c r="C28" s="186" t="s">
        <v>126</v>
      </c>
      <c r="D28" s="186" t="s">
        <v>1029</v>
      </c>
      <c r="E28" s="186" t="s">
        <v>2950</v>
      </c>
      <c r="F28" s="186" t="s">
        <v>2951</v>
      </c>
      <c r="G28" s="187" t="s">
        <v>2857</v>
      </c>
      <c r="H28" s="187" t="s">
        <v>2743</v>
      </c>
      <c r="I28" s="187" t="s">
        <v>2743</v>
      </c>
      <c r="J28" s="187" t="s">
        <v>2857</v>
      </c>
      <c r="K28" s="187" t="s">
        <v>2743</v>
      </c>
      <c r="L28" s="187" t="s">
        <v>2743</v>
      </c>
      <c r="M28" s="187" t="s">
        <v>2857</v>
      </c>
      <c r="N28" s="187" t="s">
        <v>2743</v>
      </c>
      <c r="O28" s="187" t="s">
        <v>2743</v>
      </c>
      <c r="P28" s="187" t="s">
        <v>2857</v>
      </c>
      <c r="Q28" s="187" t="s">
        <v>2743</v>
      </c>
      <c r="R28" s="187" t="s">
        <v>2743</v>
      </c>
      <c r="S28" s="187" t="s">
        <v>2857</v>
      </c>
      <c r="T28" s="187" t="s">
        <v>2743</v>
      </c>
      <c r="U28" s="187" t="s">
        <v>2743</v>
      </c>
      <c r="V28" s="187" t="s">
        <v>2857</v>
      </c>
      <c r="W28" s="187" t="s">
        <v>2743</v>
      </c>
      <c r="X28" s="187" t="s">
        <v>2743</v>
      </c>
      <c r="Y28" s="187" t="s">
        <v>2857</v>
      </c>
      <c r="Z28" s="187" t="s">
        <v>2743</v>
      </c>
      <c r="AA28" s="187" t="s">
        <v>2743</v>
      </c>
      <c r="AB28" s="187" t="s">
        <v>2857</v>
      </c>
      <c r="AC28" s="187" t="s">
        <v>2743</v>
      </c>
      <c r="AD28" s="187" t="s">
        <v>2743</v>
      </c>
      <c r="AE28" s="187" t="s">
        <v>2857</v>
      </c>
      <c r="AF28" s="187" t="s">
        <v>2743</v>
      </c>
      <c r="AG28" s="187" t="s">
        <v>2743</v>
      </c>
      <c r="AH28" s="187" t="s">
        <v>2857</v>
      </c>
      <c r="AI28" s="187" t="s">
        <v>2743</v>
      </c>
      <c r="AJ28" s="187" t="s">
        <v>2743</v>
      </c>
      <c r="AK28" s="187" t="s">
        <v>2857</v>
      </c>
      <c r="AL28" s="187" t="s">
        <v>2743</v>
      </c>
      <c r="AM28" s="187" t="s">
        <v>2743</v>
      </c>
      <c r="AN28" s="187" t="s">
        <v>2857</v>
      </c>
      <c r="AO28" s="187" t="s">
        <v>2743</v>
      </c>
      <c r="AP28" s="187" t="s">
        <v>2743</v>
      </c>
      <c r="AQ28" s="187" t="s">
        <v>2857</v>
      </c>
      <c r="AR28" s="187" t="s">
        <v>2743</v>
      </c>
      <c r="AS28" s="187" t="s">
        <v>2743</v>
      </c>
      <c r="AT28" s="187" t="s">
        <v>2857</v>
      </c>
      <c r="AU28" s="187" t="s">
        <v>2743</v>
      </c>
      <c r="AV28" s="187" t="s">
        <v>2743</v>
      </c>
      <c r="AW28" s="187" t="s">
        <v>2857</v>
      </c>
      <c r="AX28" s="187" t="s">
        <v>2743</v>
      </c>
      <c r="AY28" s="187" t="s">
        <v>2743</v>
      </c>
      <c r="AZ28" s="187" t="s">
        <v>2857</v>
      </c>
      <c r="BA28" s="187" t="s">
        <v>2743</v>
      </c>
      <c r="BB28" s="187" t="s">
        <v>2743</v>
      </c>
      <c r="BC28" s="187" t="s">
        <v>2857</v>
      </c>
      <c r="BD28" s="187" t="s">
        <v>2743</v>
      </c>
      <c r="BE28" s="187" t="s">
        <v>2743</v>
      </c>
      <c r="BF28" s="187" t="s">
        <v>2857</v>
      </c>
      <c r="BG28" s="187" t="s">
        <v>2743</v>
      </c>
      <c r="BH28" s="187" t="s">
        <v>2743</v>
      </c>
      <c r="BI28" s="187" t="s">
        <v>2857</v>
      </c>
      <c r="BJ28" s="187" t="s">
        <v>2743</v>
      </c>
      <c r="BK28" s="187" t="s">
        <v>2743</v>
      </c>
      <c r="BL28" s="187" t="s">
        <v>2857</v>
      </c>
      <c r="BM28" s="187" t="s">
        <v>2743</v>
      </c>
      <c r="BN28" s="187" t="s">
        <v>2743</v>
      </c>
      <c r="BO28" s="187" t="s">
        <v>2857</v>
      </c>
      <c r="BP28" s="187" t="s">
        <v>2743</v>
      </c>
      <c r="BQ28" s="187" t="s">
        <v>2743</v>
      </c>
      <c r="BR28" s="187" t="s">
        <v>2857</v>
      </c>
      <c r="BS28" s="187" t="s">
        <v>2743</v>
      </c>
      <c r="BT28" s="187" t="s">
        <v>2743</v>
      </c>
      <c r="BU28" s="187" t="s">
        <v>2857</v>
      </c>
      <c r="BV28" s="187" t="s">
        <v>2743</v>
      </c>
      <c r="BW28" s="187" t="s">
        <v>2743</v>
      </c>
      <c r="BX28" s="187" t="s">
        <v>2857</v>
      </c>
      <c r="BY28" s="187" t="s">
        <v>2743</v>
      </c>
      <c r="BZ28" s="187" t="s">
        <v>2743</v>
      </c>
      <c r="CA28" s="187" t="s">
        <v>2857</v>
      </c>
      <c r="CB28" s="187" t="s">
        <v>2743</v>
      </c>
      <c r="CC28" s="187" t="s">
        <v>2743</v>
      </c>
      <c r="CD28" s="187" t="s">
        <v>2857</v>
      </c>
      <c r="CE28" s="187" t="s">
        <v>2743</v>
      </c>
      <c r="CF28" s="187" t="s">
        <v>2743</v>
      </c>
      <c r="CG28" s="187" t="s">
        <v>2857</v>
      </c>
      <c r="CH28" s="187" t="s">
        <v>2743</v>
      </c>
      <c r="CI28" s="187" t="s">
        <v>2743</v>
      </c>
      <c r="CJ28" s="187" t="s">
        <v>2857</v>
      </c>
      <c r="CK28" s="187" t="s">
        <v>2743</v>
      </c>
      <c r="CL28" s="187" t="s">
        <v>2743</v>
      </c>
      <c r="CM28" s="187" t="s">
        <v>2857</v>
      </c>
      <c r="CN28" s="187" t="s">
        <v>2743</v>
      </c>
      <c r="CO28" s="187" t="s">
        <v>2743</v>
      </c>
      <c r="CP28" s="187" t="s">
        <v>2857</v>
      </c>
      <c r="CQ28" s="187" t="s">
        <v>2743</v>
      </c>
      <c r="CR28" s="187" t="s">
        <v>2743</v>
      </c>
      <c r="CS28" s="187" t="s">
        <v>2857</v>
      </c>
      <c r="CT28" s="187" t="s">
        <v>2743</v>
      </c>
      <c r="CU28" s="187" t="s">
        <v>2743</v>
      </c>
      <c r="CV28" s="187" t="s">
        <v>2857</v>
      </c>
      <c r="CW28" s="187" t="s">
        <v>2743</v>
      </c>
      <c r="CX28" s="187" t="s">
        <v>2743</v>
      </c>
      <c r="CY28" s="187" t="s">
        <v>2857</v>
      </c>
      <c r="CZ28" s="187" t="s">
        <v>2743</v>
      </c>
      <c r="DA28" s="187" t="s">
        <v>2743</v>
      </c>
      <c r="DB28" s="187" t="s">
        <v>2857</v>
      </c>
      <c r="DC28" s="187" t="s">
        <v>2743</v>
      </c>
      <c r="DD28" s="187" t="s">
        <v>2743</v>
      </c>
      <c r="DE28" s="187" t="s">
        <v>2857</v>
      </c>
      <c r="DF28" s="187" t="s">
        <v>2743</v>
      </c>
      <c r="DG28" s="187" t="s">
        <v>2743</v>
      </c>
      <c r="DH28" s="187" t="s">
        <v>2857</v>
      </c>
      <c r="DI28" s="187" t="s">
        <v>2743</v>
      </c>
      <c r="DJ28" s="187" t="s">
        <v>2743</v>
      </c>
      <c r="DK28" s="187" t="s">
        <v>2857</v>
      </c>
      <c r="DL28" s="187" t="s">
        <v>2743</v>
      </c>
      <c r="DM28" s="187" t="s">
        <v>2743</v>
      </c>
      <c r="DN28" s="187" t="s">
        <v>2857</v>
      </c>
      <c r="DO28" s="187" t="s">
        <v>2743</v>
      </c>
      <c r="DP28" s="187" t="s">
        <v>2743</v>
      </c>
      <c r="DQ28" s="187" t="s">
        <v>2857</v>
      </c>
      <c r="DR28" s="187" t="s">
        <v>2743</v>
      </c>
      <c r="DS28" s="187" t="s">
        <v>2743</v>
      </c>
      <c r="DT28" s="187" t="s">
        <v>2857</v>
      </c>
      <c r="DU28" s="187" t="s">
        <v>2743</v>
      </c>
      <c r="DV28" s="187" t="s">
        <v>2743</v>
      </c>
      <c r="DW28" s="187" t="s">
        <v>2857</v>
      </c>
      <c r="DX28" s="187" t="s">
        <v>2743</v>
      </c>
      <c r="DY28" s="187" t="s">
        <v>2743</v>
      </c>
      <c r="DZ28" s="187" t="s">
        <v>2857</v>
      </c>
      <c r="EA28" s="187" t="s">
        <v>2743</v>
      </c>
      <c r="EB28" s="187" t="s">
        <v>2743</v>
      </c>
      <c r="EC28" s="187" t="s">
        <v>2857</v>
      </c>
      <c r="ED28" s="187" t="s">
        <v>2743</v>
      </c>
      <c r="EE28" s="187" t="s">
        <v>2743</v>
      </c>
      <c r="EF28" s="187" t="s">
        <v>2857</v>
      </c>
      <c r="EG28" s="187" t="s">
        <v>2743</v>
      </c>
      <c r="EH28" s="187" t="s">
        <v>2743</v>
      </c>
      <c r="EI28" s="187" t="s">
        <v>2857</v>
      </c>
      <c r="EJ28" s="187" t="s">
        <v>2743</v>
      </c>
      <c r="EK28" s="187" t="s">
        <v>2743</v>
      </c>
      <c r="EL28" s="187" t="s">
        <v>2857</v>
      </c>
      <c r="EM28" s="187" t="s">
        <v>2743</v>
      </c>
      <c r="EN28" s="187" t="s">
        <v>2743</v>
      </c>
      <c r="EO28" s="187" t="s">
        <v>2857</v>
      </c>
      <c r="EP28" s="187" t="s">
        <v>2743</v>
      </c>
      <c r="EQ28" s="187" t="s">
        <v>2743</v>
      </c>
      <c r="ER28" s="187" t="s">
        <v>2857</v>
      </c>
      <c r="ES28" s="187" t="s">
        <v>2743</v>
      </c>
      <c r="ET28" s="187" t="s">
        <v>2743</v>
      </c>
    </row>
    <row r="29" spans="1:150" x14ac:dyDescent="0.3">
      <c r="A29" s="1"/>
      <c r="B29" s="185" t="s">
        <v>2952</v>
      </c>
      <c r="C29" s="185" t="s">
        <v>126</v>
      </c>
      <c r="D29" s="185" t="s">
        <v>127</v>
      </c>
      <c r="E29" s="185" t="s">
        <v>2953</v>
      </c>
      <c r="F29" s="185" t="s">
        <v>2954</v>
      </c>
      <c r="G29" s="185" t="s">
        <v>2857</v>
      </c>
      <c r="H29" s="185" t="s">
        <v>2743</v>
      </c>
      <c r="I29" s="185" t="s">
        <v>2743</v>
      </c>
      <c r="J29" s="185" t="s">
        <v>2857</v>
      </c>
      <c r="K29" s="185" t="s">
        <v>2743</v>
      </c>
      <c r="L29" s="185" t="s">
        <v>2743</v>
      </c>
      <c r="M29" s="185" t="s">
        <v>2857</v>
      </c>
      <c r="N29" s="185" t="s">
        <v>2743</v>
      </c>
      <c r="O29" s="185" t="s">
        <v>2743</v>
      </c>
      <c r="P29" s="185" t="s">
        <v>2857</v>
      </c>
      <c r="Q29" s="185" t="s">
        <v>2743</v>
      </c>
      <c r="R29" s="185" t="s">
        <v>2743</v>
      </c>
      <c r="S29" s="185" t="s">
        <v>2857</v>
      </c>
      <c r="T29" s="185" t="s">
        <v>2743</v>
      </c>
      <c r="U29" s="185" t="s">
        <v>2743</v>
      </c>
      <c r="V29" s="185" t="s">
        <v>2857</v>
      </c>
      <c r="W29" s="185" t="s">
        <v>2743</v>
      </c>
      <c r="X29" s="185" t="s">
        <v>2743</v>
      </c>
      <c r="Y29" s="185" t="s">
        <v>2857</v>
      </c>
      <c r="Z29" s="185" t="s">
        <v>2743</v>
      </c>
      <c r="AA29" s="185" t="s">
        <v>2743</v>
      </c>
      <c r="AB29" s="185" t="s">
        <v>2857</v>
      </c>
      <c r="AC29" s="185" t="s">
        <v>2743</v>
      </c>
      <c r="AD29" s="185" t="s">
        <v>2743</v>
      </c>
      <c r="AE29" s="185" t="s">
        <v>2857</v>
      </c>
      <c r="AF29" s="185" t="s">
        <v>2743</v>
      </c>
      <c r="AG29" s="185" t="s">
        <v>2743</v>
      </c>
      <c r="AH29" s="185" t="s">
        <v>2857</v>
      </c>
      <c r="AI29" s="185" t="s">
        <v>2743</v>
      </c>
      <c r="AJ29" s="185" t="s">
        <v>2743</v>
      </c>
      <c r="AK29" s="185" t="s">
        <v>2857</v>
      </c>
      <c r="AL29" s="185" t="s">
        <v>2743</v>
      </c>
      <c r="AM29" s="185" t="s">
        <v>2743</v>
      </c>
      <c r="AN29" s="185" t="s">
        <v>2857</v>
      </c>
      <c r="AO29" s="185" t="s">
        <v>2743</v>
      </c>
      <c r="AP29" s="185" t="s">
        <v>2743</v>
      </c>
      <c r="AQ29" s="185" t="s">
        <v>2857</v>
      </c>
      <c r="AR29" s="185" t="s">
        <v>2743</v>
      </c>
      <c r="AS29" s="185" t="s">
        <v>2743</v>
      </c>
      <c r="AT29" s="185" t="s">
        <v>2857</v>
      </c>
      <c r="AU29" s="185" t="s">
        <v>2743</v>
      </c>
      <c r="AV29" s="185" t="s">
        <v>2743</v>
      </c>
      <c r="AW29" s="185" t="s">
        <v>2857</v>
      </c>
      <c r="AX29" s="185" t="s">
        <v>2743</v>
      </c>
      <c r="AY29" s="185" t="s">
        <v>2743</v>
      </c>
      <c r="AZ29" s="185" t="s">
        <v>2857</v>
      </c>
      <c r="BA29" s="185" t="s">
        <v>2743</v>
      </c>
      <c r="BB29" s="185" t="s">
        <v>2743</v>
      </c>
      <c r="BC29" s="185" t="s">
        <v>2857</v>
      </c>
      <c r="BD29" s="185" t="s">
        <v>2743</v>
      </c>
      <c r="BE29" s="185" t="s">
        <v>2743</v>
      </c>
      <c r="BF29" s="185" t="s">
        <v>2857</v>
      </c>
      <c r="BG29" s="185" t="s">
        <v>2743</v>
      </c>
      <c r="BH29" s="185" t="s">
        <v>2743</v>
      </c>
      <c r="BI29" s="185" t="s">
        <v>2857</v>
      </c>
      <c r="BJ29" s="185" t="s">
        <v>2743</v>
      </c>
      <c r="BK29" s="185" t="s">
        <v>2743</v>
      </c>
      <c r="BL29" s="185" t="s">
        <v>2857</v>
      </c>
      <c r="BM29" s="185" t="s">
        <v>2743</v>
      </c>
      <c r="BN29" s="185" t="s">
        <v>2743</v>
      </c>
      <c r="BO29" s="185" t="s">
        <v>2857</v>
      </c>
      <c r="BP29" s="185" t="s">
        <v>2743</v>
      </c>
      <c r="BQ29" s="185" t="s">
        <v>2743</v>
      </c>
      <c r="BR29" s="185" t="s">
        <v>2857</v>
      </c>
      <c r="BS29" s="185" t="s">
        <v>2743</v>
      </c>
      <c r="BT29" s="185" t="s">
        <v>2743</v>
      </c>
      <c r="BU29" s="185" t="s">
        <v>2857</v>
      </c>
      <c r="BV29" s="185" t="s">
        <v>2743</v>
      </c>
      <c r="BW29" s="185" t="s">
        <v>2743</v>
      </c>
      <c r="BX29" s="185" t="s">
        <v>2857</v>
      </c>
      <c r="BY29" s="185" t="s">
        <v>2743</v>
      </c>
      <c r="BZ29" s="185" t="s">
        <v>2743</v>
      </c>
      <c r="CA29" s="185" t="s">
        <v>2857</v>
      </c>
      <c r="CB29" s="185" t="s">
        <v>2743</v>
      </c>
      <c r="CC29" s="185" t="s">
        <v>2743</v>
      </c>
      <c r="CD29" s="185" t="s">
        <v>2857</v>
      </c>
      <c r="CE29" s="185" t="s">
        <v>2743</v>
      </c>
      <c r="CF29" s="185" t="s">
        <v>2743</v>
      </c>
      <c r="CG29" s="185" t="s">
        <v>2857</v>
      </c>
      <c r="CH29" s="185" t="s">
        <v>2743</v>
      </c>
      <c r="CI29" s="185" t="s">
        <v>2743</v>
      </c>
      <c r="CJ29" s="185" t="s">
        <v>2857</v>
      </c>
      <c r="CK29" s="185" t="s">
        <v>2743</v>
      </c>
      <c r="CL29" s="185" t="s">
        <v>2743</v>
      </c>
      <c r="CM29" s="185" t="s">
        <v>2857</v>
      </c>
      <c r="CN29" s="185" t="s">
        <v>2743</v>
      </c>
      <c r="CO29" s="185" t="s">
        <v>2743</v>
      </c>
      <c r="CP29" s="185" t="s">
        <v>2857</v>
      </c>
      <c r="CQ29" s="185" t="s">
        <v>2743</v>
      </c>
      <c r="CR29" s="185" t="s">
        <v>2743</v>
      </c>
      <c r="CS29" s="185" t="s">
        <v>2857</v>
      </c>
      <c r="CT29" s="185" t="s">
        <v>2743</v>
      </c>
      <c r="CU29" s="185" t="s">
        <v>2743</v>
      </c>
      <c r="CV29" s="185" t="s">
        <v>2857</v>
      </c>
      <c r="CW29" s="185" t="s">
        <v>2743</v>
      </c>
      <c r="CX29" s="185" t="s">
        <v>2743</v>
      </c>
      <c r="CY29" s="185" t="s">
        <v>2857</v>
      </c>
      <c r="CZ29" s="185" t="s">
        <v>2743</v>
      </c>
      <c r="DA29" s="185" t="s">
        <v>2743</v>
      </c>
      <c r="DB29" s="185" t="s">
        <v>2857</v>
      </c>
      <c r="DC29" s="185" t="s">
        <v>2743</v>
      </c>
      <c r="DD29" s="185" t="s">
        <v>2743</v>
      </c>
      <c r="DE29" s="185" t="s">
        <v>2857</v>
      </c>
      <c r="DF29" s="185" t="s">
        <v>2743</v>
      </c>
      <c r="DG29" s="185" t="s">
        <v>2743</v>
      </c>
      <c r="DH29" s="185" t="s">
        <v>2857</v>
      </c>
      <c r="DI29" s="185" t="s">
        <v>2743</v>
      </c>
      <c r="DJ29" s="185" t="s">
        <v>2743</v>
      </c>
      <c r="DK29" s="185" t="s">
        <v>2857</v>
      </c>
      <c r="DL29" s="185" t="s">
        <v>2743</v>
      </c>
      <c r="DM29" s="185" t="s">
        <v>2743</v>
      </c>
      <c r="DN29" s="185" t="s">
        <v>2857</v>
      </c>
      <c r="DO29" s="185" t="s">
        <v>2743</v>
      </c>
      <c r="DP29" s="185" t="s">
        <v>2743</v>
      </c>
      <c r="DQ29" s="185" t="s">
        <v>2857</v>
      </c>
      <c r="DR29" s="185" t="s">
        <v>2743</v>
      </c>
      <c r="DS29" s="185" t="s">
        <v>2743</v>
      </c>
      <c r="DT29" s="185" t="s">
        <v>2857</v>
      </c>
      <c r="DU29" s="185" t="s">
        <v>2743</v>
      </c>
      <c r="DV29" s="185" t="s">
        <v>2743</v>
      </c>
      <c r="DW29" s="185" t="s">
        <v>2857</v>
      </c>
      <c r="DX29" s="185" t="s">
        <v>2743</v>
      </c>
      <c r="DY29" s="185" t="s">
        <v>2743</v>
      </c>
      <c r="DZ29" s="185" t="s">
        <v>2857</v>
      </c>
      <c r="EA29" s="185" t="s">
        <v>2743</v>
      </c>
      <c r="EB29" s="185" t="s">
        <v>2743</v>
      </c>
      <c r="EC29" s="185" t="s">
        <v>2857</v>
      </c>
      <c r="ED29" s="185" t="s">
        <v>2743</v>
      </c>
      <c r="EE29" s="185" t="s">
        <v>2743</v>
      </c>
      <c r="EF29" s="185" t="s">
        <v>2857</v>
      </c>
      <c r="EG29" s="185" t="s">
        <v>2743</v>
      </c>
      <c r="EH29" s="185" t="s">
        <v>2743</v>
      </c>
      <c r="EI29" s="185" t="s">
        <v>2857</v>
      </c>
      <c r="EJ29" s="185" t="s">
        <v>2743</v>
      </c>
      <c r="EK29" s="185" t="s">
        <v>2743</v>
      </c>
      <c r="EL29" s="185" t="s">
        <v>2857</v>
      </c>
      <c r="EM29" s="185" t="s">
        <v>2743</v>
      </c>
      <c r="EN29" s="185" t="s">
        <v>2743</v>
      </c>
      <c r="EO29" s="185" t="s">
        <v>2857</v>
      </c>
      <c r="EP29" s="185" t="s">
        <v>2743</v>
      </c>
      <c r="EQ29" s="185" t="s">
        <v>2743</v>
      </c>
      <c r="ER29" s="185" t="s">
        <v>2857</v>
      </c>
      <c r="ES29" s="185" t="s">
        <v>2743</v>
      </c>
      <c r="ET29" s="185" t="s">
        <v>2743</v>
      </c>
    </row>
    <row r="30" spans="1:150" x14ac:dyDescent="0.3">
      <c r="A30" s="1"/>
      <c r="B30" s="186" t="s">
        <v>2955</v>
      </c>
      <c r="C30" s="186" t="s">
        <v>126</v>
      </c>
      <c r="D30" s="186" t="s">
        <v>127</v>
      </c>
      <c r="E30" s="186" t="s">
        <v>2956</v>
      </c>
      <c r="F30" s="186" t="s">
        <v>2957</v>
      </c>
      <c r="G30" s="187" t="s">
        <v>2857</v>
      </c>
      <c r="H30" s="187" t="s">
        <v>965</v>
      </c>
      <c r="I30" s="187" t="s">
        <v>965</v>
      </c>
      <c r="J30" s="187" t="s">
        <v>2857</v>
      </c>
      <c r="K30" s="187" t="s">
        <v>965</v>
      </c>
      <c r="L30" s="187" t="s">
        <v>965</v>
      </c>
      <c r="M30" s="187" t="s">
        <v>2857</v>
      </c>
      <c r="N30" s="187" t="s">
        <v>965</v>
      </c>
      <c r="O30" s="187" t="s">
        <v>965</v>
      </c>
      <c r="P30" s="187" t="s">
        <v>2857</v>
      </c>
      <c r="Q30" s="187" t="s">
        <v>965</v>
      </c>
      <c r="R30" s="187" t="s">
        <v>965</v>
      </c>
      <c r="S30" s="187" t="s">
        <v>2857</v>
      </c>
      <c r="T30" s="187" t="s">
        <v>965</v>
      </c>
      <c r="U30" s="187" t="s">
        <v>965</v>
      </c>
      <c r="V30" s="187" t="s">
        <v>2857</v>
      </c>
      <c r="W30" s="187" t="s">
        <v>965</v>
      </c>
      <c r="X30" s="187" t="s">
        <v>965</v>
      </c>
      <c r="Y30" s="187" t="s">
        <v>2857</v>
      </c>
      <c r="Z30" s="187" t="s">
        <v>965</v>
      </c>
      <c r="AA30" s="187" t="s">
        <v>965</v>
      </c>
      <c r="AB30" s="187" t="s">
        <v>2857</v>
      </c>
      <c r="AC30" s="187" t="s">
        <v>965</v>
      </c>
      <c r="AD30" s="187" t="s">
        <v>965</v>
      </c>
      <c r="AE30" s="187" t="s">
        <v>2857</v>
      </c>
      <c r="AF30" s="187" t="s">
        <v>965</v>
      </c>
      <c r="AG30" s="187" t="s">
        <v>965</v>
      </c>
      <c r="AH30" s="187" t="s">
        <v>2857</v>
      </c>
      <c r="AI30" s="187" t="s">
        <v>965</v>
      </c>
      <c r="AJ30" s="187" t="s">
        <v>965</v>
      </c>
      <c r="AK30" s="187" t="s">
        <v>2857</v>
      </c>
      <c r="AL30" s="187" t="s">
        <v>965</v>
      </c>
      <c r="AM30" s="187" t="s">
        <v>965</v>
      </c>
      <c r="AN30" s="187" t="s">
        <v>2857</v>
      </c>
      <c r="AO30" s="187" t="s">
        <v>965</v>
      </c>
      <c r="AP30" s="187" t="s">
        <v>965</v>
      </c>
      <c r="AQ30" s="187" t="s">
        <v>2857</v>
      </c>
      <c r="AR30" s="187" t="s">
        <v>965</v>
      </c>
      <c r="AS30" s="187" t="s">
        <v>965</v>
      </c>
      <c r="AT30" s="187" t="s">
        <v>2857</v>
      </c>
      <c r="AU30" s="187" t="s">
        <v>965</v>
      </c>
      <c r="AV30" s="187" t="s">
        <v>965</v>
      </c>
      <c r="AW30" s="187" t="s">
        <v>2857</v>
      </c>
      <c r="AX30" s="187" t="s">
        <v>965</v>
      </c>
      <c r="AY30" s="187" t="s">
        <v>965</v>
      </c>
      <c r="AZ30" s="187" t="s">
        <v>2857</v>
      </c>
      <c r="BA30" s="187" t="s">
        <v>965</v>
      </c>
      <c r="BB30" s="187" t="s">
        <v>965</v>
      </c>
      <c r="BC30" s="187" t="s">
        <v>2857</v>
      </c>
      <c r="BD30" s="187" t="s">
        <v>965</v>
      </c>
      <c r="BE30" s="187" t="s">
        <v>965</v>
      </c>
      <c r="BF30" s="187" t="s">
        <v>2857</v>
      </c>
      <c r="BG30" s="187" t="s">
        <v>965</v>
      </c>
      <c r="BH30" s="187" t="s">
        <v>965</v>
      </c>
      <c r="BI30" s="187" t="s">
        <v>2857</v>
      </c>
      <c r="BJ30" s="187" t="s">
        <v>965</v>
      </c>
      <c r="BK30" s="187" t="s">
        <v>965</v>
      </c>
      <c r="BL30" s="187" t="s">
        <v>2857</v>
      </c>
      <c r="BM30" s="187" t="s">
        <v>965</v>
      </c>
      <c r="BN30" s="187" t="s">
        <v>965</v>
      </c>
      <c r="BO30" s="187" t="s">
        <v>2857</v>
      </c>
      <c r="BP30" s="187" t="s">
        <v>965</v>
      </c>
      <c r="BQ30" s="187" t="s">
        <v>965</v>
      </c>
      <c r="BR30" s="187" t="s">
        <v>2857</v>
      </c>
      <c r="BS30" s="187" t="s">
        <v>965</v>
      </c>
      <c r="BT30" s="187" t="s">
        <v>965</v>
      </c>
      <c r="BU30" s="187" t="s">
        <v>2857</v>
      </c>
      <c r="BV30" s="187" t="s">
        <v>965</v>
      </c>
      <c r="BW30" s="187" t="s">
        <v>965</v>
      </c>
      <c r="BX30" s="187" t="s">
        <v>2857</v>
      </c>
      <c r="BY30" s="187" t="s">
        <v>965</v>
      </c>
      <c r="BZ30" s="187" t="s">
        <v>965</v>
      </c>
      <c r="CA30" s="187" t="s">
        <v>2857</v>
      </c>
      <c r="CB30" s="187" t="s">
        <v>965</v>
      </c>
      <c r="CC30" s="187" t="s">
        <v>965</v>
      </c>
      <c r="CD30" s="187" t="s">
        <v>2857</v>
      </c>
      <c r="CE30" s="187" t="s">
        <v>965</v>
      </c>
      <c r="CF30" s="187" t="s">
        <v>965</v>
      </c>
      <c r="CG30" s="187" t="s">
        <v>2857</v>
      </c>
      <c r="CH30" s="187" t="s">
        <v>965</v>
      </c>
      <c r="CI30" s="187" t="s">
        <v>965</v>
      </c>
      <c r="CJ30" s="187" t="s">
        <v>2857</v>
      </c>
      <c r="CK30" s="187" t="s">
        <v>965</v>
      </c>
      <c r="CL30" s="187" t="s">
        <v>965</v>
      </c>
      <c r="CM30" s="187" t="s">
        <v>2857</v>
      </c>
      <c r="CN30" s="187" t="s">
        <v>965</v>
      </c>
      <c r="CO30" s="187" t="s">
        <v>965</v>
      </c>
      <c r="CP30" s="187" t="s">
        <v>2857</v>
      </c>
      <c r="CQ30" s="187" t="s">
        <v>965</v>
      </c>
      <c r="CR30" s="187" t="s">
        <v>965</v>
      </c>
      <c r="CS30" s="187" t="s">
        <v>2857</v>
      </c>
      <c r="CT30" s="187" t="s">
        <v>965</v>
      </c>
      <c r="CU30" s="187" t="s">
        <v>965</v>
      </c>
      <c r="CV30" s="187" t="s">
        <v>2857</v>
      </c>
      <c r="CW30" s="187" t="s">
        <v>965</v>
      </c>
      <c r="CX30" s="187" t="s">
        <v>965</v>
      </c>
      <c r="CY30" s="187" t="s">
        <v>2857</v>
      </c>
      <c r="CZ30" s="187" t="s">
        <v>965</v>
      </c>
      <c r="DA30" s="187" t="s">
        <v>965</v>
      </c>
      <c r="DB30" s="187" t="s">
        <v>2857</v>
      </c>
      <c r="DC30" s="187" t="s">
        <v>965</v>
      </c>
      <c r="DD30" s="187" t="s">
        <v>965</v>
      </c>
      <c r="DE30" s="187" t="s">
        <v>2857</v>
      </c>
      <c r="DF30" s="187" t="s">
        <v>965</v>
      </c>
      <c r="DG30" s="187" t="s">
        <v>965</v>
      </c>
      <c r="DH30" s="187" t="s">
        <v>2857</v>
      </c>
      <c r="DI30" s="187" t="s">
        <v>965</v>
      </c>
      <c r="DJ30" s="187" t="s">
        <v>965</v>
      </c>
      <c r="DK30" s="187" t="s">
        <v>2857</v>
      </c>
      <c r="DL30" s="187" t="s">
        <v>965</v>
      </c>
      <c r="DM30" s="187" t="s">
        <v>965</v>
      </c>
      <c r="DN30" s="187" t="s">
        <v>2857</v>
      </c>
      <c r="DO30" s="187" t="s">
        <v>965</v>
      </c>
      <c r="DP30" s="187" t="s">
        <v>965</v>
      </c>
      <c r="DQ30" s="187" t="s">
        <v>2857</v>
      </c>
      <c r="DR30" s="187" t="s">
        <v>965</v>
      </c>
      <c r="DS30" s="187" t="s">
        <v>965</v>
      </c>
      <c r="DT30" s="187" t="s">
        <v>2857</v>
      </c>
      <c r="DU30" s="187" t="s">
        <v>965</v>
      </c>
      <c r="DV30" s="187" t="s">
        <v>965</v>
      </c>
      <c r="DW30" s="187" t="s">
        <v>2857</v>
      </c>
      <c r="DX30" s="187" t="s">
        <v>965</v>
      </c>
      <c r="DY30" s="187" t="s">
        <v>965</v>
      </c>
      <c r="DZ30" s="187" t="s">
        <v>2857</v>
      </c>
      <c r="EA30" s="187" t="s">
        <v>965</v>
      </c>
      <c r="EB30" s="187" t="s">
        <v>965</v>
      </c>
      <c r="EC30" s="187" t="s">
        <v>2857</v>
      </c>
      <c r="ED30" s="187" t="s">
        <v>965</v>
      </c>
      <c r="EE30" s="187" t="s">
        <v>965</v>
      </c>
      <c r="EF30" s="187" t="s">
        <v>2857</v>
      </c>
      <c r="EG30" s="187" t="s">
        <v>965</v>
      </c>
      <c r="EH30" s="187" t="s">
        <v>965</v>
      </c>
      <c r="EI30" s="187" t="s">
        <v>2857</v>
      </c>
      <c r="EJ30" s="187" t="s">
        <v>965</v>
      </c>
      <c r="EK30" s="187" t="s">
        <v>965</v>
      </c>
      <c r="EL30" s="187" t="s">
        <v>2857</v>
      </c>
      <c r="EM30" s="187" t="s">
        <v>965</v>
      </c>
      <c r="EN30" s="187" t="s">
        <v>965</v>
      </c>
      <c r="EO30" s="187" t="s">
        <v>2857</v>
      </c>
      <c r="EP30" s="187" t="s">
        <v>965</v>
      </c>
      <c r="EQ30" s="187" t="s">
        <v>965</v>
      </c>
      <c r="ER30" s="187" t="s">
        <v>2857</v>
      </c>
      <c r="ES30" s="187" t="s">
        <v>965</v>
      </c>
      <c r="ET30" s="187" t="s">
        <v>965</v>
      </c>
    </row>
    <row r="31" spans="1:150" x14ac:dyDescent="0.3">
      <c r="A31" s="1"/>
      <c r="B31" s="186" t="s">
        <v>2958</v>
      </c>
      <c r="C31" s="186" t="s">
        <v>126</v>
      </c>
      <c r="D31" s="186" t="s">
        <v>127</v>
      </c>
      <c r="E31" s="186" t="s">
        <v>2959</v>
      </c>
      <c r="F31" s="186" t="s">
        <v>2960</v>
      </c>
      <c r="G31" s="187" t="s">
        <v>2857</v>
      </c>
      <c r="H31" s="187" t="s">
        <v>965</v>
      </c>
      <c r="I31" s="187" t="s">
        <v>965</v>
      </c>
      <c r="J31" s="187" t="s">
        <v>2857</v>
      </c>
      <c r="K31" s="187" t="s">
        <v>965</v>
      </c>
      <c r="L31" s="187" t="s">
        <v>965</v>
      </c>
      <c r="M31" s="187" t="s">
        <v>2857</v>
      </c>
      <c r="N31" s="187" t="s">
        <v>965</v>
      </c>
      <c r="O31" s="187" t="s">
        <v>965</v>
      </c>
      <c r="P31" s="187" t="s">
        <v>2857</v>
      </c>
      <c r="Q31" s="187" t="s">
        <v>965</v>
      </c>
      <c r="R31" s="187" t="s">
        <v>965</v>
      </c>
      <c r="S31" s="187" t="s">
        <v>2857</v>
      </c>
      <c r="T31" s="187" t="s">
        <v>965</v>
      </c>
      <c r="U31" s="187" t="s">
        <v>965</v>
      </c>
      <c r="V31" s="187" t="s">
        <v>2857</v>
      </c>
      <c r="W31" s="187" t="s">
        <v>965</v>
      </c>
      <c r="X31" s="187" t="s">
        <v>965</v>
      </c>
      <c r="Y31" s="187" t="s">
        <v>2857</v>
      </c>
      <c r="Z31" s="187" t="s">
        <v>965</v>
      </c>
      <c r="AA31" s="187" t="s">
        <v>965</v>
      </c>
      <c r="AB31" s="187" t="s">
        <v>2857</v>
      </c>
      <c r="AC31" s="187" t="s">
        <v>965</v>
      </c>
      <c r="AD31" s="187" t="s">
        <v>965</v>
      </c>
      <c r="AE31" s="187" t="s">
        <v>2857</v>
      </c>
      <c r="AF31" s="187" t="s">
        <v>965</v>
      </c>
      <c r="AG31" s="187" t="s">
        <v>965</v>
      </c>
      <c r="AH31" s="187" t="s">
        <v>2857</v>
      </c>
      <c r="AI31" s="187" t="s">
        <v>965</v>
      </c>
      <c r="AJ31" s="187" t="s">
        <v>965</v>
      </c>
      <c r="AK31" s="187" t="s">
        <v>2857</v>
      </c>
      <c r="AL31" s="187" t="s">
        <v>965</v>
      </c>
      <c r="AM31" s="187" t="s">
        <v>965</v>
      </c>
      <c r="AN31" s="187" t="s">
        <v>2857</v>
      </c>
      <c r="AO31" s="187" t="s">
        <v>965</v>
      </c>
      <c r="AP31" s="187" t="s">
        <v>965</v>
      </c>
      <c r="AQ31" s="187" t="s">
        <v>2857</v>
      </c>
      <c r="AR31" s="187" t="s">
        <v>965</v>
      </c>
      <c r="AS31" s="187" t="s">
        <v>965</v>
      </c>
      <c r="AT31" s="187" t="s">
        <v>2857</v>
      </c>
      <c r="AU31" s="187" t="s">
        <v>965</v>
      </c>
      <c r="AV31" s="187" t="s">
        <v>965</v>
      </c>
      <c r="AW31" s="187" t="s">
        <v>2857</v>
      </c>
      <c r="AX31" s="187" t="s">
        <v>965</v>
      </c>
      <c r="AY31" s="187" t="s">
        <v>965</v>
      </c>
      <c r="AZ31" s="187" t="s">
        <v>2857</v>
      </c>
      <c r="BA31" s="187" t="s">
        <v>965</v>
      </c>
      <c r="BB31" s="187" t="s">
        <v>965</v>
      </c>
      <c r="BC31" s="187" t="s">
        <v>2857</v>
      </c>
      <c r="BD31" s="187" t="s">
        <v>965</v>
      </c>
      <c r="BE31" s="187" t="s">
        <v>965</v>
      </c>
      <c r="BF31" s="187" t="s">
        <v>2857</v>
      </c>
      <c r="BG31" s="187" t="s">
        <v>965</v>
      </c>
      <c r="BH31" s="187" t="s">
        <v>965</v>
      </c>
      <c r="BI31" s="187" t="s">
        <v>2857</v>
      </c>
      <c r="BJ31" s="187" t="s">
        <v>965</v>
      </c>
      <c r="BK31" s="187" t="s">
        <v>965</v>
      </c>
      <c r="BL31" s="187" t="s">
        <v>2857</v>
      </c>
      <c r="BM31" s="187" t="s">
        <v>965</v>
      </c>
      <c r="BN31" s="187" t="s">
        <v>965</v>
      </c>
      <c r="BO31" s="187" t="s">
        <v>2857</v>
      </c>
      <c r="BP31" s="187" t="s">
        <v>965</v>
      </c>
      <c r="BQ31" s="187" t="s">
        <v>965</v>
      </c>
      <c r="BR31" s="187" t="s">
        <v>2857</v>
      </c>
      <c r="BS31" s="187" t="s">
        <v>965</v>
      </c>
      <c r="BT31" s="187" t="s">
        <v>965</v>
      </c>
      <c r="BU31" s="187" t="s">
        <v>2857</v>
      </c>
      <c r="BV31" s="187" t="s">
        <v>965</v>
      </c>
      <c r="BW31" s="187" t="s">
        <v>965</v>
      </c>
      <c r="BX31" s="187" t="s">
        <v>2857</v>
      </c>
      <c r="BY31" s="187" t="s">
        <v>965</v>
      </c>
      <c r="BZ31" s="187" t="s">
        <v>965</v>
      </c>
      <c r="CA31" s="187" t="s">
        <v>2857</v>
      </c>
      <c r="CB31" s="187" t="s">
        <v>965</v>
      </c>
      <c r="CC31" s="187" t="s">
        <v>965</v>
      </c>
      <c r="CD31" s="187" t="s">
        <v>2857</v>
      </c>
      <c r="CE31" s="187" t="s">
        <v>965</v>
      </c>
      <c r="CF31" s="187" t="s">
        <v>965</v>
      </c>
      <c r="CG31" s="187" t="s">
        <v>2857</v>
      </c>
      <c r="CH31" s="187" t="s">
        <v>965</v>
      </c>
      <c r="CI31" s="187" t="s">
        <v>965</v>
      </c>
      <c r="CJ31" s="187" t="s">
        <v>2857</v>
      </c>
      <c r="CK31" s="187" t="s">
        <v>965</v>
      </c>
      <c r="CL31" s="187" t="s">
        <v>965</v>
      </c>
      <c r="CM31" s="187" t="s">
        <v>2857</v>
      </c>
      <c r="CN31" s="187" t="s">
        <v>965</v>
      </c>
      <c r="CO31" s="187" t="s">
        <v>965</v>
      </c>
      <c r="CP31" s="187" t="s">
        <v>2857</v>
      </c>
      <c r="CQ31" s="187" t="s">
        <v>965</v>
      </c>
      <c r="CR31" s="187" t="s">
        <v>965</v>
      </c>
      <c r="CS31" s="187" t="s">
        <v>2857</v>
      </c>
      <c r="CT31" s="187" t="s">
        <v>965</v>
      </c>
      <c r="CU31" s="187" t="s">
        <v>965</v>
      </c>
      <c r="CV31" s="187" t="s">
        <v>2857</v>
      </c>
      <c r="CW31" s="187" t="s">
        <v>965</v>
      </c>
      <c r="CX31" s="187" t="s">
        <v>965</v>
      </c>
      <c r="CY31" s="187" t="s">
        <v>2857</v>
      </c>
      <c r="CZ31" s="187" t="s">
        <v>965</v>
      </c>
      <c r="DA31" s="187" t="s">
        <v>965</v>
      </c>
      <c r="DB31" s="187" t="s">
        <v>2857</v>
      </c>
      <c r="DC31" s="187" t="s">
        <v>965</v>
      </c>
      <c r="DD31" s="187" t="s">
        <v>965</v>
      </c>
      <c r="DE31" s="187" t="s">
        <v>2857</v>
      </c>
      <c r="DF31" s="187" t="s">
        <v>965</v>
      </c>
      <c r="DG31" s="187" t="s">
        <v>965</v>
      </c>
      <c r="DH31" s="187" t="s">
        <v>2857</v>
      </c>
      <c r="DI31" s="187" t="s">
        <v>965</v>
      </c>
      <c r="DJ31" s="187" t="s">
        <v>965</v>
      </c>
      <c r="DK31" s="187" t="s">
        <v>2857</v>
      </c>
      <c r="DL31" s="187" t="s">
        <v>965</v>
      </c>
      <c r="DM31" s="187" t="s">
        <v>965</v>
      </c>
      <c r="DN31" s="187" t="s">
        <v>2857</v>
      </c>
      <c r="DO31" s="187" t="s">
        <v>965</v>
      </c>
      <c r="DP31" s="187" t="s">
        <v>965</v>
      </c>
      <c r="DQ31" s="187" t="s">
        <v>2857</v>
      </c>
      <c r="DR31" s="187" t="s">
        <v>965</v>
      </c>
      <c r="DS31" s="187" t="s">
        <v>965</v>
      </c>
      <c r="DT31" s="187" t="s">
        <v>2857</v>
      </c>
      <c r="DU31" s="187" t="s">
        <v>965</v>
      </c>
      <c r="DV31" s="187" t="s">
        <v>965</v>
      </c>
      <c r="DW31" s="187" t="s">
        <v>2857</v>
      </c>
      <c r="DX31" s="187" t="s">
        <v>965</v>
      </c>
      <c r="DY31" s="187" t="s">
        <v>965</v>
      </c>
      <c r="DZ31" s="187" t="s">
        <v>2857</v>
      </c>
      <c r="EA31" s="187" t="s">
        <v>965</v>
      </c>
      <c r="EB31" s="187" t="s">
        <v>965</v>
      </c>
      <c r="EC31" s="187" t="s">
        <v>2857</v>
      </c>
      <c r="ED31" s="187" t="s">
        <v>965</v>
      </c>
      <c r="EE31" s="187" t="s">
        <v>965</v>
      </c>
      <c r="EF31" s="187" t="s">
        <v>2857</v>
      </c>
      <c r="EG31" s="187" t="s">
        <v>965</v>
      </c>
      <c r="EH31" s="187" t="s">
        <v>965</v>
      </c>
      <c r="EI31" s="187" t="s">
        <v>2857</v>
      </c>
      <c r="EJ31" s="187" t="s">
        <v>965</v>
      </c>
      <c r="EK31" s="187" t="s">
        <v>965</v>
      </c>
      <c r="EL31" s="187" t="s">
        <v>2857</v>
      </c>
      <c r="EM31" s="187" t="s">
        <v>965</v>
      </c>
      <c r="EN31" s="187" t="s">
        <v>965</v>
      </c>
      <c r="EO31" s="187" t="s">
        <v>2857</v>
      </c>
      <c r="EP31" s="187" t="s">
        <v>965</v>
      </c>
      <c r="EQ31" s="187" t="s">
        <v>965</v>
      </c>
      <c r="ER31" s="187" t="s">
        <v>2857</v>
      </c>
      <c r="ES31" s="187" t="s">
        <v>965</v>
      </c>
      <c r="ET31" s="187" t="s">
        <v>965</v>
      </c>
    </row>
    <row r="32" spans="1:150" x14ac:dyDescent="0.3">
      <c r="A32" s="1"/>
      <c r="B32" s="185" t="s">
        <v>2961</v>
      </c>
      <c r="C32" s="185" t="s">
        <v>94</v>
      </c>
      <c r="D32" s="185" t="s">
        <v>2962</v>
      </c>
      <c r="E32" s="185" t="s">
        <v>2963</v>
      </c>
      <c r="F32" s="185" t="s">
        <v>2964</v>
      </c>
      <c r="G32" s="185" t="s">
        <v>2857</v>
      </c>
      <c r="H32" s="185" t="s">
        <v>2743</v>
      </c>
      <c r="I32" s="185" t="s">
        <v>2743</v>
      </c>
      <c r="J32" s="185" t="s">
        <v>2857</v>
      </c>
      <c r="K32" s="185" t="s">
        <v>2743</v>
      </c>
      <c r="L32" s="185" t="s">
        <v>2743</v>
      </c>
      <c r="M32" s="185" t="s">
        <v>2857</v>
      </c>
      <c r="N32" s="185" t="s">
        <v>2743</v>
      </c>
      <c r="O32" s="185" t="s">
        <v>2743</v>
      </c>
      <c r="P32" s="185" t="s">
        <v>2857</v>
      </c>
      <c r="Q32" s="185" t="s">
        <v>2743</v>
      </c>
      <c r="R32" s="185" t="s">
        <v>2743</v>
      </c>
      <c r="S32" s="185" t="s">
        <v>2857</v>
      </c>
      <c r="T32" s="185" t="s">
        <v>2743</v>
      </c>
      <c r="U32" s="185" t="s">
        <v>2743</v>
      </c>
      <c r="V32" s="185" t="s">
        <v>2857</v>
      </c>
      <c r="W32" s="185" t="s">
        <v>2743</v>
      </c>
      <c r="X32" s="185" t="s">
        <v>2743</v>
      </c>
      <c r="Y32" s="185" t="s">
        <v>2857</v>
      </c>
      <c r="Z32" s="185" t="s">
        <v>2743</v>
      </c>
      <c r="AA32" s="185" t="s">
        <v>2743</v>
      </c>
      <c r="AB32" s="185" t="s">
        <v>2857</v>
      </c>
      <c r="AC32" s="185" t="s">
        <v>2743</v>
      </c>
      <c r="AD32" s="185" t="s">
        <v>2743</v>
      </c>
      <c r="AE32" s="185" t="s">
        <v>2857</v>
      </c>
      <c r="AF32" s="185" t="s">
        <v>2743</v>
      </c>
      <c r="AG32" s="185" t="s">
        <v>2743</v>
      </c>
      <c r="AH32" s="185" t="s">
        <v>2857</v>
      </c>
      <c r="AI32" s="185" t="s">
        <v>2743</v>
      </c>
      <c r="AJ32" s="185" t="s">
        <v>2743</v>
      </c>
      <c r="AK32" s="185" t="s">
        <v>2857</v>
      </c>
      <c r="AL32" s="185" t="s">
        <v>2743</v>
      </c>
      <c r="AM32" s="185" t="s">
        <v>2743</v>
      </c>
      <c r="AN32" s="185" t="s">
        <v>2857</v>
      </c>
      <c r="AO32" s="185" t="s">
        <v>2743</v>
      </c>
      <c r="AP32" s="185" t="s">
        <v>2743</v>
      </c>
      <c r="AQ32" s="185" t="s">
        <v>2857</v>
      </c>
      <c r="AR32" s="185" t="s">
        <v>2743</v>
      </c>
      <c r="AS32" s="185" t="s">
        <v>2743</v>
      </c>
      <c r="AT32" s="185" t="s">
        <v>2857</v>
      </c>
      <c r="AU32" s="185" t="s">
        <v>2743</v>
      </c>
      <c r="AV32" s="185" t="s">
        <v>2743</v>
      </c>
      <c r="AW32" s="185" t="s">
        <v>2857</v>
      </c>
      <c r="AX32" s="185" t="s">
        <v>2743</v>
      </c>
      <c r="AY32" s="185" t="s">
        <v>2743</v>
      </c>
      <c r="AZ32" s="185" t="s">
        <v>2857</v>
      </c>
      <c r="BA32" s="185" t="s">
        <v>2743</v>
      </c>
      <c r="BB32" s="185" t="s">
        <v>2743</v>
      </c>
      <c r="BC32" s="185" t="s">
        <v>2857</v>
      </c>
      <c r="BD32" s="185" t="s">
        <v>2743</v>
      </c>
      <c r="BE32" s="185" t="s">
        <v>2743</v>
      </c>
      <c r="BF32" s="185" t="s">
        <v>2857</v>
      </c>
      <c r="BG32" s="185" t="s">
        <v>2743</v>
      </c>
      <c r="BH32" s="185" t="s">
        <v>2743</v>
      </c>
      <c r="BI32" s="185" t="s">
        <v>2857</v>
      </c>
      <c r="BJ32" s="185" t="s">
        <v>2743</v>
      </c>
      <c r="BK32" s="185" t="s">
        <v>2743</v>
      </c>
      <c r="BL32" s="185" t="s">
        <v>2857</v>
      </c>
      <c r="BM32" s="185" t="s">
        <v>2743</v>
      </c>
      <c r="BN32" s="185" t="s">
        <v>2743</v>
      </c>
      <c r="BO32" s="185" t="s">
        <v>2857</v>
      </c>
      <c r="BP32" s="185" t="s">
        <v>2743</v>
      </c>
      <c r="BQ32" s="185" t="s">
        <v>2743</v>
      </c>
      <c r="BR32" s="185" t="s">
        <v>2857</v>
      </c>
      <c r="BS32" s="185" t="s">
        <v>2743</v>
      </c>
      <c r="BT32" s="185" t="s">
        <v>2743</v>
      </c>
      <c r="BU32" s="185" t="s">
        <v>2857</v>
      </c>
      <c r="BV32" s="185" t="s">
        <v>2743</v>
      </c>
      <c r="BW32" s="185" t="s">
        <v>2743</v>
      </c>
      <c r="BX32" s="185" t="s">
        <v>2857</v>
      </c>
      <c r="BY32" s="185" t="s">
        <v>2743</v>
      </c>
      <c r="BZ32" s="185" t="s">
        <v>2743</v>
      </c>
      <c r="CA32" s="185" t="s">
        <v>2857</v>
      </c>
      <c r="CB32" s="185" t="s">
        <v>2743</v>
      </c>
      <c r="CC32" s="185" t="s">
        <v>2743</v>
      </c>
      <c r="CD32" s="185" t="s">
        <v>2857</v>
      </c>
      <c r="CE32" s="185" t="s">
        <v>2743</v>
      </c>
      <c r="CF32" s="185" t="s">
        <v>2743</v>
      </c>
      <c r="CG32" s="185" t="s">
        <v>2857</v>
      </c>
      <c r="CH32" s="185" t="s">
        <v>2743</v>
      </c>
      <c r="CI32" s="185" t="s">
        <v>2743</v>
      </c>
      <c r="CJ32" s="185" t="s">
        <v>2857</v>
      </c>
      <c r="CK32" s="185" t="s">
        <v>2743</v>
      </c>
      <c r="CL32" s="185" t="s">
        <v>2743</v>
      </c>
      <c r="CM32" s="185" t="s">
        <v>2857</v>
      </c>
      <c r="CN32" s="185" t="s">
        <v>2743</v>
      </c>
      <c r="CO32" s="185" t="s">
        <v>2743</v>
      </c>
      <c r="CP32" s="185" t="s">
        <v>2857</v>
      </c>
      <c r="CQ32" s="185" t="s">
        <v>2743</v>
      </c>
      <c r="CR32" s="185" t="s">
        <v>2743</v>
      </c>
      <c r="CS32" s="185" t="s">
        <v>2857</v>
      </c>
      <c r="CT32" s="185" t="s">
        <v>2743</v>
      </c>
      <c r="CU32" s="185" t="s">
        <v>2743</v>
      </c>
      <c r="CV32" s="185" t="s">
        <v>2857</v>
      </c>
      <c r="CW32" s="185" t="s">
        <v>2743</v>
      </c>
      <c r="CX32" s="185" t="s">
        <v>2743</v>
      </c>
      <c r="CY32" s="185" t="s">
        <v>2857</v>
      </c>
      <c r="CZ32" s="185" t="s">
        <v>2743</v>
      </c>
      <c r="DA32" s="185" t="s">
        <v>2743</v>
      </c>
      <c r="DB32" s="185" t="s">
        <v>2857</v>
      </c>
      <c r="DC32" s="185" t="s">
        <v>2743</v>
      </c>
      <c r="DD32" s="185" t="s">
        <v>2743</v>
      </c>
      <c r="DE32" s="185" t="s">
        <v>2857</v>
      </c>
      <c r="DF32" s="185" t="s">
        <v>2743</v>
      </c>
      <c r="DG32" s="185" t="s">
        <v>2743</v>
      </c>
      <c r="DH32" s="185" t="s">
        <v>2857</v>
      </c>
      <c r="DI32" s="185" t="s">
        <v>2743</v>
      </c>
      <c r="DJ32" s="185" t="s">
        <v>2743</v>
      </c>
      <c r="DK32" s="185" t="s">
        <v>2857</v>
      </c>
      <c r="DL32" s="185" t="s">
        <v>2743</v>
      </c>
      <c r="DM32" s="185" t="s">
        <v>2743</v>
      </c>
      <c r="DN32" s="185" t="s">
        <v>2857</v>
      </c>
      <c r="DO32" s="185" t="s">
        <v>2743</v>
      </c>
      <c r="DP32" s="185" t="s">
        <v>2743</v>
      </c>
      <c r="DQ32" s="185" t="s">
        <v>2857</v>
      </c>
      <c r="DR32" s="185" t="s">
        <v>2743</v>
      </c>
      <c r="DS32" s="185" t="s">
        <v>2743</v>
      </c>
      <c r="DT32" s="185" t="s">
        <v>2857</v>
      </c>
      <c r="DU32" s="185" t="s">
        <v>2743</v>
      </c>
      <c r="DV32" s="185" t="s">
        <v>2743</v>
      </c>
      <c r="DW32" s="185" t="s">
        <v>2857</v>
      </c>
      <c r="DX32" s="185" t="s">
        <v>2743</v>
      </c>
      <c r="DY32" s="185" t="s">
        <v>2743</v>
      </c>
      <c r="DZ32" s="185" t="s">
        <v>2857</v>
      </c>
      <c r="EA32" s="185" t="s">
        <v>2743</v>
      </c>
      <c r="EB32" s="185" t="s">
        <v>2743</v>
      </c>
      <c r="EC32" s="185" t="s">
        <v>2857</v>
      </c>
      <c r="ED32" s="185" t="s">
        <v>2743</v>
      </c>
      <c r="EE32" s="185" t="s">
        <v>2743</v>
      </c>
      <c r="EF32" s="185" t="s">
        <v>2857</v>
      </c>
      <c r="EG32" s="185" t="s">
        <v>2743</v>
      </c>
      <c r="EH32" s="185" t="s">
        <v>2743</v>
      </c>
      <c r="EI32" s="185" t="s">
        <v>2857</v>
      </c>
      <c r="EJ32" s="185" t="s">
        <v>2743</v>
      </c>
      <c r="EK32" s="185" t="s">
        <v>2743</v>
      </c>
      <c r="EL32" s="185" t="s">
        <v>2857</v>
      </c>
      <c r="EM32" s="185" t="s">
        <v>2743</v>
      </c>
      <c r="EN32" s="185" t="s">
        <v>2743</v>
      </c>
      <c r="EO32" s="185" t="s">
        <v>2857</v>
      </c>
      <c r="EP32" s="185" t="s">
        <v>2743</v>
      </c>
      <c r="EQ32" s="185" t="s">
        <v>2743</v>
      </c>
      <c r="ER32" s="185" t="s">
        <v>2857</v>
      </c>
      <c r="ES32" s="185" t="s">
        <v>2743</v>
      </c>
      <c r="ET32" s="185" t="s">
        <v>2743</v>
      </c>
    </row>
    <row r="33" spans="1:150" x14ac:dyDescent="0.3">
      <c r="A33" s="1"/>
      <c r="B33" s="186" t="s">
        <v>2965</v>
      </c>
      <c r="C33" s="186" t="s">
        <v>94</v>
      </c>
      <c r="D33" s="186" t="s">
        <v>2962</v>
      </c>
      <c r="E33" s="186" t="s">
        <v>2966</v>
      </c>
      <c r="F33" s="186" t="s">
        <v>2967</v>
      </c>
      <c r="G33" s="187" t="s">
        <v>2857</v>
      </c>
      <c r="H33" s="187" t="s">
        <v>965</v>
      </c>
      <c r="I33" s="187" t="s">
        <v>965</v>
      </c>
      <c r="J33" s="187" t="s">
        <v>2857</v>
      </c>
      <c r="K33" s="187" t="s">
        <v>965</v>
      </c>
      <c r="L33" s="187" t="s">
        <v>965</v>
      </c>
      <c r="M33" s="187" t="s">
        <v>2857</v>
      </c>
      <c r="N33" s="187" t="s">
        <v>965</v>
      </c>
      <c r="O33" s="187" t="s">
        <v>965</v>
      </c>
      <c r="P33" s="187" t="s">
        <v>2857</v>
      </c>
      <c r="Q33" s="187" t="s">
        <v>965</v>
      </c>
      <c r="R33" s="187" t="s">
        <v>965</v>
      </c>
      <c r="S33" s="187" t="s">
        <v>2857</v>
      </c>
      <c r="T33" s="187" t="s">
        <v>965</v>
      </c>
      <c r="U33" s="187" t="s">
        <v>965</v>
      </c>
      <c r="V33" s="187" t="s">
        <v>2857</v>
      </c>
      <c r="W33" s="187" t="s">
        <v>965</v>
      </c>
      <c r="X33" s="187" t="s">
        <v>965</v>
      </c>
      <c r="Y33" s="187" t="s">
        <v>2857</v>
      </c>
      <c r="Z33" s="187" t="s">
        <v>965</v>
      </c>
      <c r="AA33" s="187" t="s">
        <v>965</v>
      </c>
      <c r="AB33" s="187" t="s">
        <v>2857</v>
      </c>
      <c r="AC33" s="187" t="s">
        <v>965</v>
      </c>
      <c r="AD33" s="187" t="s">
        <v>965</v>
      </c>
      <c r="AE33" s="187" t="s">
        <v>2857</v>
      </c>
      <c r="AF33" s="187" t="s">
        <v>965</v>
      </c>
      <c r="AG33" s="187" t="s">
        <v>965</v>
      </c>
      <c r="AH33" s="187" t="s">
        <v>2857</v>
      </c>
      <c r="AI33" s="187" t="s">
        <v>965</v>
      </c>
      <c r="AJ33" s="187" t="s">
        <v>965</v>
      </c>
      <c r="AK33" s="187" t="s">
        <v>2857</v>
      </c>
      <c r="AL33" s="187" t="s">
        <v>965</v>
      </c>
      <c r="AM33" s="187" t="s">
        <v>965</v>
      </c>
      <c r="AN33" s="187" t="s">
        <v>2857</v>
      </c>
      <c r="AO33" s="187" t="s">
        <v>965</v>
      </c>
      <c r="AP33" s="187" t="s">
        <v>965</v>
      </c>
      <c r="AQ33" s="187" t="s">
        <v>2857</v>
      </c>
      <c r="AR33" s="187" t="s">
        <v>965</v>
      </c>
      <c r="AS33" s="187" t="s">
        <v>965</v>
      </c>
      <c r="AT33" s="187" t="s">
        <v>2857</v>
      </c>
      <c r="AU33" s="187" t="s">
        <v>965</v>
      </c>
      <c r="AV33" s="187" t="s">
        <v>965</v>
      </c>
      <c r="AW33" s="187" t="s">
        <v>2857</v>
      </c>
      <c r="AX33" s="187" t="s">
        <v>965</v>
      </c>
      <c r="AY33" s="187" t="s">
        <v>965</v>
      </c>
      <c r="AZ33" s="187" t="s">
        <v>2857</v>
      </c>
      <c r="BA33" s="187" t="s">
        <v>965</v>
      </c>
      <c r="BB33" s="187" t="s">
        <v>965</v>
      </c>
      <c r="BC33" s="187" t="s">
        <v>2857</v>
      </c>
      <c r="BD33" s="187" t="s">
        <v>965</v>
      </c>
      <c r="BE33" s="187" t="s">
        <v>965</v>
      </c>
      <c r="BF33" s="187" t="s">
        <v>2857</v>
      </c>
      <c r="BG33" s="187" t="s">
        <v>965</v>
      </c>
      <c r="BH33" s="187" t="s">
        <v>965</v>
      </c>
      <c r="BI33" s="187" t="s">
        <v>2857</v>
      </c>
      <c r="BJ33" s="187" t="s">
        <v>965</v>
      </c>
      <c r="BK33" s="187" t="s">
        <v>965</v>
      </c>
      <c r="BL33" s="187" t="s">
        <v>2857</v>
      </c>
      <c r="BM33" s="187" t="s">
        <v>965</v>
      </c>
      <c r="BN33" s="187" t="s">
        <v>965</v>
      </c>
      <c r="BO33" s="187" t="s">
        <v>2857</v>
      </c>
      <c r="BP33" s="187" t="s">
        <v>965</v>
      </c>
      <c r="BQ33" s="187" t="s">
        <v>965</v>
      </c>
      <c r="BR33" s="187" t="s">
        <v>2857</v>
      </c>
      <c r="BS33" s="187" t="s">
        <v>965</v>
      </c>
      <c r="BT33" s="187" t="s">
        <v>965</v>
      </c>
      <c r="BU33" s="187" t="s">
        <v>2857</v>
      </c>
      <c r="BV33" s="187" t="s">
        <v>965</v>
      </c>
      <c r="BW33" s="187" t="s">
        <v>965</v>
      </c>
      <c r="BX33" s="187" t="s">
        <v>2857</v>
      </c>
      <c r="BY33" s="187" t="s">
        <v>965</v>
      </c>
      <c r="BZ33" s="187" t="s">
        <v>965</v>
      </c>
      <c r="CA33" s="187" t="s">
        <v>2857</v>
      </c>
      <c r="CB33" s="187" t="s">
        <v>965</v>
      </c>
      <c r="CC33" s="187" t="s">
        <v>965</v>
      </c>
      <c r="CD33" s="187" t="s">
        <v>2857</v>
      </c>
      <c r="CE33" s="187" t="s">
        <v>965</v>
      </c>
      <c r="CF33" s="187" t="s">
        <v>965</v>
      </c>
      <c r="CG33" s="187" t="s">
        <v>2857</v>
      </c>
      <c r="CH33" s="187" t="s">
        <v>965</v>
      </c>
      <c r="CI33" s="187" t="s">
        <v>965</v>
      </c>
      <c r="CJ33" s="187" t="s">
        <v>2857</v>
      </c>
      <c r="CK33" s="187" t="s">
        <v>965</v>
      </c>
      <c r="CL33" s="187" t="s">
        <v>965</v>
      </c>
      <c r="CM33" s="187" t="s">
        <v>2857</v>
      </c>
      <c r="CN33" s="187" t="s">
        <v>965</v>
      </c>
      <c r="CO33" s="187" t="s">
        <v>965</v>
      </c>
      <c r="CP33" s="187" t="s">
        <v>2857</v>
      </c>
      <c r="CQ33" s="187" t="s">
        <v>965</v>
      </c>
      <c r="CR33" s="187" t="s">
        <v>965</v>
      </c>
      <c r="CS33" s="187" t="s">
        <v>2857</v>
      </c>
      <c r="CT33" s="187" t="s">
        <v>965</v>
      </c>
      <c r="CU33" s="187" t="s">
        <v>965</v>
      </c>
      <c r="CV33" s="187" t="s">
        <v>2857</v>
      </c>
      <c r="CW33" s="187" t="s">
        <v>965</v>
      </c>
      <c r="CX33" s="187" t="s">
        <v>965</v>
      </c>
      <c r="CY33" s="187" t="s">
        <v>2857</v>
      </c>
      <c r="CZ33" s="187" t="s">
        <v>965</v>
      </c>
      <c r="DA33" s="187" t="s">
        <v>965</v>
      </c>
      <c r="DB33" s="187" t="s">
        <v>2857</v>
      </c>
      <c r="DC33" s="187" t="s">
        <v>965</v>
      </c>
      <c r="DD33" s="187" t="s">
        <v>965</v>
      </c>
      <c r="DE33" s="187" t="s">
        <v>2857</v>
      </c>
      <c r="DF33" s="187" t="s">
        <v>965</v>
      </c>
      <c r="DG33" s="187" t="s">
        <v>965</v>
      </c>
      <c r="DH33" s="187" t="s">
        <v>2857</v>
      </c>
      <c r="DI33" s="187" t="s">
        <v>965</v>
      </c>
      <c r="DJ33" s="187" t="s">
        <v>965</v>
      </c>
      <c r="DK33" s="187" t="s">
        <v>2857</v>
      </c>
      <c r="DL33" s="187" t="s">
        <v>965</v>
      </c>
      <c r="DM33" s="187" t="s">
        <v>965</v>
      </c>
      <c r="DN33" s="187" t="s">
        <v>2857</v>
      </c>
      <c r="DO33" s="187" t="s">
        <v>965</v>
      </c>
      <c r="DP33" s="187" t="s">
        <v>965</v>
      </c>
      <c r="DQ33" s="187" t="s">
        <v>2857</v>
      </c>
      <c r="DR33" s="187" t="s">
        <v>965</v>
      </c>
      <c r="DS33" s="187" t="s">
        <v>965</v>
      </c>
      <c r="DT33" s="187" t="s">
        <v>2857</v>
      </c>
      <c r="DU33" s="187" t="s">
        <v>965</v>
      </c>
      <c r="DV33" s="187" t="s">
        <v>965</v>
      </c>
      <c r="DW33" s="187" t="s">
        <v>2857</v>
      </c>
      <c r="DX33" s="187" t="s">
        <v>965</v>
      </c>
      <c r="DY33" s="187" t="s">
        <v>965</v>
      </c>
      <c r="DZ33" s="187" t="s">
        <v>2857</v>
      </c>
      <c r="EA33" s="187" t="s">
        <v>965</v>
      </c>
      <c r="EB33" s="187" t="s">
        <v>965</v>
      </c>
      <c r="EC33" s="187" t="s">
        <v>2857</v>
      </c>
      <c r="ED33" s="187" t="s">
        <v>965</v>
      </c>
      <c r="EE33" s="187" t="s">
        <v>965</v>
      </c>
      <c r="EF33" s="187" t="s">
        <v>2857</v>
      </c>
      <c r="EG33" s="187" t="s">
        <v>965</v>
      </c>
      <c r="EH33" s="187" t="s">
        <v>965</v>
      </c>
      <c r="EI33" s="187" t="s">
        <v>2857</v>
      </c>
      <c r="EJ33" s="187" t="s">
        <v>965</v>
      </c>
      <c r="EK33" s="187" t="s">
        <v>965</v>
      </c>
      <c r="EL33" s="187" t="s">
        <v>2857</v>
      </c>
      <c r="EM33" s="187" t="s">
        <v>965</v>
      </c>
      <c r="EN33" s="187" t="s">
        <v>965</v>
      </c>
      <c r="EO33" s="187" t="s">
        <v>2857</v>
      </c>
      <c r="EP33" s="187" t="s">
        <v>965</v>
      </c>
      <c r="EQ33" s="187" t="s">
        <v>965</v>
      </c>
      <c r="ER33" s="187" t="s">
        <v>2857</v>
      </c>
      <c r="ES33" s="187" t="s">
        <v>965</v>
      </c>
      <c r="ET33" s="187" t="s">
        <v>965</v>
      </c>
    </row>
    <row r="34" spans="1:150" x14ac:dyDescent="0.3">
      <c r="A34" s="1"/>
      <c r="B34" s="186" t="s">
        <v>2968</v>
      </c>
      <c r="C34" s="186" t="s">
        <v>94</v>
      </c>
      <c r="D34" s="186" t="s">
        <v>2962</v>
      </c>
      <c r="E34" s="186" t="s">
        <v>2969</v>
      </c>
      <c r="F34" s="186" t="s">
        <v>2970</v>
      </c>
      <c r="G34" s="187" t="s">
        <v>2857</v>
      </c>
      <c r="H34" s="187" t="s">
        <v>965</v>
      </c>
      <c r="I34" s="187" t="s">
        <v>965</v>
      </c>
      <c r="J34" s="187" t="s">
        <v>2857</v>
      </c>
      <c r="K34" s="187" t="s">
        <v>965</v>
      </c>
      <c r="L34" s="187" t="s">
        <v>965</v>
      </c>
      <c r="M34" s="187" t="s">
        <v>2857</v>
      </c>
      <c r="N34" s="187" t="s">
        <v>965</v>
      </c>
      <c r="O34" s="187" t="s">
        <v>965</v>
      </c>
      <c r="P34" s="187" t="s">
        <v>2857</v>
      </c>
      <c r="Q34" s="187" t="s">
        <v>965</v>
      </c>
      <c r="R34" s="187" t="s">
        <v>965</v>
      </c>
      <c r="S34" s="187" t="s">
        <v>2857</v>
      </c>
      <c r="T34" s="187" t="s">
        <v>965</v>
      </c>
      <c r="U34" s="187" t="s">
        <v>965</v>
      </c>
      <c r="V34" s="187" t="s">
        <v>2857</v>
      </c>
      <c r="W34" s="187" t="s">
        <v>965</v>
      </c>
      <c r="X34" s="187" t="s">
        <v>965</v>
      </c>
      <c r="Y34" s="187" t="s">
        <v>2857</v>
      </c>
      <c r="Z34" s="187" t="s">
        <v>965</v>
      </c>
      <c r="AA34" s="187" t="s">
        <v>965</v>
      </c>
      <c r="AB34" s="187" t="s">
        <v>2857</v>
      </c>
      <c r="AC34" s="187" t="s">
        <v>965</v>
      </c>
      <c r="AD34" s="187" t="s">
        <v>965</v>
      </c>
      <c r="AE34" s="187" t="s">
        <v>2857</v>
      </c>
      <c r="AF34" s="187" t="s">
        <v>965</v>
      </c>
      <c r="AG34" s="187" t="s">
        <v>965</v>
      </c>
      <c r="AH34" s="187" t="s">
        <v>2857</v>
      </c>
      <c r="AI34" s="187" t="s">
        <v>965</v>
      </c>
      <c r="AJ34" s="187" t="s">
        <v>965</v>
      </c>
      <c r="AK34" s="187" t="s">
        <v>2857</v>
      </c>
      <c r="AL34" s="187" t="s">
        <v>965</v>
      </c>
      <c r="AM34" s="187" t="s">
        <v>965</v>
      </c>
      <c r="AN34" s="187" t="s">
        <v>2857</v>
      </c>
      <c r="AO34" s="187" t="s">
        <v>965</v>
      </c>
      <c r="AP34" s="187" t="s">
        <v>965</v>
      </c>
      <c r="AQ34" s="187" t="s">
        <v>2857</v>
      </c>
      <c r="AR34" s="187" t="s">
        <v>965</v>
      </c>
      <c r="AS34" s="187" t="s">
        <v>965</v>
      </c>
      <c r="AT34" s="187" t="s">
        <v>2857</v>
      </c>
      <c r="AU34" s="187" t="s">
        <v>965</v>
      </c>
      <c r="AV34" s="187" t="s">
        <v>965</v>
      </c>
      <c r="AW34" s="187" t="s">
        <v>2857</v>
      </c>
      <c r="AX34" s="187" t="s">
        <v>965</v>
      </c>
      <c r="AY34" s="187" t="s">
        <v>965</v>
      </c>
      <c r="AZ34" s="187" t="s">
        <v>2857</v>
      </c>
      <c r="BA34" s="187" t="s">
        <v>965</v>
      </c>
      <c r="BB34" s="187" t="s">
        <v>965</v>
      </c>
      <c r="BC34" s="187" t="s">
        <v>2857</v>
      </c>
      <c r="BD34" s="187" t="s">
        <v>965</v>
      </c>
      <c r="BE34" s="187" t="s">
        <v>965</v>
      </c>
      <c r="BF34" s="187" t="s">
        <v>2857</v>
      </c>
      <c r="BG34" s="187" t="s">
        <v>965</v>
      </c>
      <c r="BH34" s="187" t="s">
        <v>965</v>
      </c>
      <c r="BI34" s="187" t="s">
        <v>2857</v>
      </c>
      <c r="BJ34" s="187" t="s">
        <v>965</v>
      </c>
      <c r="BK34" s="187" t="s">
        <v>965</v>
      </c>
      <c r="BL34" s="187" t="s">
        <v>2857</v>
      </c>
      <c r="BM34" s="187" t="s">
        <v>965</v>
      </c>
      <c r="BN34" s="187" t="s">
        <v>965</v>
      </c>
      <c r="BO34" s="187" t="s">
        <v>2857</v>
      </c>
      <c r="BP34" s="187" t="s">
        <v>965</v>
      </c>
      <c r="BQ34" s="187" t="s">
        <v>965</v>
      </c>
      <c r="BR34" s="187" t="s">
        <v>2857</v>
      </c>
      <c r="BS34" s="187" t="s">
        <v>965</v>
      </c>
      <c r="BT34" s="187" t="s">
        <v>965</v>
      </c>
      <c r="BU34" s="187" t="s">
        <v>2857</v>
      </c>
      <c r="BV34" s="187" t="s">
        <v>965</v>
      </c>
      <c r="BW34" s="187" t="s">
        <v>965</v>
      </c>
      <c r="BX34" s="187" t="s">
        <v>2857</v>
      </c>
      <c r="BY34" s="187" t="s">
        <v>965</v>
      </c>
      <c r="BZ34" s="187" t="s">
        <v>965</v>
      </c>
      <c r="CA34" s="187" t="s">
        <v>2857</v>
      </c>
      <c r="CB34" s="187" t="s">
        <v>965</v>
      </c>
      <c r="CC34" s="187" t="s">
        <v>965</v>
      </c>
      <c r="CD34" s="187" t="s">
        <v>2857</v>
      </c>
      <c r="CE34" s="187" t="s">
        <v>965</v>
      </c>
      <c r="CF34" s="187" t="s">
        <v>965</v>
      </c>
      <c r="CG34" s="187" t="s">
        <v>2857</v>
      </c>
      <c r="CH34" s="187" t="s">
        <v>965</v>
      </c>
      <c r="CI34" s="187" t="s">
        <v>965</v>
      </c>
      <c r="CJ34" s="187" t="s">
        <v>2857</v>
      </c>
      <c r="CK34" s="187" t="s">
        <v>965</v>
      </c>
      <c r="CL34" s="187" t="s">
        <v>965</v>
      </c>
      <c r="CM34" s="187" t="s">
        <v>2857</v>
      </c>
      <c r="CN34" s="187" t="s">
        <v>965</v>
      </c>
      <c r="CO34" s="187" t="s">
        <v>965</v>
      </c>
      <c r="CP34" s="187" t="s">
        <v>2857</v>
      </c>
      <c r="CQ34" s="187" t="s">
        <v>965</v>
      </c>
      <c r="CR34" s="187" t="s">
        <v>965</v>
      </c>
      <c r="CS34" s="187" t="s">
        <v>2857</v>
      </c>
      <c r="CT34" s="187" t="s">
        <v>965</v>
      </c>
      <c r="CU34" s="187" t="s">
        <v>965</v>
      </c>
      <c r="CV34" s="187" t="s">
        <v>2857</v>
      </c>
      <c r="CW34" s="187" t="s">
        <v>965</v>
      </c>
      <c r="CX34" s="187" t="s">
        <v>965</v>
      </c>
      <c r="CY34" s="187" t="s">
        <v>2857</v>
      </c>
      <c r="CZ34" s="187" t="s">
        <v>965</v>
      </c>
      <c r="DA34" s="187" t="s">
        <v>965</v>
      </c>
      <c r="DB34" s="187" t="s">
        <v>2857</v>
      </c>
      <c r="DC34" s="187" t="s">
        <v>965</v>
      </c>
      <c r="DD34" s="187" t="s">
        <v>965</v>
      </c>
      <c r="DE34" s="187" t="s">
        <v>2857</v>
      </c>
      <c r="DF34" s="187" t="s">
        <v>965</v>
      </c>
      <c r="DG34" s="187" t="s">
        <v>965</v>
      </c>
      <c r="DH34" s="187" t="s">
        <v>2857</v>
      </c>
      <c r="DI34" s="187" t="s">
        <v>965</v>
      </c>
      <c r="DJ34" s="187" t="s">
        <v>965</v>
      </c>
      <c r="DK34" s="187" t="s">
        <v>2857</v>
      </c>
      <c r="DL34" s="187" t="s">
        <v>965</v>
      </c>
      <c r="DM34" s="187" t="s">
        <v>965</v>
      </c>
      <c r="DN34" s="187" t="s">
        <v>2857</v>
      </c>
      <c r="DO34" s="187" t="s">
        <v>965</v>
      </c>
      <c r="DP34" s="187" t="s">
        <v>965</v>
      </c>
      <c r="DQ34" s="187" t="s">
        <v>2857</v>
      </c>
      <c r="DR34" s="187" t="s">
        <v>965</v>
      </c>
      <c r="DS34" s="187" t="s">
        <v>965</v>
      </c>
      <c r="DT34" s="187" t="s">
        <v>2857</v>
      </c>
      <c r="DU34" s="187" t="s">
        <v>965</v>
      </c>
      <c r="DV34" s="187" t="s">
        <v>965</v>
      </c>
      <c r="DW34" s="187" t="s">
        <v>2857</v>
      </c>
      <c r="DX34" s="187" t="s">
        <v>965</v>
      </c>
      <c r="DY34" s="187" t="s">
        <v>965</v>
      </c>
      <c r="DZ34" s="187" t="s">
        <v>2857</v>
      </c>
      <c r="EA34" s="187" t="s">
        <v>965</v>
      </c>
      <c r="EB34" s="187" t="s">
        <v>965</v>
      </c>
      <c r="EC34" s="187" t="s">
        <v>2857</v>
      </c>
      <c r="ED34" s="187" t="s">
        <v>965</v>
      </c>
      <c r="EE34" s="187" t="s">
        <v>965</v>
      </c>
      <c r="EF34" s="187" t="s">
        <v>2857</v>
      </c>
      <c r="EG34" s="187" t="s">
        <v>965</v>
      </c>
      <c r="EH34" s="187" t="s">
        <v>965</v>
      </c>
      <c r="EI34" s="187" t="s">
        <v>2857</v>
      </c>
      <c r="EJ34" s="187" t="s">
        <v>965</v>
      </c>
      <c r="EK34" s="187" t="s">
        <v>965</v>
      </c>
      <c r="EL34" s="187" t="s">
        <v>2857</v>
      </c>
      <c r="EM34" s="187" t="s">
        <v>965</v>
      </c>
      <c r="EN34" s="187" t="s">
        <v>965</v>
      </c>
      <c r="EO34" s="187" t="s">
        <v>2857</v>
      </c>
      <c r="EP34" s="187" t="s">
        <v>965</v>
      </c>
      <c r="EQ34" s="187" t="s">
        <v>965</v>
      </c>
      <c r="ER34" s="187" t="s">
        <v>2857</v>
      </c>
      <c r="ES34" s="187" t="s">
        <v>965</v>
      </c>
      <c r="ET34" s="187" t="s">
        <v>965</v>
      </c>
    </row>
    <row r="35" spans="1:150" x14ac:dyDescent="0.3">
      <c r="A35" s="1"/>
      <c r="B35" s="186" t="s">
        <v>2971</v>
      </c>
      <c r="C35" s="186" t="s">
        <v>94</v>
      </c>
      <c r="D35" s="186" t="s">
        <v>2962</v>
      </c>
      <c r="E35" s="186" t="s">
        <v>2972</v>
      </c>
      <c r="F35" s="186" t="s">
        <v>2973</v>
      </c>
      <c r="G35" s="187" t="s">
        <v>2857</v>
      </c>
      <c r="H35" s="187" t="s">
        <v>965</v>
      </c>
      <c r="I35" s="187" t="s">
        <v>965</v>
      </c>
      <c r="J35" s="187" t="s">
        <v>2857</v>
      </c>
      <c r="K35" s="187" t="s">
        <v>965</v>
      </c>
      <c r="L35" s="187" t="s">
        <v>965</v>
      </c>
      <c r="M35" s="187" t="s">
        <v>2857</v>
      </c>
      <c r="N35" s="187" t="s">
        <v>965</v>
      </c>
      <c r="O35" s="187" t="s">
        <v>965</v>
      </c>
      <c r="P35" s="187" t="s">
        <v>2857</v>
      </c>
      <c r="Q35" s="187" t="s">
        <v>965</v>
      </c>
      <c r="R35" s="187" t="s">
        <v>965</v>
      </c>
      <c r="S35" s="187" t="s">
        <v>2857</v>
      </c>
      <c r="T35" s="187" t="s">
        <v>965</v>
      </c>
      <c r="U35" s="187" t="s">
        <v>965</v>
      </c>
      <c r="V35" s="187" t="s">
        <v>2857</v>
      </c>
      <c r="W35" s="187" t="s">
        <v>965</v>
      </c>
      <c r="X35" s="187" t="s">
        <v>965</v>
      </c>
      <c r="Y35" s="187" t="s">
        <v>2857</v>
      </c>
      <c r="Z35" s="187" t="s">
        <v>965</v>
      </c>
      <c r="AA35" s="187" t="s">
        <v>965</v>
      </c>
      <c r="AB35" s="187" t="s">
        <v>2857</v>
      </c>
      <c r="AC35" s="187" t="s">
        <v>965</v>
      </c>
      <c r="AD35" s="187" t="s">
        <v>965</v>
      </c>
      <c r="AE35" s="187" t="s">
        <v>2857</v>
      </c>
      <c r="AF35" s="187" t="s">
        <v>965</v>
      </c>
      <c r="AG35" s="187" t="s">
        <v>965</v>
      </c>
      <c r="AH35" s="187" t="s">
        <v>2857</v>
      </c>
      <c r="AI35" s="187" t="s">
        <v>965</v>
      </c>
      <c r="AJ35" s="187" t="s">
        <v>965</v>
      </c>
      <c r="AK35" s="187" t="s">
        <v>2857</v>
      </c>
      <c r="AL35" s="187" t="s">
        <v>965</v>
      </c>
      <c r="AM35" s="187" t="s">
        <v>965</v>
      </c>
      <c r="AN35" s="187" t="s">
        <v>2857</v>
      </c>
      <c r="AO35" s="187" t="s">
        <v>965</v>
      </c>
      <c r="AP35" s="187" t="s">
        <v>965</v>
      </c>
      <c r="AQ35" s="187" t="s">
        <v>2857</v>
      </c>
      <c r="AR35" s="187" t="s">
        <v>965</v>
      </c>
      <c r="AS35" s="187" t="s">
        <v>965</v>
      </c>
      <c r="AT35" s="187" t="s">
        <v>2857</v>
      </c>
      <c r="AU35" s="187" t="s">
        <v>965</v>
      </c>
      <c r="AV35" s="187" t="s">
        <v>965</v>
      </c>
      <c r="AW35" s="187" t="s">
        <v>2857</v>
      </c>
      <c r="AX35" s="187" t="s">
        <v>965</v>
      </c>
      <c r="AY35" s="187" t="s">
        <v>965</v>
      </c>
      <c r="AZ35" s="187" t="s">
        <v>2857</v>
      </c>
      <c r="BA35" s="187" t="s">
        <v>965</v>
      </c>
      <c r="BB35" s="187" t="s">
        <v>965</v>
      </c>
      <c r="BC35" s="187" t="s">
        <v>2857</v>
      </c>
      <c r="BD35" s="187" t="s">
        <v>965</v>
      </c>
      <c r="BE35" s="187" t="s">
        <v>965</v>
      </c>
      <c r="BF35" s="187" t="s">
        <v>2857</v>
      </c>
      <c r="BG35" s="187" t="s">
        <v>965</v>
      </c>
      <c r="BH35" s="187" t="s">
        <v>965</v>
      </c>
      <c r="BI35" s="187" t="s">
        <v>2857</v>
      </c>
      <c r="BJ35" s="187" t="s">
        <v>965</v>
      </c>
      <c r="BK35" s="187" t="s">
        <v>965</v>
      </c>
      <c r="BL35" s="187" t="s">
        <v>2857</v>
      </c>
      <c r="BM35" s="187" t="s">
        <v>965</v>
      </c>
      <c r="BN35" s="187" t="s">
        <v>965</v>
      </c>
      <c r="BO35" s="187" t="s">
        <v>2857</v>
      </c>
      <c r="BP35" s="187" t="s">
        <v>965</v>
      </c>
      <c r="BQ35" s="187" t="s">
        <v>965</v>
      </c>
      <c r="BR35" s="187" t="s">
        <v>2857</v>
      </c>
      <c r="BS35" s="187" t="s">
        <v>965</v>
      </c>
      <c r="BT35" s="187" t="s">
        <v>965</v>
      </c>
      <c r="BU35" s="187" t="s">
        <v>2857</v>
      </c>
      <c r="BV35" s="187" t="s">
        <v>965</v>
      </c>
      <c r="BW35" s="187" t="s">
        <v>965</v>
      </c>
      <c r="BX35" s="187" t="s">
        <v>2857</v>
      </c>
      <c r="BY35" s="187" t="s">
        <v>965</v>
      </c>
      <c r="BZ35" s="187" t="s">
        <v>965</v>
      </c>
      <c r="CA35" s="187" t="s">
        <v>2857</v>
      </c>
      <c r="CB35" s="187" t="s">
        <v>965</v>
      </c>
      <c r="CC35" s="187" t="s">
        <v>965</v>
      </c>
      <c r="CD35" s="187" t="s">
        <v>2857</v>
      </c>
      <c r="CE35" s="187" t="s">
        <v>965</v>
      </c>
      <c r="CF35" s="187" t="s">
        <v>965</v>
      </c>
      <c r="CG35" s="187" t="s">
        <v>2857</v>
      </c>
      <c r="CH35" s="187" t="s">
        <v>965</v>
      </c>
      <c r="CI35" s="187" t="s">
        <v>965</v>
      </c>
      <c r="CJ35" s="187" t="s">
        <v>2857</v>
      </c>
      <c r="CK35" s="187" t="s">
        <v>965</v>
      </c>
      <c r="CL35" s="187" t="s">
        <v>965</v>
      </c>
      <c r="CM35" s="187" t="s">
        <v>2857</v>
      </c>
      <c r="CN35" s="187" t="s">
        <v>965</v>
      </c>
      <c r="CO35" s="187" t="s">
        <v>965</v>
      </c>
      <c r="CP35" s="187" t="s">
        <v>2857</v>
      </c>
      <c r="CQ35" s="187" t="s">
        <v>965</v>
      </c>
      <c r="CR35" s="187" t="s">
        <v>965</v>
      </c>
      <c r="CS35" s="187" t="s">
        <v>2857</v>
      </c>
      <c r="CT35" s="187" t="s">
        <v>965</v>
      </c>
      <c r="CU35" s="187" t="s">
        <v>965</v>
      </c>
      <c r="CV35" s="187" t="s">
        <v>2857</v>
      </c>
      <c r="CW35" s="187" t="s">
        <v>965</v>
      </c>
      <c r="CX35" s="187" t="s">
        <v>965</v>
      </c>
      <c r="CY35" s="187" t="s">
        <v>2857</v>
      </c>
      <c r="CZ35" s="187" t="s">
        <v>965</v>
      </c>
      <c r="DA35" s="187" t="s">
        <v>965</v>
      </c>
      <c r="DB35" s="187" t="s">
        <v>2857</v>
      </c>
      <c r="DC35" s="187" t="s">
        <v>965</v>
      </c>
      <c r="DD35" s="187" t="s">
        <v>965</v>
      </c>
      <c r="DE35" s="187" t="s">
        <v>2857</v>
      </c>
      <c r="DF35" s="187" t="s">
        <v>965</v>
      </c>
      <c r="DG35" s="187" t="s">
        <v>965</v>
      </c>
      <c r="DH35" s="187" t="s">
        <v>2857</v>
      </c>
      <c r="DI35" s="187" t="s">
        <v>965</v>
      </c>
      <c r="DJ35" s="187" t="s">
        <v>965</v>
      </c>
      <c r="DK35" s="187" t="s">
        <v>2857</v>
      </c>
      <c r="DL35" s="187" t="s">
        <v>965</v>
      </c>
      <c r="DM35" s="187" t="s">
        <v>965</v>
      </c>
      <c r="DN35" s="187" t="s">
        <v>2857</v>
      </c>
      <c r="DO35" s="187" t="s">
        <v>965</v>
      </c>
      <c r="DP35" s="187" t="s">
        <v>965</v>
      </c>
      <c r="DQ35" s="187" t="s">
        <v>2857</v>
      </c>
      <c r="DR35" s="187" t="s">
        <v>965</v>
      </c>
      <c r="DS35" s="187" t="s">
        <v>965</v>
      </c>
      <c r="DT35" s="187" t="s">
        <v>2857</v>
      </c>
      <c r="DU35" s="187" t="s">
        <v>965</v>
      </c>
      <c r="DV35" s="187" t="s">
        <v>965</v>
      </c>
      <c r="DW35" s="187" t="s">
        <v>2857</v>
      </c>
      <c r="DX35" s="187" t="s">
        <v>965</v>
      </c>
      <c r="DY35" s="187" t="s">
        <v>965</v>
      </c>
      <c r="DZ35" s="187" t="s">
        <v>2857</v>
      </c>
      <c r="EA35" s="187" t="s">
        <v>965</v>
      </c>
      <c r="EB35" s="187" t="s">
        <v>965</v>
      </c>
      <c r="EC35" s="187" t="s">
        <v>2857</v>
      </c>
      <c r="ED35" s="187" t="s">
        <v>965</v>
      </c>
      <c r="EE35" s="187" t="s">
        <v>965</v>
      </c>
      <c r="EF35" s="187" t="s">
        <v>2857</v>
      </c>
      <c r="EG35" s="187" t="s">
        <v>965</v>
      </c>
      <c r="EH35" s="187" t="s">
        <v>965</v>
      </c>
      <c r="EI35" s="187" t="s">
        <v>2857</v>
      </c>
      <c r="EJ35" s="187" t="s">
        <v>965</v>
      </c>
      <c r="EK35" s="187" t="s">
        <v>965</v>
      </c>
      <c r="EL35" s="187" t="s">
        <v>2857</v>
      </c>
      <c r="EM35" s="187" t="s">
        <v>965</v>
      </c>
      <c r="EN35" s="187" t="s">
        <v>965</v>
      </c>
      <c r="EO35" s="187" t="s">
        <v>2857</v>
      </c>
      <c r="EP35" s="187" t="s">
        <v>965</v>
      </c>
      <c r="EQ35" s="187" t="s">
        <v>965</v>
      </c>
      <c r="ER35" s="187" t="s">
        <v>2857</v>
      </c>
      <c r="ES35" s="187" t="s">
        <v>965</v>
      </c>
      <c r="ET35" s="187" t="s">
        <v>965</v>
      </c>
    </row>
    <row r="36" spans="1:150" x14ac:dyDescent="0.3">
      <c r="A36" s="1"/>
      <c r="B36" s="186" t="s">
        <v>2974</v>
      </c>
      <c r="C36" s="186" t="s">
        <v>94</v>
      </c>
      <c r="D36" s="186" t="s">
        <v>2962</v>
      </c>
      <c r="E36" s="186" t="s">
        <v>2975</v>
      </c>
      <c r="F36" s="186" t="s">
        <v>2976</v>
      </c>
      <c r="G36" s="187" t="s">
        <v>2857</v>
      </c>
      <c r="H36" s="187" t="s">
        <v>965</v>
      </c>
      <c r="I36" s="187" t="s">
        <v>965</v>
      </c>
      <c r="J36" s="187" t="s">
        <v>2857</v>
      </c>
      <c r="K36" s="187" t="s">
        <v>965</v>
      </c>
      <c r="L36" s="187" t="s">
        <v>965</v>
      </c>
      <c r="M36" s="187" t="s">
        <v>2857</v>
      </c>
      <c r="N36" s="187" t="s">
        <v>965</v>
      </c>
      <c r="O36" s="187" t="s">
        <v>965</v>
      </c>
      <c r="P36" s="187" t="s">
        <v>2857</v>
      </c>
      <c r="Q36" s="187" t="s">
        <v>965</v>
      </c>
      <c r="R36" s="187" t="s">
        <v>965</v>
      </c>
      <c r="S36" s="187" t="s">
        <v>2857</v>
      </c>
      <c r="T36" s="187" t="s">
        <v>965</v>
      </c>
      <c r="U36" s="187" t="s">
        <v>965</v>
      </c>
      <c r="V36" s="187" t="s">
        <v>2857</v>
      </c>
      <c r="W36" s="187" t="s">
        <v>965</v>
      </c>
      <c r="X36" s="187" t="s">
        <v>965</v>
      </c>
      <c r="Y36" s="187" t="s">
        <v>2857</v>
      </c>
      <c r="Z36" s="187" t="s">
        <v>965</v>
      </c>
      <c r="AA36" s="187" t="s">
        <v>965</v>
      </c>
      <c r="AB36" s="187" t="s">
        <v>2857</v>
      </c>
      <c r="AC36" s="187" t="s">
        <v>965</v>
      </c>
      <c r="AD36" s="187" t="s">
        <v>965</v>
      </c>
      <c r="AE36" s="187" t="s">
        <v>2857</v>
      </c>
      <c r="AF36" s="187" t="s">
        <v>965</v>
      </c>
      <c r="AG36" s="187" t="s">
        <v>965</v>
      </c>
      <c r="AH36" s="187" t="s">
        <v>2857</v>
      </c>
      <c r="AI36" s="187" t="s">
        <v>965</v>
      </c>
      <c r="AJ36" s="187" t="s">
        <v>965</v>
      </c>
      <c r="AK36" s="187" t="s">
        <v>2857</v>
      </c>
      <c r="AL36" s="187" t="s">
        <v>965</v>
      </c>
      <c r="AM36" s="187" t="s">
        <v>965</v>
      </c>
      <c r="AN36" s="187" t="s">
        <v>2857</v>
      </c>
      <c r="AO36" s="187" t="s">
        <v>965</v>
      </c>
      <c r="AP36" s="187" t="s">
        <v>965</v>
      </c>
      <c r="AQ36" s="187" t="s">
        <v>2857</v>
      </c>
      <c r="AR36" s="187" t="s">
        <v>965</v>
      </c>
      <c r="AS36" s="187" t="s">
        <v>965</v>
      </c>
      <c r="AT36" s="187" t="s">
        <v>2857</v>
      </c>
      <c r="AU36" s="187" t="s">
        <v>965</v>
      </c>
      <c r="AV36" s="187" t="s">
        <v>965</v>
      </c>
      <c r="AW36" s="187" t="s">
        <v>2857</v>
      </c>
      <c r="AX36" s="187" t="s">
        <v>965</v>
      </c>
      <c r="AY36" s="187" t="s">
        <v>965</v>
      </c>
      <c r="AZ36" s="187" t="s">
        <v>2857</v>
      </c>
      <c r="BA36" s="187" t="s">
        <v>965</v>
      </c>
      <c r="BB36" s="187" t="s">
        <v>965</v>
      </c>
      <c r="BC36" s="187" t="s">
        <v>2857</v>
      </c>
      <c r="BD36" s="187" t="s">
        <v>965</v>
      </c>
      <c r="BE36" s="187" t="s">
        <v>965</v>
      </c>
      <c r="BF36" s="187" t="s">
        <v>2857</v>
      </c>
      <c r="BG36" s="187" t="s">
        <v>965</v>
      </c>
      <c r="BH36" s="187" t="s">
        <v>965</v>
      </c>
      <c r="BI36" s="187" t="s">
        <v>2857</v>
      </c>
      <c r="BJ36" s="187" t="s">
        <v>965</v>
      </c>
      <c r="BK36" s="187" t="s">
        <v>965</v>
      </c>
      <c r="BL36" s="187" t="s">
        <v>2857</v>
      </c>
      <c r="BM36" s="187" t="s">
        <v>965</v>
      </c>
      <c r="BN36" s="187" t="s">
        <v>965</v>
      </c>
      <c r="BO36" s="187" t="s">
        <v>2857</v>
      </c>
      <c r="BP36" s="187" t="s">
        <v>965</v>
      </c>
      <c r="BQ36" s="187" t="s">
        <v>965</v>
      </c>
      <c r="BR36" s="187" t="s">
        <v>2857</v>
      </c>
      <c r="BS36" s="187" t="s">
        <v>965</v>
      </c>
      <c r="BT36" s="187" t="s">
        <v>965</v>
      </c>
      <c r="BU36" s="187" t="s">
        <v>2857</v>
      </c>
      <c r="BV36" s="187" t="s">
        <v>965</v>
      </c>
      <c r="BW36" s="187" t="s">
        <v>965</v>
      </c>
      <c r="BX36" s="187" t="s">
        <v>2857</v>
      </c>
      <c r="BY36" s="187" t="s">
        <v>965</v>
      </c>
      <c r="BZ36" s="187" t="s">
        <v>965</v>
      </c>
      <c r="CA36" s="187" t="s">
        <v>2857</v>
      </c>
      <c r="CB36" s="187" t="s">
        <v>965</v>
      </c>
      <c r="CC36" s="187" t="s">
        <v>965</v>
      </c>
      <c r="CD36" s="187" t="s">
        <v>2857</v>
      </c>
      <c r="CE36" s="187" t="s">
        <v>965</v>
      </c>
      <c r="CF36" s="187" t="s">
        <v>965</v>
      </c>
      <c r="CG36" s="187" t="s">
        <v>2857</v>
      </c>
      <c r="CH36" s="187" t="s">
        <v>965</v>
      </c>
      <c r="CI36" s="187" t="s">
        <v>965</v>
      </c>
      <c r="CJ36" s="187" t="s">
        <v>2857</v>
      </c>
      <c r="CK36" s="187" t="s">
        <v>965</v>
      </c>
      <c r="CL36" s="187" t="s">
        <v>965</v>
      </c>
      <c r="CM36" s="187" t="s">
        <v>2857</v>
      </c>
      <c r="CN36" s="187" t="s">
        <v>965</v>
      </c>
      <c r="CO36" s="187" t="s">
        <v>965</v>
      </c>
      <c r="CP36" s="187" t="s">
        <v>2857</v>
      </c>
      <c r="CQ36" s="187" t="s">
        <v>965</v>
      </c>
      <c r="CR36" s="187" t="s">
        <v>965</v>
      </c>
      <c r="CS36" s="187" t="s">
        <v>2857</v>
      </c>
      <c r="CT36" s="187" t="s">
        <v>965</v>
      </c>
      <c r="CU36" s="187" t="s">
        <v>965</v>
      </c>
      <c r="CV36" s="187" t="s">
        <v>2857</v>
      </c>
      <c r="CW36" s="187" t="s">
        <v>965</v>
      </c>
      <c r="CX36" s="187" t="s">
        <v>965</v>
      </c>
      <c r="CY36" s="187" t="s">
        <v>2857</v>
      </c>
      <c r="CZ36" s="187" t="s">
        <v>965</v>
      </c>
      <c r="DA36" s="187" t="s">
        <v>965</v>
      </c>
      <c r="DB36" s="187" t="s">
        <v>2857</v>
      </c>
      <c r="DC36" s="187" t="s">
        <v>965</v>
      </c>
      <c r="DD36" s="187" t="s">
        <v>965</v>
      </c>
      <c r="DE36" s="187" t="s">
        <v>2857</v>
      </c>
      <c r="DF36" s="187" t="s">
        <v>965</v>
      </c>
      <c r="DG36" s="187" t="s">
        <v>965</v>
      </c>
      <c r="DH36" s="187" t="s">
        <v>2857</v>
      </c>
      <c r="DI36" s="187" t="s">
        <v>965</v>
      </c>
      <c r="DJ36" s="187" t="s">
        <v>965</v>
      </c>
      <c r="DK36" s="187" t="s">
        <v>2857</v>
      </c>
      <c r="DL36" s="187" t="s">
        <v>965</v>
      </c>
      <c r="DM36" s="187" t="s">
        <v>965</v>
      </c>
      <c r="DN36" s="187" t="s">
        <v>2857</v>
      </c>
      <c r="DO36" s="187" t="s">
        <v>965</v>
      </c>
      <c r="DP36" s="187" t="s">
        <v>965</v>
      </c>
      <c r="DQ36" s="187" t="s">
        <v>2857</v>
      </c>
      <c r="DR36" s="187" t="s">
        <v>965</v>
      </c>
      <c r="DS36" s="187" t="s">
        <v>965</v>
      </c>
      <c r="DT36" s="187" t="s">
        <v>2857</v>
      </c>
      <c r="DU36" s="187" t="s">
        <v>965</v>
      </c>
      <c r="DV36" s="187" t="s">
        <v>965</v>
      </c>
      <c r="DW36" s="187" t="s">
        <v>2857</v>
      </c>
      <c r="DX36" s="187" t="s">
        <v>965</v>
      </c>
      <c r="DY36" s="187" t="s">
        <v>965</v>
      </c>
      <c r="DZ36" s="187" t="s">
        <v>2857</v>
      </c>
      <c r="EA36" s="187" t="s">
        <v>965</v>
      </c>
      <c r="EB36" s="187" t="s">
        <v>965</v>
      </c>
      <c r="EC36" s="187" t="s">
        <v>2857</v>
      </c>
      <c r="ED36" s="187" t="s">
        <v>965</v>
      </c>
      <c r="EE36" s="187" t="s">
        <v>965</v>
      </c>
      <c r="EF36" s="187" t="s">
        <v>2857</v>
      </c>
      <c r="EG36" s="187" t="s">
        <v>965</v>
      </c>
      <c r="EH36" s="187" t="s">
        <v>965</v>
      </c>
      <c r="EI36" s="187" t="s">
        <v>2857</v>
      </c>
      <c r="EJ36" s="187" t="s">
        <v>965</v>
      </c>
      <c r="EK36" s="187" t="s">
        <v>965</v>
      </c>
      <c r="EL36" s="187" t="s">
        <v>2857</v>
      </c>
      <c r="EM36" s="187" t="s">
        <v>965</v>
      </c>
      <c r="EN36" s="187" t="s">
        <v>965</v>
      </c>
      <c r="EO36" s="187" t="s">
        <v>2857</v>
      </c>
      <c r="EP36" s="187" t="s">
        <v>965</v>
      </c>
      <c r="EQ36" s="187" t="s">
        <v>965</v>
      </c>
      <c r="ER36" s="187" t="s">
        <v>2857</v>
      </c>
      <c r="ES36" s="187" t="s">
        <v>965</v>
      </c>
      <c r="ET36" s="187" t="s">
        <v>965</v>
      </c>
    </row>
    <row r="37" spans="1:150" x14ac:dyDescent="0.3">
      <c r="A37" s="1"/>
      <c r="B37" s="186" t="s">
        <v>2977</v>
      </c>
      <c r="C37" s="186" t="s">
        <v>94</v>
      </c>
      <c r="D37" s="186" t="s">
        <v>2962</v>
      </c>
      <c r="E37" s="186" t="s">
        <v>2978</v>
      </c>
      <c r="F37" s="186" t="s">
        <v>2979</v>
      </c>
      <c r="G37" s="187" t="s">
        <v>2857</v>
      </c>
      <c r="H37" s="187" t="s">
        <v>965</v>
      </c>
      <c r="I37" s="187" t="s">
        <v>965</v>
      </c>
      <c r="J37" s="187" t="s">
        <v>2857</v>
      </c>
      <c r="K37" s="187" t="s">
        <v>965</v>
      </c>
      <c r="L37" s="187" t="s">
        <v>965</v>
      </c>
      <c r="M37" s="187" t="s">
        <v>2857</v>
      </c>
      <c r="N37" s="187" t="s">
        <v>965</v>
      </c>
      <c r="O37" s="187" t="s">
        <v>965</v>
      </c>
      <c r="P37" s="187" t="s">
        <v>2857</v>
      </c>
      <c r="Q37" s="187" t="s">
        <v>965</v>
      </c>
      <c r="R37" s="187" t="s">
        <v>965</v>
      </c>
      <c r="S37" s="187" t="s">
        <v>2857</v>
      </c>
      <c r="T37" s="187" t="s">
        <v>965</v>
      </c>
      <c r="U37" s="187" t="s">
        <v>965</v>
      </c>
      <c r="V37" s="187" t="s">
        <v>2857</v>
      </c>
      <c r="W37" s="187" t="s">
        <v>965</v>
      </c>
      <c r="X37" s="187" t="s">
        <v>965</v>
      </c>
      <c r="Y37" s="187" t="s">
        <v>2857</v>
      </c>
      <c r="Z37" s="187" t="s">
        <v>965</v>
      </c>
      <c r="AA37" s="187" t="s">
        <v>965</v>
      </c>
      <c r="AB37" s="187" t="s">
        <v>2857</v>
      </c>
      <c r="AC37" s="187" t="s">
        <v>965</v>
      </c>
      <c r="AD37" s="187" t="s">
        <v>965</v>
      </c>
      <c r="AE37" s="187" t="s">
        <v>2857</v>
      </c>
      <c r="AF37" s="187" t="s">
        <v>965</v>
      </c>
      <c r="AG37" s="187" t="s">
        <v>965</v>
      </c>
      <c r="AH37" s="187" t="s">
        <v>2857</v>
      </c>
      <c r="AI37" s="187" t="s">
        <v>965</v>
      </c>
      <c r="AJ37" s="187" t="s">
        <v>965</v>
      </c>
      <c r="AK37" s="187" t="s">
        <v>2857</v>
      </c>
      <c r="AL37" s="187" t="s">
        <v>965</v>
      </c>
      <c r="AM37" s="187" t="s">
        <v>965</v>
      </c>
      <c r="AN37" s="187" t="s">
        <v>2857</v>
      </c>
      <c r="AO37" s="187" t="s">
        <v>965</v>
      </c>
      <c r="AP37" s="187" t="s">
        <v>965</v>
      </c>
      <c r="AQ37" s="187" t="s">
        <v>2857</v>
      </c>
      <c r="AR37" s="187" t="s">
        <v>965</v>
      </c>
      <c r="AS37" s="187" t="s">
        <v>965</v>
      </c>
      <c r="AT37" s="187" t="s">
        <v>2857</v>
      </c>
      <c r="AU37" s="187" t="s">
        <v>965</v>
      </c>
      <c r="AV37" s="187" t="s">
        <v>965</v>
      </c>
      <c r="AW37" s="187" t="s">
        <v>2857</v>
      </c>
      <c r="AX37" s="187" t="s">
        <v>965</v>
      </c>
      <c r="AY37" s="187" t="s">
        <v>965</v>
      </c>
      <c r="AZ37" s="187" t="s">
        <v>2857</v>
      </c>
      <c r="BA37" s="187" t="s">
        <v>965</v>
      </c>
      <c r="BB37" s="187" t="s">
        <v>965</v>
      </c>
      <c r="BC37" s="187" t="s">
        <v>2857</v>
      </c>
      <c r="BD37" s="187" t="s">
        <v>965</v>
      </c>
      <c r="BE37" s="187" t="s">
        <v>965</v>
      </c>
      <c r="BF37" s="187" t="s">
        <v>2857</v>
      </c>
      <c r="BG37" s="187" t="s">
        <v>965</v>
      </c>
      <c r="BH37" s="187" t="s">
        <v>965</v>
      </c>
      <c r="BI37" s="187" t="s">
        <v>2857</v>
      </c>
      <c r="BJ37" s="187" t="s">
        <v>965</v>
      </c>
      <c r="BK37" s="187" t="s">
        <v>965</v>
      </c>
      <c r="BL37" s="187" t="s">
        <v>2857</v>
      </c>
      <c r="BM37" s="187" t="s">
        <v>965</v>
      </c>
      <c r="BN37" s="187" t="s">
        <v>965</v>
      </c>
      <c r="BO37" s="187" t="s">
        <v>2857</v>
      </c>
      <c r="BP37" s="187" t="s">
        <v>965</v>
      </c>
      <c r="BQ37" s="187" t="s">
        <v>965</v>
      </c>
      <c r="BR37" s="187" t="s">
        <v>2857</v>
      </c>
      <c r="BS37" s="187" t="s">
        <v>965</v>
      </c>
      <c r="BT37" s="187" t="s">
        <v>965</v>
      </c>
      <c r="BU37" s="187" t="s">
        <v>2857</v>
      </c>
      <c r="BV37" s="187" t="s">
        <v>965</v>
      </c>
      <c r="BW37" s="187" t="s">
        <v>965</v>
      </c>
      <c r="BX37" s="187" t="s">
        <v>2857</v>
      </c>
      <c r="BY37" s="187" t="s">
        <v>965</v>
      </c>
      <c r="BZ37" s="187" t="s">
        <v>965</v>
      </c>
      <c r="CA37" s="187" t="s">
        <v>2857</v>
      </c>
      <c r="CB37" s="187" t="s">
        <v>965</v>
      </c>
      <c r="CC37" s="187" t="s">
        <v>965</v>
      </c>
      <c r="CD37" s="187" t="s">
        <v>2857</v>
      </c>
      <c r="CE37" s="187" t="s">
        <v>965</v>
      </c>
      <c r="CF37" s="187" t="s">
        <v>965</v>
      </c>
      <c r="CG37" s="187" t="s">
        <v>2857</v>
      </c>
      <c r="CH37" s="187" t="s">
        <v>965</v>
      </c>
      <c r="CI37" s="187" t="s">
        <v>965</v>
      </c>
      <c r="CJ37" s="187" t="s">
        <v>2857</v>
      </c>
      <c r="CK37" s="187" t="s">
        <v>965</v>
      </c>
      <c r="CL37" s="187" t="s">
        <v>965</v>
      </c>
      <c r="CM37" s="187" t="s">
        <v>2857</v>
      </c>
      <c r="CN37" s="187" t="s">
        <v>965</v>
      </c>
      <c r="CO37" s="187" t="s">
        <v>965</v>
      </c>
      <c r="CP37" s="187" t="s">
        <v>2857</v>
      </c>
      <c r="CQ37" s="187" t="s">
        <v>965</v>
      </c>
      <c r="CR37" s="187" t="s">
        <v>965</v>
      </c>
      <c r="CS37" s="187" t="s">
        <v>2857</v>
      </c>
      <c r="CT37" s="187" t="s">
        <v>965</v>
      </c>
      <c r="CU37" s="187" t="s">
        <v>965</v>
      </c>
      <c r="CV37" s="187" t="s">
        <v>2857</v>
      </c>
      <c r="CW37" s="187" t="s">
        <v>965</v>
      </c>
      <c r="CX37" s="187" t="s">
        <v>965</v>
      </c>
      <c r="CY37" s="187" t="s">
        <v>2857</v>
      </c>
      <c r="CZ37" s="187" t="s">
        <v>965</v>
      </c>
      <c r="DA37" s="187" t="s">
        <v>965</v>
      </c>
      <c r="DB37" s="187" t="s">
        <v>2857</v>
      </c>
      <c r="DC37" s="187" t="s">
        <v>965</v>
      </c>
      <c r="DD37" s="187" t="s">
        <v>965</v>
      </c>
      <c r="DE37" s="187" t="s">
        <v>2857</v>
      </c>
      <c r="DF37" s="187" t="s">
        <v>965</v>
      </c>
      <c r="DG37" s="187" t="s">
        <v>965</v>
      </c>
      <c r="DH37" s="187" t="s">
        <v>2857</v>
      </c>
      <c r="DI37" s="187" t="s">
        <v>965</v>
      </c>
      <c r="DJ37" s="187" t="s">
        <v>965</v>
      </c>
      <c r="DK37" s="187" t="s">
        <v>2857</v>
      </c>
      <c r="DL37" s="187" t="s">
        <v>965</v>
      </c>
      <c r="DM37" s="187" t="s">
        <v>965</v>
      </c>
      <c r="DN37" s="187" t="s">
        <v>2857</v>
      </c>
      <c r="DO37" s="187" t="s">
        <v>965</v>
      </c>
      <c r="DP37" s="187" t="s">
        <v>965</v>
      </c>
      <c r="DQ37" s="187" t="s">
        <v>2857</v>
      </c>
      <c r="DR37" s="187" t="s">
        <v>965</v>
      </c>
      <c r="DS37" s="187" t="s">
        <v>965</v>
      </c>
      <c r="DT37" s="187" t="s">
        <v>2857</v>
      </c>
      <c r="DU37" s="187" t="s">
        <v>965</v>
      </c>
      <c r="DV37" s="187" t="s">
        <v>965</v>
      </c>
      <c r="DW37" s="187" t="s">
        <v>2857</v>
      </c>
      <c r="DX37" s="187" t="s">
        <v>965</v>
      </c>
      <c r="DY37" s="187" t="s">
        <v>965</v>
      </c>
      <c r="DZ37" s="187" t="s">
        <v>2857</v>
      </c>
      <c r="EA37" s="187" t="s">
        <v>965</v>
      </c>
      <c r="EB37" s="187" t="s">
        <v>965</v>
      </c>
      <c r="EC37" s="187" t="s">
        <v>2857</v>
      </c>
      <c r="ED37" s="187" t="s">
        <v>965</v>
      </c>
      <c r="EE37" s="187" t="s">
        <v>965</v>
      </c>
      <c r="EF37" s="187" t="s">
        <v>2857</v>
      </c>
      <c r="EG37" s="187" t="s">
        <v>965</v>
      </c>
      <c r="EH37" s="187" t="s">
        <v>965</v>
      </c>
      <c r="EI37" s="187" t="s">
        <v>2857</v>
      </c>
      <c r="EJ37" s="187" t="s">
        <v>965</v>
      </c>
      <c r="EK37" s="187" t="s">
        <v>965</v>
      </c>
      <c r="EL37" s="187" t="s">
        <v>2857</v>
      </c>
      <c r="EM37" s="187" t="s">
        <v>965</v>
      </c>
      <c r="EN37" s="187" t="s">
        <v>965</v>
      </c>
      <c r="EO37" s="187" t="s">
        <v>2857</v>
      </c>
      <c r="EP37" s="187" t="s">
        <v>965</v>
      </c>
      <c r="EQ37" s="187" t="s">
        <v>965</v>
      </c>
      <c r="ER37" s="187" t="s">
        <v>2857</v>
      </c>
      <c r="ES37" s="187" t="s">
        <v>965</v>
      </c>
      <c r="ET37" s="187" t="s">
        <v>965</v>
      </c>
    </row>
    <row r="38" spans="1:150" x14ac:dyDescent="0.3">
      <c r="A38" s="1"/>
      <c r="B38" s="186" t="s">
        <v>2980</v>
      </c>
      <c r="C38" s="186" t="s">
        <v>94</v>
      </c>
      <c r="D38" s="186" t="s">
        <v>2962</v>
      </c>
      <c r="E38" s="186" t="s">
        <v>2981</v>
      </c>
      <c r="F38" s="186" t="s">
        <v>2982</v>
      </c>
      <c r="G38" s="187" t="s">
        <v>2857</v>
      </c>
      <c r="H38" s="187" t="s">
        <v>965</v>
      </c>
      <c r="I38" s="187" t="s">
        <v>965</v>
      </c>
      <c r="J38" s="187" t="s">
        <v>2857</v>
      </c>
      <c r="K38" s="187" t="s">
        <v>965</v>
      </c>
      <c r="L38" s="187" t="s">
        <v>965</v>
      </c>
      <c r="M38" s="187" t="s">
        <v>2857</v>
      </c>
      <c r="N38" s="187" t="s">
        <v>965</v>
      </c>
      <c r="O38" s="187" t="s">
        <v>965</v>
      </c>
      <c r="P38" s="187" t="s">
        <v>2857</v>
      </c>
      <c r="Q38" s="187" t="s">
        <v>965</v>
      </c>
      <c r="R38" s="187" t="s">
        <v>965</v>
      </c>
      <c r="S38" s="187" t="s">
        <v>2857</v>
      </c>
      <c r="T38" s="187" t="s">
        <v>965</v>
      </c>
      <c r="U38" s="187" t="s">
        <v>965</v>
      </c>
      <c r="V38" s="187" t="s">
        <v>2857</v>
      </c>
      <c r="W38" s="187" t="s">
        <v>965</v>
      </c>
      <c r="X38" s="187" t="s">
        <v>965</v>
      </c>
      <c r="Y38" s="187" t="s">
        <v>2857</v>
      </c>
      <c r="Z38" s="187" t="s">
        <v>965</v>
      </c>
      <c r="AA38" s="187" t="s">
        <v>965</v>
      </c>
      <c r="AB38" s="187" t="s">
        <v>2857</v>
      </c>
      <c r="AC38" s="187" t="s">
        <v>965</v>
      </c>
      <c r="AD38" s="187" t="s">
        <v>965</v>
      </c>
      <c r="AE38" s="187" t="s">
        <v>2857</v>
      </c>
      <c r="AF38" s="187" t="s">
        <v>965</v>
      </c>
      <c r="AG38" s="187" t="s">
        <v>965</v>
      </c>
      <c r="AH38" s="187" t="s">
        <v>2857</v>
      </c>
      <c r="AI38" s="187" t="s">
        <v>965</v>
      </c>
      <c r="AJ38" s="187" t="s">
        <v>965</v>
      </c>
      <c r="AK38" s="187" t="s">
        <v>2857</v>
      </c>
      <c r="AL38" s="187" t="s">
        <v>965</v>
      </c>
      <c r="AM38" s="187" t="s">
        <v>965</v>
      </c>
      <c r="AN38" s="187" t="s">
        <v>2857</v>
      </c>
      <c r="AO38" s="187" t="s">
        <v>965</v>
      </c>
      <c r="AP38" s="187" t="s">
        <v>965</v>
      </c>
      <c r="AQ38" s="187" t="s">
        <v>2857</v>
      </c>
      <c r="AR38" s="187" t="s">
        <v>965</v>
      </c>
      <c r="AS38" s="187" t="s">
        <v>965</v>
      </c>
      <c r="AT38" s="187" t="s">
        <v>2857</v>
      </c>
      <c r="AU38" s="187" t="s">
        <v>965</v>
      </c>
      <c r="AV38" s="187" t="s">
        <v>965</v>
      </c>
      <c r="AW38" s="187" t="s">
        <v>2857</v>
      </c>
      <c r="AX38" s="187" t="s">
        <v>965</v>
      </c>
      <c r="AY38" s="187" t="s">
        <v>965</v>
      </c>
      <c r="AZ38" s="187" t="s">
        <v>2857</v>
      </c>
      <c r="BA38" s="187" t="s">
        <v>965</v>
      </c>
      <c r="BB38" s="187" t="s">
        <v>965</v>
      </c>
      <c r="BC38" s="187" t="s">
        <v>2857</v>
      </c>
      <c r="BD38" s="187" t="s">
        <v>965</v>
      </c>
      <c r="BE38" s="187" t="s">
        <v>965</v>
      </c>
      <c r="BF38" s="187" t="s">
        <v>2857</v>
      </c>
      <c r="BG38" s="187" t="s">
        <v>965</v>
      </c>
      <c r="BH38" s="187" t="s">
        <v>965</v>
      </c>
      <c r="BI38" s="187" t="s">
        <v>2857</v>
      </c>
      <c r="BJ38" s="187" t="s">
        <v>965</v>
      </c>
      <c r="BK38" s="187" t="s">
        <v>965</v>
      </c>
      <c r="BL38" s="187" t="s">
        <v>2857</v>
      </c>
      <c r="BM38" s="187" t="s">
        <v>965</v>
      </c>
      <c r="BN38" s="187" t="s">
        <v>965</v>
      </c>
      <c r="BO38" s="187" t="s">
        <v>2857</v>
      </c>
      <c r="BP38" s="187" t="s">
        <v>965</v>
      </c>
      <c r="BQ38" s="187" t="s">
        <v>965</v>
      </c>
      <c r="BR38" s="187" t="s">
        <v>2857</v>
      </c>
      <c r="BS38" s="187" t="s">
        <v>965</v>
      </c>
      <c r="BT38" s="187" t="s">
        <v>965</v>
      </c>
      <c r="BU38" s="187" t="s">
        <v>2857</v>
      </c>
      <c r="BV38" s="187" t="s">
        <v>965</v>
      </c>
      <c r="BW38" s="187" t="s">
        <v>965</v>
      </c>
      <c r="BX38" s="187" t="s">
        <v>2857</v>
      </c>
      <c r="BY38" s="187" t="s">
        <v>965</v>
      </c>
      <c r="BZ38" s="187" t="s">
        <v>965</v>
      </c>
      <c r="CA38" s="187" t="s">
        <v>2857</v>
      </c>
      <c r="CB38" s="187" t="s">
        <v>965</v>
      </c>
      <c r="CC38" s="187" t="s">
        <v>965</v>
      </c>
      <c r="CD38" s="187" t="s">
        <v>2857</v>
      </c>
      <c r="CE38" s="187" t="s">
        <v>965</v>
      </c>
      <c r="CF38" s="187" t="s">
        <v>965</v>
      </c>
      <c r="CG38" s="187" t="s">
        <v>2857</v>
      </c>
      <c r="CH38" s="187" t="s">
        <v>965</v>
      </c>
      <c r="CI38" s="187" t="s">
        <v>965</v>
      </c>
      <c r="CJ38" s="187" t="s">
        <v>2857</v>
      </c>
      <c r="CK38" s="187" t="s">
        <v>965</v>
      </c>
      <c r="CL38" s="187" t="s">
        <v>965</v>
      </c>
      <c r="CM38" s="187" t="s">
        <v>2857</v>
      </c>
      <c r="CN38" s="187" t="s">
        <v>965</v>
      </c>
      <c r="CO38" s="187" t="s">
        <v>965</v>
      </c>
      <c r="CP38" s="187" t="s">
        <v>2857</v>
      </c>
      <c r="CQ38" s="187" t="s">
        <v>965</v>
      </c>
      <c r="CR38" s="187" t="s">
        <v>965</v>
      </c>
      <c r="CS38" s="187" t="s">
        <v>2857</v>
      </c>
      <c r="CT38" s="187" t="s">
        <v>965</v>
      </c>
      <c r="CU38" s="187" t="s">
        <v>965</v>
      </c>
      <c r="CV38" s="187" t="s">
        <v>2857</v>
      </c>
      <c r="CW38" s="187" t="s">
        <v>965</v>
      </c>
      <c r="CX38" s="187" t="s">
        <v>965</v>
      </c>
      <c r="CY38" s="187" t="s">
        <v>2857</v>
      </c>
      <c r="CZ38" s="187" t="s">
        <v>965</v>
      </c>
      <c r="DA38" s="187" t="s">
        <v>965</v>
      </c>
      <c r="DB38" s="187" t="s">
        <v>2857</v>
      </c>
      <c r="DC38" s="187" t="s">
        <v>965</v>
      </c>
      <c r="DD38" s="187" t="s">
        <v>965</v>
      </c>
      <c r="DE38" s="187" t="s">
        <v>2857</v>
      </c>
      <c r="DF38" s="187" t="s">
        <v>965</v>
      </c>
      <c r="DG38" s="187" t="s">
        <v>965</v>
      </c>
      <c r="DH38" s="187" t="s">
        <v>2857</v>
      </c>
      <c r="DI38" s="187" t="s">
        <v>965</v>
      </c>
      <c r="DJ38" s="187" t="s">
        <v>965</v>
      </c>
      <c r="DK38" s="187" t="s">
        <v>2857</v>
      </c>
      <c r="DL38" s="187" t="s">
        <v>965</v>
      </c>
      <c r="DM38" s="187" t="s">
        <v>965</v>
      </c>
      <c r="DN38" s="187" t="s">
        <v>2857</v>
      </c>
      <c r="DO38" s="187" t="s">
        <v>965</v>
      </c>
      <c r="DP38" s="187" t="s">
        <v>965</v>
      </c>
      <c r="DQ38" s="187" t="s">
        <v>2857</v>
      </c>
      <c r="DR38" s="187" t="s">
        <v>965</v>
      </c>
      <c r="DS38" s="187" t="s">
        <v>965</v>
      </c>
      <c r="DT38" s="187" t="s">
        <v>2857</v>
      </c>
      <c r="DU38" s="187" t="s">
        <v>965</v>
      </c>
      <c r="DV38" s="187" t="s">
        <v>965</v>
      </c>
      <c r="DW38" s="187" t="s">
        <v>2857</v>
      </c>
      <c r="DX38" s="187" t="s">
        <v>965</v>
      </c>
      <c r="DY38" s="187" t="s">
        <v>965</v>
      </c>
      <c r="DZ38" s="187" t="s">
        <v>2857</v>
      </c>
      <c r="EA38" s="187" t="s">
        <v>965</v>
      </c>
      <c r="EB38" s="187" t="s">
        <v>965</v>
      </c>
      <c r="EC38" s="187" t="s">
        <v>2857</v>
      </c>
      <c r="ED38" s="187" t="s">
        <v>965</v>
      </c>
      <c r="EE38" s="187" t="s">
        <v>965</v>
      </c>
      <c r="EF38" s="187" t="s">
        <v>2857</v>
      </c>
      <c r="EG38" s="187" t="s">
        <v>965</v>
      </c>
      <c r="EH38" s="187" t="s">
        <v>965</v>
      </c>
      <c r="EI38" s="187" t="s">
        <v>2857</v>
      </c>
      <c r="EJ38" s="187" t="s">
        <v>965</v>
      </c>
      <c r="EK38" s="187" t="s">
        <v>965</v>
      </c>
      <c r="EL38" s="187" t="s">
        <v>2857</v>
      </c>
      <c r="EM38" s="187" t="s">
        <v>965</v>
      </c>
      <c r="EN38" s="187" t="s">
        <v>965</v>
      </c>
      <c r="EO38" s="187" t="s">
        <v>2857</v>
      </c>
      <c r="EP38" s="187" t="s">
        <v>965</v>
      </c>
      <c r="EQ38" s="187" t="s">
        <v>965</v>
      </c>
      <c r="ER38" s="187" t="s">
        <v>2857</v>
      </c>
      <c r="ES38" s="187" t="s">
        <v>965</v>
      </c>
      <c r="ET38" s="187" t="s">
        <v>965</v>
      </c>
    </row>
    <row r="39" spans="1:150" x14ac:dyDescent="0.3">
      <c r="A39" s="1"/>
      <c r="B39" s="185" t="s">
        <v>2983</v>
      </c>
      <c r="C39" s="185" t="s">
        <v>94</v>
      </c>
      <c r="D39" s="185" t="s">
        <v>99</v>
      </c>
      <c r="E39" s="185" t="s">
        <v>2984</v>
      </c>
      <c r="F39" s="185" t="s">
        <v>2985</v>
      </c>
      <c r="G39" s="185" t="s">
        <v>2857</v>
      </c>
      <c r="H39" s="185" t="s">
        <v>2743</v>
      </c>
      <c r="I39" s="185" t="s">
        <v>2743</v>
      </c>
      <c r="J39" s="185" t="s">
        <v>2857</v>
      </c>
      <c r="K39" s="185" t="s">
        <v>2743</v>
      </c>
      <c r="L39" s="185" t="s">
        <v>2743</v>
      </c>
      <c r="M39" s="185" t="s">
        <v>2857</v>
      </c>
      <c r="N39" s="185" t="s">
        <v>2743</v>
      </c>
      <c r="O39" s="185" t="s">
        <v>2743</v>
      </c>
      <c r="P39" s="185" t="s">
        <v>2857</v>
      </c>
      <c r="Q39" s="185" t="s">
        <v>2743</v>
      </c>
      <c r="R39" s="185" t="s">
        <v>2743</v>
      </c>
      <c r="S39" s="185" t="s">
        <v>2857</v>
      </c>
      <c r="T39" s="185" t="s">
        <v>2743</v>
      </c>
      <c r="U39" s="185" t="s">
        <v>2743</v>
      </c>
      <c r="V39" s="185" t="s">
        <v>2857</v>
      </c>
      <c r="W39" s="185" t="s">
        <v>2743</v>
      </c>
      <c r="X39" s="185" t="s">
        <v>2743</v>
      </c>
      <c r="Y39" s="185" t="s">
        <v>2857</v>
      </c>
      <c r="Z39" s="185" t="s">
        <v>2743</v>
      </c>
      <c r="AA39" s="185" t="s">
        <v>2743</v>
      </c>
      <c r="AB39" s="185" t="s">
        <v>2857</v>
      </c>
      <c r="AC39" s="185" t="s">
        <v>2743</v>
      </c>
      <c r="AD39" s="185" t="s">
        <v>2743</v>
      </c>
      <c r="AE39" s="185" t="s">
        <v>2857</v>
      </c>
      <c r="AF39" s="185" t="s">
        <v>2743</v>
      </c>
      <c r="AG39" s="185" t="s">
        <v>2743</v>
      </c>
      <c r="AH39" s="185" t="s">
        <v>2857</v>
      </c>
      <c r="AI39" s="185" t="s">
        <v>2743</v>
      </c>
      <c r="AJ39" s="185" t="s">
        <v>2743</v>
      </c>
      <c r="AK39" s="185" t="s">
        <v>2857</v>
      </c>
      <c r="AL39" s="185" t="s">
        <v>2743</v>
      </c>
      <c r="AM39" s="185" t="s">
        <v>2743</v>
      </c>
      <c r="AN39" s="185" t="s">
        <v>2857</v>
      </c>
      <c r="AO39" s="185" t="s">
        <v>2743</v>
      </c>
      <c r="AP39" s="185" t="s">
        <v>2743</v>
      </c>
      <c r="AQ39" s="185" t="s">
        <v>2857</v>
      </c>
      <c r="AR39" s="185" t="s">
        <v>2743</v>
      </c>
      <c r="AS39" s="185" t="s">
        <v>2743</v>
      </c>
      <c r="AT39" s="185" t="s">
        <v>2857</v>
      </c>
      <c r="AU39" s="185" t="s">
        <v>2743</v>
      </c>
      <c r="AV39" s="185" t="s">
        <v>2743</v>
      </c>
      <c r="AW39" s="185" t="s">
        <v>2857</v>
      </c>
      <c r="AX39" s="185" t="s">
        <v>2743</v>
      </c>
      <c r="AY39" s="185" t="s">
        <v>2743</v>
      </c>
      <c r="AZ39" s="185" t="s">
        <v>2857</v>
      </c>
      <c r="BA39" s="185" t="s">
        <v>2743</v>
      </c>
      <c r="BB39" s="185" t="s">
        <v>2743</v>
      </c>
      <c r="BC39" s="185" t="s">
        <v>2857</v>
      </c>
      <c r="BD39" s="185" t="s">
        <v>2743</v>
      </c>
      <c r="BE39" s="185" t="s">
        <v>2743</v>
      </c>
      <c r="BF39" s="185" t="s">
        <v>2857</v>
      </c>
      <c r="BG39" s="185" t="s">
        <v>2743</v>
      </c>
      <c r="BH39" s="185" t="s">
        <v>2743</v>
      </c>
      <c r="BI39" s="185" t="s">
        <v>2857</v>
      </c>
      <c r="BJ39" s="185" t="s">
        <v>2743</v>
      </c>
      <c r="BK39" s="185" t="s">
        <v>2743</v>
      </c>
      <c r="BL39" s="185" t="s">
        <v>2857</v>
      </c>
      <c r="BM39" s="185" t="s">
        <v>2743</v>
      </c>
      <c r="BN39" s="185" t="s">
        <v>2743</v>
      </c>
      <c r="BO39" s="185" t="s">
        <v>2857</v>
      </c>
      <c r="BP39" s="185" t="s">
        <v>2743</v>
      </c>
      <c r="BQ39" s="185" t="s">
        <v>2743</v>
      </c>
      <c r="BR39" s="185" t="s">
        <v>2857</v>
      </c>
      <c r="BS39" s="185" t="s">
        <v>2743</v>
      </c>
      <c r="BT39" s="185" t="s">
        <v>2743</v>
      </c>
      <c r="BU39" s="185" t="s">
        <v>2857</v>
      </c>
      <c r="BV39" s="185" t="s">
        <v>2743</v>
      </c>
      <c r="BW39" s="185" t="s">
        <v>2743</v>
      </c>
      <c r="BX39" s="185" t="s">
        <v>2857</v>
      </c>
      <c r="BY39" s="185" t="s">
        <v>2743</v>
      </c>
      <c r="BZ39" s="185" t="s">
        <v>2743</v>
      </c>
      <c r="CA39" s="185" t="s">
        <v>2857</v>
      </c>
      <c r="CB39" s="185" t="s">
        <v>2743</v>
      </c>
      <c r="CC39" s="185" t="s">
        <v>2743</v>
      </c>
      <c r="CD39" s="185" t="s">
        <v>2857</v>
      </c>
      <c r="CE39" s="185" t="s">
        <v>2743</v>
      </c>
      <c r="CF39" s="185" t="s">
        <v>2743</v>
      </c>
      <c r="CG39" s="185" t="s">
        <v>2857</v>
      </c>
      <c r="CH39" s="185" t="s">
        <v>2743</v>
      </c>
      <c r="CI39" s="185" t="s">
        <v>2743</v>
      </c>
      <c r="CJ39" s="185" t="s">
        <v>2857</v>
      </c>
      <c r="CK39" s="185" t="s">
        <v>2743</v>
      </c>
      <c r="CL39" s="185" t="s">
        <v>2743</v>
      </c>
      <c r="CM39" s="185" t="s">
        <v>2857</v>
      </c>
      <c r="CN39" s="185" t="s">
        <v>2743</v>
      </c>
      <c r="CO39" s="185" t="s">
        <v>2743</v>
      </c>
      <c r="CP39" s="185" t="s">
        <v>2857</v>
      </c>
      <c r="CQ39" s="185" t="s">
        <v>2743</v>
      </c>
      <c r="CR39" s="185" t="s">
        <v>2743</v>
      </c>
      <c r="CS39" s="185" t="s">
        <v>2857</v>
      </c>
      <c r="CT39" s="185" t="s">
        <v>2743</v>
      </c>
      <c r="CU39" s="185" t="s">
        <v>2743</v>
      </c>
      <c r="CV39" s="185" t="s">
        <v>2857</v>
      </c>
      <c r="CW39" s="185" t="s">
        <v>2743</v>
      </c>
      <c r="CX39" s="185" t="s">
        <v>2743</v>
      </c>
      <c r="CY39" s="185" t="s">
        <v>2857</v>
      </c>
      <c r="CZ39" s="185" t="s">
        <v>2743</v>
      </c>
      <c r="DA39" s="185" t="s">
        <v>2743</v>
      </c>
      <c r="DB39" s="185" t="s">
        <v>2857</v>
      </c>
      <c r="DC39" s="185" t="s">
        <v>2743</v>
      </c>
      <c r="DD39" s="185" t="s">
        <v>2743</v>
      </c>
      <c r="DE39" s="185" t="s">
        <v>2857</v>
      </c>
      <c r="DF39" s="185" t="s">
        <v>2743</v>
      </c>
      <c r="DG39" s="185" t="s">
        <v>2743</v>
      </c>
      <c r="DH39" s="185" t="s">
        <v>2857</v>
      </c>
      <c r="DI39" s="185" t="s">
        <v>2743</v>
      </c>
      <c r="DJ39" s="185" t="s">
        <v>2743</v>
      </c>
      <c r="DK39" s="185" t="s">
        <v>2857</v>
      </c>
      <c r="DL39" s="185" t="s">
        <v>2743</v>
      </c>
      <c r="DM39" s="185" t="s">
        <v>2743</v>
      </c>
      <c r="DN39" s="185" t="s">
        <v>2857</v>
      </c>
      <c r="DO39" s="185" t="s">
        <v>2743</v>
      </c>
      <c r="DP39" s="185" t="s">
        <v>2743</v>
      </c>
      <c r="DQ39" s="185" t="s">
        <v>2857</v>
      </c>
      <c r="DR39" s="185" t="s">
        <v>2743</v>
      </c>
      <c r="DS39" s="185" t="s">
        <v>2743</v>
      </c>
      <c r="DT39" s="185" t="s">
        <v>2857</v>
      </c>
      <c r="DU39" s="185" t="s">
        <v>2743</v>
      </c>
      <c r="DV39" s="185" t="s">
        <v>2743</v>
      </c>
      <c r="DW39" s="185" t="s">
        <v>2857</v>
      </c>
      <c r="DX39" s="185" t="s">
        <v>2743</v>
      </c>
      <c r="DY39" s="185" t="s">
        <v>2743</v>
      </c>
      <c r="DZ39" s="185" t="s">
        <v>2857</v>
      </c>
      <c r="EA39" s="185" t="s">
        <v>2743</v>
      </c>
      <c r="EB39" s="185" t="s">
        <v>2743</v>
      </c>
      <c r="EC39" s="185" t="s">
        <v>2857</v>
      </c>
      <c r="ED39" s="185" t="s">
        <v>2743</v>
      </c>
      <c r="EE39" s="185" t="s">
        <v>2743</v>
      </c>
      <c r="EF39" s="185" t="s">
        <v>2857</v>
      </c>
      <c r="EG39" s="185" t="s">
        <v>2743</v>
      </c>
      <c r="EH39" s="185" t="s">
        <v>2743</v>
      </c>
      <c r="EI39" s="185" t="s">
        <v>2857</v>
      </c>
      <c r="EJ39" s="185" t="s">
        <v>2743</v>
      </c>
      <c r="EK39" s="185" t="s">
        <v>2743</v>
      </c>
      <c r="EL39" s="185" t="s">
        <v>2857</v>
      </c>
      <c r="EM39" s="185" t="s">
        <v>2743</v>
      </c>
      <c r="EN39" s="185" t="s">
        <v>2743</v>
      </c>
      <c r="EO39" s="185" t="s">
        <v>2857</v>
      </c>
      <c r="EP39" s="185" t="s">
        <v>2743</v>
      </c>
      <c r="EQ39" s="185" t="s">
        <v>2743</v>
      </c>
      <c r="ER39" s="185" t="s">
        <v>2857</v>
      </c>
      <c r="ES39" s="185" t="s">
        <v>2743</v>
      </c>
      <c r="ET39" s="185" t="s">
        <v>2743</v>
      </c>
    </row>
    <row r="40" spans="1:150" x14ac:dyDescent="0.3">
      <c r="A40" s="1"/>
      <c r="B40" s="186" t="s">
        <v>2986</v>
      </c>
      <c r="C40" s="186" t="s">
        <v>94</v>
      </c>
      <c r="D40" s="186" t="s">
        <v>99</v>
      </c>
      <c r="E40" s="186" t="s">
        <v>2987</v>
      </c>
      <c r="F40" s="186" t="s">
        <v>2988</v>
      </c>
      <c r="G40" s="187" t="s">
        <v>2857</v>
      </c>
      <c r="H40" s="187" t="s">
        <v>2743</v>
      </c>
      <c r="I40" s="187" t="s">
        <v>2743</v>
      </c>
      <c r="J40" s="187" t="s">
        <v>2857</v>
      </c>
      <c r="K40" s="187" t="s">
        <v>2743</v>
      </c>
      <c r="L40" s="187" t="s">
        <v>2743</v>
      </c>
      <c r="M40" s="187" t="s">
        <v>2857</v>
      </c>
      <c r="N40" s="187" t="s">
        <v>2743</v>
      </c>
      <c r="O40" s="187" t="s">
        <v>2743</v>
      </c>
      <c r="P40" s="187" t="s">
        <v>2857</v>
      </c>
      <c r="Q40" s="187" t="s">
        <v>2743</v>
      </c>
      <c r="R40" s="187" t="s">
        <v>2743</v>
      </c>
      <c r="S40" s="187" t="s">
        <v>2857</v>
      </c>
      <c r="T40" s="187" t="s">
        <v>2743</v>
      </c>
      <c r="U40" s="187" t="s">
        <v>2743</v>
      </c>
      <c r="V40" s="187" t="s">
        <v>2857</v>
      </c>
      <c r="W40" s="187" t="s">
        <v>2743</v>
      </c>
      <c r="X40" s="187" t="s">
        <v>2743</v>
      </c>
      <c r="Y40" s="187" t="s">
        <v>2857</v>
      </c>
      <c r="Z40" s="187" t="s">
        <v>2743</v>
      </c>
      <c r="AA40" s="187" t="s">
        <v>2743</v>
      </c>
      <c r="AB40" s="187" t="s">
        <v>2857</v>
      </c>
      <c r="AC40" s="187" t="s">
        <v>2743</v>
      </c>
      <c r="AD40" s="187" t="s">
        <v>2743</v>
      </c>
      <c r="AE40" s="187" t="s">
        <v>2857</v>
      </c>
      <c r="AF40" s="187" t="s">
        <v>2743</v>
      </c>
      <c r="AG40" s="187" t="s">
        <v>2743</v>
      </c>
      <c r="AH40" s="187" t="s">
        <v>2857</v>
      </c>
      <c r="AI40" s="187" t="s">
        <v>2743</v>
      </c>
      <c r="AJ40" s="187" t="s">
        <v>2743</v>
      </c>
      <c r="AK40" s="187" t="s">
        <v>2857</v>
      </c>
      <c r="AL40" s="187" t="s">
        <v>2743</v>
      </c>
      <c r="AM40" s="187" t="s">
        <v>2743</v>
      </c>
      <c r="AN40" s="187" t="s">
        <v>2857</v>
      </c>
      <c r="AO40" s="187" t="s">
        <v>2743</v>
      </c>
      <c r="AP40" s="187" t="s">
        <v>2743</v>
      </c>
      <c r="AQ40" s="187" t="s">
        <v>2857</v>
      </c>
      <c r="AR40" s="187" t="s">
        <v>2743</v>
      </c>
      <c r="AS40" s="187" t="s">
        <v>2743</v>
      </c>
      <c r="AT40" s="187" t="s">
        <v>2857</v>
      </c>
      <c r="AU40" s="187" t="s">
        <v>2743</v>
      </c>
      <c r="AV40" s="187" t="s">
        <v>2743</v>
      </c>
      <c r="AW40" s="187" t="s">
        <v>2857</v>
      </c>
      <c r="AX40" s="187" t="s">
        <v>2743</v>
      </c>
      <c r="AY40" s="187" t="s">
        <v>2743</v>
      </c>
      <c r="AZ40" s="187" t="s">
        <v>2857</v>
      </c>
      <c r="BA40" s="187" t="s">
        <v>2743</v>
      </c>
      <c r="BB40" s="187" t="s">
        <v>2743</v>
      </c>
      <c r="BC40" s="187" t="s">
        <v>2857</v>
      </c>
      <c r="BD40" s="187" t="s">
        <v>2743</v>
      </c>
      <c r="BE40" s="187" t="s">
        <v>2743</v>
      </c>
      <c r="BF40" s="187" t="s">
        <v>2857</v>
      </c>
      <c r="BG40" s="187" t="s">
        <v>2743</v>
      </c>
      <c r="BH40" s="187" t="s">
        <v>2743</v>
      </c>
      <c r="BI40" s="187" t="s">
        <v>2857</v>
      </c>
      <c r="BJ40" s="187" t="s">
        <v>2743</v>
      </c>
      <c r="BK40" s="187" t="s">
        <v>2743</v>
      </c>
      <c r="BL40" s="187" t="s">
        <v>2857</v>
      </c>
      <c r="BM40" s="187" t="s">
        <v>2743</v>
      </c>
      <c r="BN40" s="187" t="s">
        <v>2743</v>
      </c>
      <c r="BO40" s="187" t="s">
        <v>2857</v>
      </c>
      <c r="BP40" s="187" t="s">
        <v>2743</v>
      </c>
      <c r="BQ40" s="187" t="s">
        <v>2743</v>
      </c>
      <c r="BR40" s="187" t="s">
        <v>2857</v>
      </c>
      <c r="BS40" s="187" t="s">
        <v>2743</v>
      </c>
      <c r="BT40" s="187" t="s">
        <v>2743</v>
      </c>
      <c r="BU40" s="187" t="s">
        <v>2857</v>
      </c>
      <c r="BV40" s="187" t="s">
        <v>2743</v>
      </c>
      <c r="BW40" s="187" t="s">
        <v>2743</v>
      </c>
      <c r="BX40" s="187" t="s">
        <v>2857</v>
      </c>
      <c r="BY40" s="187" t="s">
        <v>2743</v>
      </c>
      <c r="BZ40" s="187" t="s">
        <v>2743</v>
      </c>
      <c r="CA40" s="187" t="s">
        <v>2857</v>
      </c>
      <c r="CB40" s="187" t="s">
        <v>2743</v>
      </c>
      <c r="CC40" s="187" t="s">
        <v>2743</v>
      </c>
      <c r="CD40" s="187" t="s">
        <v>2857</v>
      </c>
      <c r="CE40" s="187" t="s">
        <v>2743</v>
      </c>
      <c r="CF40" s="187" t="s">
        <v>2743</v>
      </c>
      <c r="CG40" s="187" t="s">
        <v>2857</v>
      </c>
      <c r="CH40" s="187" t="s">
        <v>2743</v>
      </c>
      <c r="CI40" s="187" t="s">
        <v>2743</v>
      </c>
      <c r="CJ40" s="187" t="s">
        <v>2857</v>
      </c>
      <c r="CK40" s="187" t="s">
        <v>2743</v>
      </c>
      <c r="CL40" s="187" t="s">
        <v>2743</v>
      </c>
      <c r="CM40" s="187" t="s">
        <v>2857</v>
      </c>
      <c r="CN40" s="187" t="s">
        <v>2743</v>
      </c>
      <c r="CO40" s="187" t="s">
        <v>2743</v>
      </c>
      <c r="CP40" s="187" t="s">
        <v>2857</v>
      </c>
      <c r="CQ40" s="187" t="s">
        <v>2743</v>
      </c>
      <c r="CR40" s="187" t="s">
        <v>2743</v>
      </c>
      <c r="CS40" s="187" t="s">
        <v>2857</v>
      </c>
      <c r="CT40" s="187" t="s">
        <v>2743</v>
      </c>
      <c r="CU40" s="187" t="s">
        <v>2743</v>
      </c>
      <c r="CV40" s="187" t="s">
        <v>2857</v>
      </c>
      <c r="CW40" s="187" t="s">
        <v>2743</v>
      </c>
      <c r="CX40" s="187" t="s">
        <v>2743</v>
      </c>
      <c r="CY40" s="187" t="s">
        <v>2857</v>
      </c>
      <c r="CZ40" s="187" t="s">
        <v>2743</v>
      </c>
      <c r="DA40" s="187" t="s">
        <v>2743</v>
      </c>
      <c r="DB40" s="187" t="s">
        <v>2857</v>
      </c>
      <c r="DC40" s="187" t="s">
        <v>2743</v>
      </c>
      <c r="DD40" s="187" t="s">
        <v>2743</v>
      </c>
      <c r="DE40" s="187" t="s">
        <v>2857</v>
      </c>
      <c r="DF40" s="187" t="s">
        <v>2743</v>
      </c>
      <c r="DG40" s="187" t="s">
        <v>2743</v>
      </c>
      <c r="DH40" s="187" t="s">
        <v>2857</v>
      </c>
      <c r="DI40" s="187" t="s">
        <v>2743</v>
      </c>
      <c r="DJ40" s="187" t="s">
        <v>2743</v>
      </c>
      <c r="DK40" s="187" t="s">
        <v>2857</v>
      </c>
      <c r="DL40" s="187" t="s">
        <v>2743</v>
      </c>
      <c r="DM40" s="187" t="s">
        <v>2743</v>
      </c>
      <c r="DN40" s="187" t="s">
        <v>2857</v>
      </c>
      <c r="DO40" s="187" t="s">
        <v>2743</v>
      </c>
      <c r="DP40" s="187" t="s">
        <v>2743</v>
      </c>
      <c r="DQ40" s="187" t="s">
        <v>2857</v>
      </c>
      <c r="DR40" s="187" t="s">
        <v>2743</v>
      </c>
      <c r="DS40" s="187" t="s">
        <v>2743</v>
      </c>
      <c r="DT40" s="187" t="s">
        <v>2857</v>
      </c>
      <c r="DU40" s="187" t="s">
        <v>2743</v>
      </c>
      <c r="DV40" s="187" t="s">
        <v>2743</v>
      </c>
      <c r="DW40" s="187" t="s">
        <v>2857</v>
      </c>
      <c r="DX40" s="187" t="s">
        <v>2743</v>
      </c>
      <c r="DY40" s="187" t="s">
        <v>2743</v>
      </c>
      <c r="DZ40" s="187" t="s">
        <v>2857</v>
      </c>
      <c r="EA40" s="187" t="s">
        <v>2743</v>
      </c>
      <c r="EB40" s="187" t="s">
        <v>2743</v>
      </c>
      <c r="EC40" s="187" t="s">
        <v>2857</v>
      </c>
      <c r="ED40" s="187" t="s">
        <v>2743</v>
      </c>
      <c r="EE40" s="187" t="s">
        <v>2743</v>
      </c>
      <c r="EF40" s="187" t="s">
        <v>2857</v>
      </c>
      <c r="EG40" s="187" t="s">
        <v>2743</v>
      </c>
      <c r="EH40" s="187" t="s">
        <v>2743</v>
      </c>
      <c r="EI40" s="187" t="s">
        <v>2857</v>
      </c>
      <c r="EJ40" s="187" t="s">
        <v>2743</v>
      </c>
      <c r="EK40" s="187" t="s">
        <v>2743</v>
      </c>
      <c r="EL40" s="187" t="s">
        <v>2857</v>
      </c>
      <c r="EM40" s="187" t="s">
        <v>2743</v>
      </c>
      <c r="EN40" s="187" t="s">
        <v>2743</v>
      </c>
      <c r="EO40" s="187" t="s">
        <v>2857</v>
      </c>
      <c r="EP40" s="187" t="s">
        <v>2743</v>
      </c>
      <c r="EQ40" s="187" t="s">
        <v>2743</v>
      </c>
      <c r="ER40" s="187" t="s">
        <v>2857</v>
      </c>
      <c r="ES40" s="187" t="s">
        <v>2743</v>
      </c>
      <c r="ET40" s="187" t="s">
        <v>2743</v>
      </c>
    </row>
    <row r="41" spans="1:150" x14ac:dyDescent="0.3">
      <c r="A41" s="1"/>
      <c r="B41" s="186" t="s">
        <v>2989</v>
      </c>
      <c r="C41" s="186" t="s">
        <v>94</v>
      </c>
      <c r="D41" s="186" t="s">
        <v>99</v>
      </c>
      <c r="E41" s="186" t="s">
        <v>2990</v>
      </c>
      <c r="F41" s="186" t="s">
        <v>2991</v>
      </c>
      <c r="G41" s="187" t="s">
        <v>2857</v>
      </c>
      <c r="H41" s="187" t="s">
        <v>2743</v>
      </c>
      <c r="I41" s="187" t="s">
        <v>2743</v>
      </c>
      <c r="J41" s="187" t="s">
        <v>2857</v>
      </c>
      <c r="K41" s="187" t="s">
        <v>2743</v>
      </c>
      <c r="L41" s="187" t="s">
        <v>2743</v>
      </c>
      <c r="M41" s="187" t="s">
        <v>2857</v>
      </c>
      <c r="N41" s="187" t="s">
        <v>2743</v>
      </c>
      <c r="O41" s="187" t="s">
        <v>2743</v>
      </c>
      <c r="P41" s="187" t="s">
        <v>2857</v>
      </c>
      <c r="Q41" s="187" t="s">
        <v>2743</v>
      </c>
      <c r="R41" s="187" t="s">
        <v>2743</v>
      </c>
      <c r="S41" s="187" t="s">
        <v>2857</v>
      </c>
      <c r="T41" s="187" t="s">
        <v>2743</v>
      </c>
      <c r="U41" s="187" t="s">
        <v>2743</v>
      </c>
      <c r="V41" s="187" t="s">
        <v>2857</v>
      </c>
      <c r="W41" s="187" t="s">
        <v>2743</v>
      </c>
      <c r="X41" s="187" t="s">
        <v>2743</v>
      </c>
      <c r="Y41" s="187" t="s">
        <v>2857</v>
      </c>
      <c r="Z41" s="187" t="s">
        <v>2743</v>
      </c>
      <c r="AA41" s="187" t="s">
        <v>2743</v>
      </c>
      <c r="AB41" s="187" t="s">
        <v>2857</v>
      </c>
      <c r="AC41" s="187" t="s">
        <v>2743</v>
      </c>
      <c r="AD41" s="187" t="s">
        <v>2743</v>
      </c>
      <c r="AE41" s="187" t="s">
        <v>2857</v>
      </c>
      <c r="AF41" s="187" t="s">
        <v>2743</v>
      </c>
      <c r="AG41" s="187" t="s">
        <v>2743</v>
      </c>
      <c r="AH41" s="187" t="s">
        <v>2857</v>
      </c>
      <c r="AI41" s="187" t="s">
        <v>2743</v>
      </c>
      <c r="AJ41" s="187" t="s">
        <v>2743</v>
      </c>
      <c r="AK41" s="187" t="s">
        <v>2857</v>
      </c>
      <c r="AL41" s="187" t="s">
        <v>2743</v>
      </c>
      <c r="AM41" s="187" t="s">
        <v>2743</v>
      </c>
      <c r="AN41" s="187" t="s">
        <v>2857</v>
      </c>
      <c r="AO41" s="187" t="s">
        <v>2743</v>
      </c>
      <c r="AP41" s="187" t="s">
        <v>2743</v>
      </c>
      <c r="AQ41" s="187" t="s">
        <v>2857</v>
      </c>
      <c r="AR41" s="187" t="s">
        <v>2743</v>
      </c>
      <c r="AS41" s="187" t="s">
        <v>2743</v>
      </c>
      <c r="AT41" s="187" t="s">
        <v>2857</v>
      </c>
      <c r="AU41" s="187" t="s">
        <v>2743</v>
      </c>
      <c r="AV41" s="187" t="s">
        <v>2743</v>
      </c>
      <c r="AW41" s="187" t="s">
        <v>2857</v>
      </c>
      <c r="AX41" s="187" t="s">
        <v>2743</v>
      </c>
      <c r="AY41" s="187" t="s">
        <v>2743</v>
      </c>
      <c r="AZ41" s="187" t="s">
        <v>2857</v>
      </c>
      <c r="BA41" s="187" t="s">
        <v>2743</v>
      </c>
      <c r="BB41" s="187" t="s">
        <v>2743</v>
      </c>
      <c r="BC41" s="187" t="s">
        <v>2857</v>
      </c>
      <c r="BD41" s="187" t="s">
        <v>2743</v>
      </c>
      <c r="BE41" s="187" t="s">
        <v>2743</v>
      </c>
      <c r="BF41" s="187" t="s">
        <v>2857</v>
      </c>
      <c r="BG41" s="187" t="s">
        <v>2743</v>
      </c>
      <c r="BH41" s="187" t="s">
        <v>2743</v>
      </c>
      <c r="BI41" s="187" t="s">
        <v>2857</v>
      </c>
      <c r="BJ41" s="187" t="s">
        <v>2743</v>
      </c>
      <c r="BK41" s="187" t="s">
        <v>2743</v>
      </c>
      <c r="BL41" s="187" t="s">
        <v>2857</v>
      </c>
      <c r="BM41" s="187" t="s">
        <v>2743</v>
      </c>
      <c r="BN41" s="187" t="s">
        <v>2743</v>
      </c>
      <c r="BO41" s="187" t="s">
        <v>2857</v>
      </c>
      <c r="BP41" s="187" t="s">
        <v>2743</v>
      </c>
      <c r="BQ41" s="187" t="s">
        <v>2743</v>
      </c>
      <c r="BR41" s="187" t="s">
        <v>2857</v>
      </c>
      <c r="BS41" s="187" t="s">
        <v>2743</v>
      </c>
      <c r="BT41" s="187" t="s">
        <v>2743</v>
      </c>
      <c r="BU41" s="187" t="s">
        <v>2857</v>
      </c>
      <c r="BV41" s="187" t="s">
        <v>2743</v>
      </c>
      <c r="BW41" s="187" t="s">
        <v>2743</v>
      </c>
      <c r="BX41" s="187" t="s">
        <v>2857</v>
      </c>
      <c r="BY41" s="187" t="s">
        <v>2743</v>
      </c>
      <c r="BZ41" s="187" t="s">
        <v>2743</v>
      </c>
      <c r="CA41" s="187" t="s">
        <v>2857</v>
      </c>
      <c r="CB41" s="187" t="s">
        <v>2743</v>
      </c>
      <c r="CC41" s="187" t="s">
        <v>2743</v>
      </c>
      <c r="CD41" s="187" t="s">
        <v>2857</v>
      </c>
      <c r="CE41" s="187" t="s">
        <v>2743</v>
      </c>
      <c r="CF41" s="187" t="s">
        <v>2743</v>
      </c>
      <c r="CG41" s="187" t="s">
        <v>2857</v>
      </c>
      <c r="CH41" s="187" t="s">
        <v>2743</v>
      </c>
      <c r="CI41" s="187" t="s">
        <v>2743</v>
      </c>
      <c r="CJ41" s="187" t="s">
        <v>2857</v>
      </c>
      <c r="CK41" s="187" t="s">
        <v>2743</v>
      </c>
      <c r="CL41" s="187" t="s">
        <v>2743</v>
      </c>
      <c r="CM41" s="187" t="s">
        <v>2857</v>
      </c>
      <c r="CN41" s="187" t="s">
        <v>2743</v>
      </c>
      <c r="CO41" s="187" t="s">
        <v>2743</v>
      </c>
      <c r="CP41" s="187" t="s">
        <v>2857</v>
      </c>
      <c r="CQ41" s="187" t="s">
        <v>2743</v>
      </c>
      <c r="CR41" s="187" t="s">
        <v>2743</v>
      </c>
      <c r="CS41" s="187" t="s">
        <v>2857</v>
      </c>
      <c r="CT41" s="187" t="s">
        <v>2743</v>
      </c>
      <c r="CU41" s="187" t="s">
        <v>2743</v>
      </c>
      <c r="CV41" s="187" t="s">
        <v>2857</v>
      </c>
      <c r="CW41" s="187" t="s">
        <v>2743</v>
      </c>
      <c r="CX41" s="187" t="s">
        <v>2743</v>
      </c>
      <c r="CY41" s="187" t="s">
        <v>2857</v>
      </c>
      <c r="CZ41" s="187" t="s">
        <v>2743</v>
      </c>
      <c r="DA41" s="187" t="s">
        <v>2743</v>
      </c>
      <c r="DB41" s="187" t="s">
        <v>2857</v>
      </c>
      <c r="DC41" s="187" t="s">
        <v>2743</v>
      </c>
      <c r="DD41" s="187" t="s">
        <v>2743</v>
      </c>
      <c r="DE41" s="187" t="s">
        <v>2857</v>
      </c>
      <c r="DF41" s="187" t="s">
        <v>2743</v>
      </c>
      <c r="DG41" s="187" t="s">
        <v>2743</v>
      </c>
      <c r="DH41" s="187" t="s">
        <v>2857</v>
      </c>
      <c r="DI41" s="187" t="s">
        <v>2743</v>
      </c>
      <c r="DJ41" s="187" t="s">
        <v>2743</v>
      </c>
      <c r="DK41" s="187" t="s">
        <v>2857</v>
      </c>
      <c r="DL41" s="187" t="s">
        <v>2743</v>
      </c>
      <c r="DM41" s="187" t="s">
        <v>2743</v>
      </c>
      <c r="DN41" s="187" t="s">
        <v>2857</v>
      </c>
      <c r="DO41" s="187" t="s">
        <v>2743</v>
      </c>
      <c r="DP41" s="187" t="s">
        <v>2743</v>
      </c>
      <c r="DQ41" s="187" t="s">
        <v>2857</v>
      </c>
      <c r="DR41" s="187" t="s">
        <v>2743</v>
      </c>
      <c r="DS41" s="187" t="s">
        <v>2743</v>
      </c>
      <c r="DT41" s="187" t="s">
        <v>2857</v>
      </c>
      <c r="DU41" s="187" t="s">
        <v>2743</v>
      </c>
      <c r="DV41" s="187" t="s">
        <v>2743</v>
      </c>
      <c r="DW41" s="187" t="s">
        <v>2857</v>
      </c>
      <c r="DX41" s="187" t="s">
        <v>2743</v>
      </c>
      <c r="DY41" s="187" t="s">
        <v>2743</v>
      </c>
      <c r="DZ41" s="187" t="s">
        <v>2857</v>
      </c>
      <c r="EA41" s="187" t="s">
        <v>2743</v>
      </c>
      <c r="EB41" s="187" t="s">
        <v>2743</v>
      </c>
      <c r="EC41" s="187" t="s">
        <v>2857</v>
      </c>
      <c r="ED41" s="187" t="s">
        <v>2743</v>
      </c>
      <c r="EE41" s="187" t="s">
        <v>2743</v>
      </c>
      <c r="EF41" s="187" t="s">
        <v>2857</v>
      </c>
      <c r="EG41" s="187" t="s">
        <v>2743</v>
      </c>
      <c r="EH41" s="187" t="s">
        <v>2743</v>
      </c>
      <c r="EI41" s="187" t="s">
        <v>2857</v>
      </c>
      <c r="EJ41" s="187" t="s">
        <v>2743</v>
      </c>
      <c r="EK41" s="187" t="s">
        <v>2743</v>
      </c>
      <c r="EL41" s="187" t="s">
        <v>2857</v>
      </c>
      <c r="EM41" s="187" t="s">
        <v>2743</v>
      </c>
      <c r="EN41" s="187" t="s">
        <v>2743</v>
      </c>
      <c r="EO41" s="187" t="s">
        <v>2857</v>
      </c>
      <c r="EP41" s="187" t="s">
        <v>2743</v>
      </c>
      <c r="EQ41" s="187" t="s">
        <v>2743</v>
      </c>
      <c r="ER41" s="187" t="s">
        <v>2857</v>
      </c>
      <c r="ES41" s="187" t="s">
        <v>2743</v>
      </c>
      <c r="ET41" s="187" t="s">
        <v>2743</v>
      </c>
    </row>
    <row r="42" spans="1:150" x14ac:dyDescent="0.3">
      <c r="A42" s="1"/>
      <c r="B42" s="186" t="s">
        <v>2992</v>
      </c>
      <c r="C42" s="186" t="s">
        <v>94</v>
      </c>
      <c r="D42" s="186" t="s">
        <v>99</v>
      </c>
      <c r="E42" s="186" t="s">
        <v>2993</v>
      </c>
      <c r="F42" s="186" t="s">
        <v>2994</v>
      </c>
      <c r="G42" s="187" t="s">
        <v>2857</v>
      </c>
      <c r="H42" s="187" t="s">
        <v>2743</v>
      </c>
      <c r="I42" s="187" t="s">
        <v>2743</v>
      </c>
      <c r="J42" s="187" t="s">
        <v>2857</v>
      </c>
      <c r="K42" s="187" t="s">
        <v>2743</v>
      </c>
      <c r="L42" s="187" t="s">
        <v>2743</v>
      </c>
      <c r="M42" s="187" t="s">
        <v>2857</v>
      </c>
      <c r="N42" s="187" t="s">
        <v>2743</v>
      </c>
      <c r="O42" s="187" t="s">
        <v>2743</v>
      </c>
      <c r="P42" s="187" t="s">
        <v>2857</v>
      </c>
      <c r="Q42" s="187" t="s">
        <v>2743</v>
      </c>
      <c r="R42" s="187" t="s">
        <v>2743</v>
      </c>
      <c r="S42" s="187" t="s">
        <v>2857</v>
      </c>
      <c r="T42" s="187" t="s">
        <v>2743</v>
      </c>
      <c r="U42" s="187" t="s">
        <v>2743</v>
      </c>
      <c r="V42" s="187" t="s">
        <v>2857</v>
      </c>
      <c r="W42" s="187" t="s">
        <v>2743</v>
      </c>
      <c r="X42" s="187" t="s">
        <v>2743</v>
      </c>
      <c r="Y42" s="187" t="s">
        <v>2857</v>
      </c>
      <c r="Z42" s="187" t="s">
        <v>2743</v>
      </c>
      <c r="AA42" s="187" t="s">
        <v>2743</v>
      </c>
      <c r="AB42" s="187" t="s">
        <v>2857</v>
      </c>
      <c r="AC42" s="187" t="s">
        <v>2743</v>
      </c>
      <c r="AD42" s="187" t="s">
        <v>2743</v>
      </c>
      <c r="AE42" s="187" t="s">
        <v>2857</v>
      </c>
      <c r="AF42" s="187" t="s">
        <v>2743</v>
      </c>
      <c r="AG42" s="187" t="s">
        <v>2743</v>
      </c>
      <c r="AH42" s="187" t="s">
        <v>2857</v>
      </c>
      <c r="AI42" s="187" t="s">
        <v>2743</v>
      </c>
      <c r="AJ42" s="187" t="s">
        <v>2743</v>
      </c>
      <c r="AK42" s="187" t="s">
        <v>2857</v>
      </c>
      <c r="AL42" s="187" t="s">
        <v>2743</v>
      </c>
      <c r="AM42" s="187" t="s">
        <v>2743</v>
      </c>
      <c r="AN42" s="187" t="s">
        <v>2857</v>
      </c>
      <c r="AO42" s="187" t="s">
        <v>2743</v>
      </c>
      <c r="AP42" s="187" t="s">
        <v>2743</v>
      </c>
      <c r="AQ42" s="187" t="s">
        <v>2857</v>
      </c>
      <c r="AR42" s="187" t="s">
        <v>2743</v>
      </c>
      <c r="AS42" s="187" t="s">
        <v>2743</v>
      </c>
      <c r="AT42" s="187" t="s">
        <v>2857</v>
      </c>
      <c r="AU42" s="187" t="s">
        <v>2743</v>
      </c>
      <c r="AV42" s="187" t="s">
        <v>2743</v>
      </c>
      <c r="AW42" s="187" t="s">
        <v>2857</v>
      </c>
      <c r="AX42" s="187" t="s">
        <v>2743</v>
      </c>
      <c r="AY42" s="187" t="s">
        <v>2743</v>
      </c>
      <c r="AZ42" s="187" t="s">
        <v>2857</v>
      </c>
      <c r="BA42" s="187" t="s">
        <v>2743</v>
      </c>
      <c r="BB42" s="187" t="s">
        <v>2743</v>
      </c>
      <c r="BC42" s="187" t="s">
        <v>2857</v>
      </c>
      <c r="BD42" s="187" t="s">
        <v>2743</v>
      </c>
      <c r="BE42" s="187" t="s">
        <v>2743</v>
      </c>
      <c r="BF42" s="187" t="s">
        <v>2857</v>
      </c>
      <c r="BG42" s="187" t="s">
        <v>2743</v>
      </c>
      <c r="BH42" s="187" t="s">
        <v>2743</v>
      </c>
      <c r="BI42" s="187" t="s">
        <v>2857</v>
      </c>
      <c r="BJ42" s="187" t="s">
        <v>2743</v>
      </c>
      <c r="BK42" s="187" t="s">
        <v>2743</v>
      </c>
      <c r="BL42" s="187" t="s">
        <v>2857</v>
      </c>
      <c r="BM42" s="187" t="s">
        <v>2743</v>
      </c>
      <c r="BN42" s="187" t="s">
        <v>2743</v>
      </c>
      <c r="BO42" s="187" t="s">
        <v>2857</v>
      </c>
      <c r="BP42" s="187" t="s">
        <v>2743</v>
      </c>
      <c r="BQ42" s="187" t="s">
        <v>2743</v>
      </c>
      <c r="BR42" s="187" t="s">
        <v>2857</v>
      </c>
      <c r="BS42" s="187" t="s">
        <v>2743</v>
      </c>
      <c r="BT42" s="187" t="s">
        <v>2743</v>
      </c>
      <c r="BU42" s="187" t="s">
        <v>2857</v>
      </c>
      <c r="BV42" s="187" t="s">
        <v>2743</v>
      </c>
      <c r="BW42" s="187" t="s">
        <v>2743</v>
      </c>
      <c r="BX42" s="187" t="s">
        <v>2857</v>
      </c>
      <c r="BY42" s="187" t="s">
        <v>2743</v>
      </c>
      <c r="BZ42" s="187" t="s">
        <v>2743</v>
      </c>
      <c r="CA42" s="187" t="s">
        <v>2857</v>
      </c>
      <c r="CB42" s="187" t="s">
        <v>2743</v>
      </c>
      <c r="CC42" s="187" t="s">
        <v>2743</v>
      </c>
      <c r="CD42" s="187" t="s">
        <v>2857</v>
      </c>
      <c r="CE42" s="187" t="s">
        <v>2743</v>
      </c>
      <c r="CF42" s="187" t="s">
        <v>2743</v>
      </c>
      <c r="CG42" s="187" t="s">
        <v>2857</v>
      </c>
      <c r="CH42" s="187" t="s">
        <v>2743</v>
      </c>
      <c r="CI42" s="187" t="s">
        <v>2743</v>
      </c>
      <c r="CJ42" s="187" t="s">
        <v>2857</v>
      </c>
      <c r="CK42" s="187" t="s">
        <v>2743</v>
      </c>
      <c r="CL42" s="187" t="s">
        <v>2743</v>
      </c>
      <c r="CM42" s="187" t="s">
        <v>2857</v>
      </c>
      <c r="CN42" s="187" t="s">
        <v>2743</v>
      </c>
      <c r="CO42" s="187" t="s">
        <v>2743</v>
      </c>
      <c r="CP42" s="187" t="s">
        <v>2857</v>
      </c>
      <c r="CQ42" s="187" t="s">
        <v>2743</v>
      </c>
      <c r="CR42" s="187" t="s">
        <v>2743</v>
      </c>
      <c r="CS42" s="187" t="s">
        <v>2857</v>
      </c>
      <c r="CT42" s="187" t="s">
        <v>2743</v>
      </c>
      <c r="CU42" s="187" t="s">
        <v>2743</v>
      </c>
      <c r="CV42" s="187" t="s">
        <v>2857</v>
      </c>
      <c r="CW42" s="187" t="s">
        <v>2743</v>
      </c>
      <c r="CX42" s="187" t="s">
        <v>2743</v>
      </c>
      <c r="CY42" s="187" t="s">
        <v>2857</v>
      </c>
      <c r="CZ42" s="187" t="s">
        <v>2743</v>
      </c>
      <c r="DA42" s="187" t="s">
        <v>2743</v>
      </c>
      <c r="DB42" s="187" t="s">
        <v>2857</v>
      </c>
      <c r="DC42" s="187" t="s">
        <v>2743</v>
      </c>
      <c r="DD42" s="187" t="s">
        <v>2743</v>
      </c>
      <c r="DE42" s="187" t="s">
        <v>2857</v>
      </c>
      <c r="DF42" s="187" t="s">
        <v>2743</v>
      </c>
      <c r="DG42" s="187" t="s">
        <v>2743</v>
      </c>
      <c r="DH42" s="187" t="s">
        <v>2857</v>
      </c>
      <c r="DI42" s="187" t="s">
        <v>2743</v>
      </c>
      <c r="DJ42" s="187" t="s">
        <v>2743</v>
      </c>
      <c r="DK42" s="187" t="s">
        <v>2857</v>
      </c>
      <c r="DL42" s="187" t="s">
        <v>2743</v>
      </c>
      <c r="DM42" s="187" t="s">
        <v>2743</v>
      </c>
      <c r="DN42" s="187" t="s">
        <v>2857</v>
      </c>
      <c r="DO42" s="187" t="s">
        <v>2743</v>
      </c>
      <c r="DP42" s="187" t="s">
        <v>2743</v>
      </c>
      <c r="DQ42" s="187" t="s">
        <v>2857</v>
      </c>
      <c r="DR42" s="187" t="s">
        <v>2743</v>
      </c>
      <c r="DS42" s="187" t="s">
        <v>2743</v>
      </c>
      <c r="DT42" s="187" t="s">
        <v>2857</v>
      </c>
      <c r="DU42" s="187" t="s">
        <v>2743</v>
      </c>
      <c r="DV42" s="187" t="s">
        <v>2743</v>
      </c>
      <c r="DW42" s="187" t="s">
        <v>2857</v>
      </c>
      <c r="DX42" s="187" t="s">
        <v>2743</v>
      </c>
      <c r="DY42" s="187" t="s">
        <v>2743</v>
      </c>
      <c r="DZ42" s="187" t="s">
        <v>2857</v>
      </c>
      <c r="EA42" s="187" t="s">
        <v>2743</v>
      </c>
      <c r="EB42" s="187" t="s">
        <v>2743</v>
      </c>
      <c r="EC42" s="187" t="s">
        <v>2857</v>
      </c>
      <c r="ED42" s="187" t="s">
        <v>2743</v>
      </c>
      <c r="EE42" s="187" t="s">
        <v>2743</v>
      </c>
      <c r="EF42" s="187" t="s">
        <v>2857</v>
      </c>
      <c r="EG42" s="187" t="s">
        <v>2743</v>
      </c>
      <c r="EH42" s="187" t="s">
        <v>2743</v>
      </c>
      <c r="EI42" s="187" t="s">
        <v>2857</v>
      </c>
      <c r="EJ42" s="187" t="s">
        <v>2743</v>
      </c>
      <c r="EK42" s="187" t="s">
        <v>2743</v>
      </c>
      <c r="EL42" s="187" t="s">
        <v>2857</v>
      </c>
      <c r="EM42" s="187" t="s">
        <v>2743</v>
      </c>
      <c r="EN42" s="187" t="s">
        <v>2743</v>
      </c>
      <c r="EO42" s="187" t="s">
        <v>2857</v>
      </c>
      <c r="EP42" s="187" t="s">
        <v>2743</v>
      </c>
      <c r="EQ42" s="187" t="s">
        <v>2743</v>
      </c>
      <c r="ER42" s="187" t="s">
        <v>2857</v>
      </c>
      <c r="ES42" s="187" t="s">
        <v>2743</v>
      </c>
      <c r="ET42" s="187" t="s">
        <v>2743</v>
      </c>
    </row>
    <row r="43" spans="1:150" x14ac:dyDescent="0.3">
      <c r="A43" s="1"/>
      <c r="B43" s="185" t="s">
        <v>2995</v>
      </c>
      <c r="C43" s="185" t="s">
        <v>126</v>
      </c>
      <c r="D43" s="185" t="s">
        <v>129</v>
      </c>
      <c r="E43" s="185" t="s">
        <v>2996</v>
      </c>
      <c r="F43" s="185" t="s">
        <v>2997</v>
      </c>
      <c r="G43" s="185" t="s">
        <v>2857</v>
      </c>
      <c r="H43" s="185" t="s">
        <v>2743</v>
      </c>
      <c r="I43" s="185" t="s">
        <v>2743</v>
      </c>
      <c r="J43" s="185" t="s">
        <v>2857</v>
      </c>
      <c r="K43" s="185" t="s">
        <v>2743</v>
      </c>
      <c r="L43" s="185" t="s">
        <v>2743</v>
      </c>
      <c r="M43" s="185" t="s">
        <v>2857</v>
      </c>
      <c r="N43" s="185" t="s">
        <v>2743</v>
      </c>
      <c r="O43" s="185" t="s">
        <v>2743</v>
      </c>
      <c r="P43" s="185" t="s">
        <v>2857</v>
      </c>
      <c r="Q43" s="185" t="s">
        <v>2743</v>
      </c>
      <c r="R43" s="185" t="s">
        <v>2743</v>
      </c>
      <c r="S43" s="185" t="s">
        <v>2857</v>
      </c>
      <c r="T43" s="185" t="s">
        <v>2743</v>
      </c>
      <c r="U43" s="185" t="s">
        <v>2743</v>
      </c>
      <c r="V43" s="185" t="s">
        <v>2857</v>
      </c>
      <c r="W43" s="185" t="s">
        <v>2743</v>
      </c>
      <c r="X43" s="185" t="s">
        <v>2743</v>
      </c>
      <c r="Y43" s="185" t="s">
        <v>2857</v>
      </c>
      <c r="Z43" s="185" t="s">
        <v>2743</v>
      </c>
      <c r="AA43" s="185" t="s">
        <v>2743</v>
      </c>
      <c r="AB43" s="185" t="s">
        <v>2857</v>
      </c>
      <c r="AC43" s="185" t="s">
        <v>2743</v>
      </c>
      <c r="AD43" s="185" t="s">
        <v>2743</v>
      </c>
      <c r="AE43" s="185" t="s">
        <v>2857</v>
      </c>
      <c r="AF43" s="185" t="s">
        <v>2743</v>
      </c>
      <c r="AG43" s="185" t="s">
        <v>2743</v>
      </c>
      <c r="AH43" s="185" t="s">
        <v>2857</v>
      </c>
      <c r="AI43" s="185" t="s">
        <v>2743</v>
      </c>
      <c r="AJ43" s="185" t="s">
        <v>2743</v>
      </c>
      <c r="AK43" s="185" t="s">
        <v>2857</v>
      </c>
      <c r="AL43" s="185" t="s">
        <v>2743</v>
      </c>
      <c r="AM43" s="185" t="s">
        <v>2743</v>
      </c>
      <c r="AN43" s="185" t="s">
        <v>2857</v>
      </c>
      <c r="AO43" s="185" t="s">
        <v>2743</v>
      </c>
      <c r="AP43" s="185" t="s">
        <v>2743</v>
      </c>
      <c r="AQ43" s="185" t="s">
        <v>2857</v>
      </c>
      <c r="AR43" s="185" t="s">
        <v>2743</v>
      </c>
      <c r="AS43" s="185" t="s">
        <v>2743</v>
      </c>
      <c r="AT43" s="185" t="s">
        <v>2857</v>
      </c>
      <c r="AU43" s="185" t="s">
        <v>2743</v>
      </c>
      <c r="AV43" s="185" t="s">
        <v>2743</v>
      </c>
      <c r="AW43" s="185" t="s">
        <v>2857</v>
      </c>
      <c r="AX43" s="185" t="s">
        <v>2743</v>
      </c>
      <c r="AY43" s="185" t="s">
        <v>2743</v>
      </c>
      <c r="AZ43" s="185" t="s">
        <v>2857</v>
      </c>
      <c r="BA43" s="185" t="s">
        <v>2743</v>
      </c>
      <c r="BB43" s="185" t="s">
        <v>2743</v>
      </c>
      <c r="BC43" s="185" t="s">
        <v>2857</v>
      </c>
      <c r="BD43" s="185" t="s">
        <v>2743</v>
      </c>
      <c r="BE43" s="185" t="s">
        <v>2743</v>
      </c>
      <c r="BF43" s="185" t="s">
        <v>2857</v>
      </c>
      <c r="BG43" s="185" t="s">
        <v>2743</v>
      </c>
      <c r="BH43" s="185" t="s">
        <v>2743</v>
      </c>
      <c r="BI43" s="185" t="s">
        <v>2857</v>
      </c>
      <c r="BJ43" s="185" t="s">
        <v>2743</v>
      </c>
      <c r="BK43" s="185" t="s">
        <v>2743</v>
      </c>
      <c r="BL43" s="185" t="s">
        <v>2857</v>
      </c>
      <c r="BM43" s="185" t="s">
        <v>2743</v>
      </c>
      <c r="BN43" s="185" t="s">
        <v>2743</v>
      </c>
      <c r="BO43" s="185" t="s">
        <v>2857</v>
      </c>
      <c r="BP43" s="185" t="s">
        <v>2743</v>
      </c>
      <c r="BQ43" s="185" t="s">
        <v>2743</v>
      </c>
      <c r="BR43" s="185" t="s">
        <v>2857</v>
      </c>
      <c r="BS43" s="185" t="s">
        <v>2743</v>
      </c>
      <c r="BT43" s="185" t="s">
        <v>2743</v>
      </c>
      <c r="BU43" s="185" t="s">
        <v>2857</v>
      </c>
      <c r="BV43" s="185" t="s">
        <v>2743</v>
      </c>
      <c r="BW43" s="185" t="s">
        <v>2743</v>
      </c>
      <c r="BX43" s="185" t="s">
        <v>2857</v>
      </c>
      <c r="BY43" s="185" t="s">
        <v>2743</v>
      </c>
      <c r="BZ43" s="185" t="s">
        <v>2743</v>
      </c>
      <c r="CA43" s="185" t="s">
        <v>2857</v>
      </c>
      <c r="CB43" s="185" t="s">
        <v>2743</v>
      </c>
      <c r="CC43" s="185" t="s">
        <v>2743</v>
      </c>
      <c r="CD43" s="185" t="s">
        <v>2857</v>
      </c>
      <c r="CE43" s="185" t="s">
        <v>2743</v>
      </c>
      <c r="CF43" s="185" t="s">
        <v>2743</v>
      </c>
      <c r="CG43" s="185" t="s">
        <v>2857</v>
      </c>
      <c r="CH43" s="185" t="s">
        <v>2743</v>
      </c>
      <c r="CI43" s="185" t="s">
        <v>2743</v>
      </c>
      <c r="CJ43" s="185" t="s">
        <v>2857</v>
      </c>
      <c r="CK43" s="185" t="s">
        <v>2743</v>
      </c>
      <c r="CL43" s="185" t="s">
        <v>2743</v>
      </c>
      <c r="CM43" s="185" t="s">
        <v>2857</v>
      </c>
      <c r="CN43" s="185" t="s">
        <v>2743</v>
      </c>
      <c r="CO43" s="185" t="s">
        <v>2743</v>
      </c>
      <c r="CP43" s="185" t="s">
        <v>2857</v>
      </c>
      <c r="CQ43" s="185" t="s">
        <v>2743</v>
      </c>
      <c r="CR43" s="185" t="s">
        <v>2743</v>
      </c>
      <c r="CS43" s="185" t="s">
        <v>2857</v>
      </c>
      <c r="CT43" s="185" t="s">
        <v>2743</v>
      </c>
      <c r="CU43" s="185" t="s">
        <v>2743</v>
      </c>
      <c r="CV43" s="185" t="s">
        <v>2857</v>
      </c>
      <c r="CW43" s="185" t="s">
        <v>2743</v>
      </c>
      <c r="CX43" s="185" t="s">
        <v>2743</v>
      </c>
      <c r="CY43" s="185" t="s">
        <v>2857</v>
      </c>
      <c r="CZ43" s="185" t="s">
        <v>2743</v>
      </c>
      <c r="DA43" s="185" t="s">
        <v>2743</v>
      </c>
      <c r="DB43" s="185" t="s">
        <v>2857</v>
      </c>
      <c r="DC43" s="185" t="s">
        <v>2743</v>
      </c>
      <c r="DD43" s="185" t="s">
        <v>2743</v>
      </c>
      <c r="DE43" s="185" t="s">
        <v>2857</v>
      </c>
      <c r="DF43" s="185" t="s">
        <v>2743</v>
      </c>
      <c r="DG43" s="185" t="s">
        <v>2743</v>
      </c>
      <c r="DH43" s="185" t="s">
        <v>2857</v>
      </c>
      <c r="DI43" s="185" t="s">
        <v>2743</v>
      </c>
      <c r="DJ43" s="185" t="s">
        <v>2743</v>
      </c>
      <c r="DK43" s="185" t="s">
        <v>2857</v>
      </c>
      <c r="DL43" s="185" t="s">
        <v>2743</v>
      </c>
      <c r="DM43" s="185" t="s">
        <v>2743</v>
      </c>
      <c r="DN43" s="185" t="s">
        <v>2857</v>
      </c>
      <c r="DO43" s="185" t="s">
        <v>2743</v>
      </c>
      <c r="DP43" s="185" t="s">
        <v>2743</v>
      </c>
      <c r="DQ43" s="185" t="s">
        <v>2857</v>
      </c>
      <c r="DR43" s="185" t="s">
        <v>2743</v>
      </c>
      <c r="DS43" s="185" t="s">
        <v>2743</v>
      </c>
      <c r="DT43" s="185" t="s">
        <v>2857</v>
      </c>
      <c r="DU43" s="185" t="s">
        <v>2743</v>
      </c>
      <c r="DV43" s="185" t="s">
        <v>2743</v>
      </c>
      <c r="DW43" s="185" t="s">
        <v>2857</v>
      </c>
      <c r="DX43" s="185" t="s">
        <v>2743</v>
      </c>
      <c r="DY43" s="185" t="s">
        <v>2743</v>
      </c>
      <c r="DZ43" s="185" t="s">
        <v>2857</v>
      </c>
      <c r="EA43" s="185" t="s">
        <v>2743</v>
      </c>
      <c r="EB43" s="185" t="s">
        <v>2743</v>
      </c>
      <c r="EC43" s="185" t="s">
        <v>2857</v>
      </c>
      <c r="ED43" s="185" t="s">
        <v>2743</v>
      </c>
      <c r="EE43" s="185" t="s">
        <v>2743</v>
      </c>
      <c r="EF43" s="185" t="s">
        <v>2857</v>
      </c>
      <c r="EG43" s="185" t="s">
        <v>2743</v>
      </c>
      <c r="EH43" s="185" t="s">
        <v>2743</v>
      </c>
      <c r="EI43" s="185" t="s">
        <v>2857</v>
      </c>
      <c r="EJ43" s="185" t="s">
        <v>2743</v>
      </c>
      <c r="EK43" s="185" t="s">
        <v>2743</v>
      </c>
      <c r="EL43" s="185" t="s">
        <v>2857</v>
      </c>
      <c r="EM43" s="185" t="s">
        <v>2743</v>
      </c>
      <c r="EN43" s="185" t="s">
        <v>2743</v>
      </c>
      <c r="EO43" s="185" t="s">
        <v>2857</v>
      </c>
      <c r="EP43" s="185" t="s">
        <v>2743</v>
      </c>
      <c r="EQ43" s="185" t="s">
        <v>2743</v>
      </c>
      <c r="ER43" s="185" t="s">
        <v>2857</v>
      </c>
      <c r="ES43" s="185" t="s">
        <v>2743</v>
      </c>
      <c r="ET43" s="185" t="s">
        <v>2743</v>
      </c>
    </row>
    <row r="44" spans="1:150" x14ac:dyDescent="0.3">
      <c r="A44" s="1"/>
      <c r="B44" s="186" t="s">
        <v>2998</v>
      </c>
      <c r="C44" s="186" t="s">
        <v>126</v>
      </c>
      <c r="D44" s="186" t="s">
        <v>129</v>
      </c>
      <c r="E44" s="186" t="s">
        <v>2999</v>
      </c>
      <c r="F44" s="186" t="s">
        <v>3000</v>
      </c>
      <c r="G44" s="187" t="s">
        <v>2857</v>
      </c>
      <c r="H44" s="187" t="s">
        <v>2743</v>
      </c>
      <c r="I44" s="187" t="s">
        <v>2743</v>
      </c>
      <c r="J44" s="187" t="s">
        <v>2857</v>
      </c>
      <c r="K44" s="187" t="s">
        <v>2743</v>
      </c>
      <c r="L44" s="187" t="s">
        <v>2743</v>
      </c>
      <c r="M44" s="187" t="s">
        <v>2857</v>
      </c>
      <c r="N44" s="187" t="s">
        <v>2743</v>
      </c>
      <c r="O44" s="187" t="s">
        <v>2743</v>
      </c>
      <c r="P44" s="187" t="s">
        <v>2857</v>
      </c>
      <c r="Q44" s="187" t="s">
        <v>2743</v>
      </c>
      <c r="R44" s="187" t="s">
        <v>2743</v>
      </c>
      <c r="S44" s="187" t="s">
        <v>2857</v>
      </c>
      <c r="T44" s="187" t="s">
        <v>2743</v>
      </c>
      <c r="U44" s="187" t="s">
        <v>2743</v>
      </c>
      <c r="V44" s="187" t="s">
        <v>2857</v>
      </c>
      <c r="W44" s="187" t="s">
        <v>2743</v>
      </c>
      <c r="X44" s="187" t="s">
        <v>2743</v>
      </c>
      <c r="Y44" s="187" t="s">
        <v>2857</v>
      </c>
      <c r="Z44" s="187" t="s">
        <v>2743</v>
      </c>
      <c r="AA44" s="187" t="s">
        <v>2743</v>
      </c>
      <c r="AB44" s="187" t="s">
        <v>2857</v>
      </c>
      <c r="AC44" s="187" t="s">
        <v>2743</v>
      </c>
      <c r="AD44" s="187" t="s">
        <v>2743</v>
      </c>
      <c r="AE44" s="187" t="s">
        <v>2857</v>
      </c>
      <c r="AF44" s="187" t="s">
        <v>2743</v>
      </c>
      <c r="AG44" s="187" t="s">
        <v>2743</v>
      </c>
      <c r="AH44" s="187" t="s">
        <v>2857</v>
      </c>
      <c r="AI44" s="187" t="s">
        <v>2743</v>
      </c>
      <c r="AJ44" s="187" t="s">
        <v>2743</v>
      </c>
      <c r="AK44" s="187" t="s">
        <v>2857</v>
      </c>
      <c r="AL44" s="187" t="s">
        <v>2743</v>
      </c>
      <c r="AM44" s="187" t="s">
        <v>2743</v>
      </c>
      <c r="AN44" s="187" t="s">
        <v>2857</v>
      </c>
      <c r="AO44" s="187" t="s">
        <v>2743</v>
      </c>
      <c r="AP44" s="187" t="s">
        <v>2743</v>
      </c>
      <c r="AQ44" s="187" t="s">
        <v>2857</v>
      </c>
      <c r="AR44" s="187" t="s">
        <v>2743</v>
      </c>
      <c r="AS44" s="187" t="s">
        <v>2743</v>
      </c>
      <c r="AT44" s="187" t="s">
        <v>2857</v>
      </c>
      <c r="AU44" s="187" t="s">
        <v>2743</v>
      </c>
      <c r="AV44" s="187" t="s">
        <v>2743</v>
      </c>
      <c r="AW44" s="187" t="s">
        <v>2857</v>
      </c>
      <c r="AX44" s="187" t="s">
        <v>2743</v>
      </c>
      <c r="AY44" s="187" t="s">
        <v>2743</v>
      </c>
      <c r="AZ44" s="187" t="s">
        <v>2857</v>
      </c>
      <c r="BA44" s="187" t="s">
        <v>2743</v>
      </c>
      <c r="BB44" s="187" t="s">
        <v>2743</v>
      </c>
      <c r="BC44" s="187" t="s">
        <v>2857</v>
      </c>
      <c r="BD44" s="187" t="s">
        <v>2743</v>
      </c>
      <c r="BE44" s="187" t="s">
        <v>2743</v>
      </c>
      <c r="BF44" s="187" t="s">
        <v>2857</v>
      </c>
      <c r="BG44" s="187" t="s">
        <v>2743</v>
      </c>
      <c r="BH44" s="187" t="s">
        <v>2743</v>
      </c>
      <c r="BI44" s="187" t="s">
        <v>2857</v>
      </c>
      <c r="BJ44" s="187" t="s">
        <v>2743</v>
      </c>
      <c r="BK44" s="187" t="s">
        <v>2743</v>
      </c>
      <c r="BL44" s="187" t="s">
        <v>2857</v>
      </c>
      <c r="BM44" s="187" t="s">
        <v>2743</v>
      </c>
      <c r="BN44" s="187" t="s">
        <v>2743</v>
      </c>
      <c r="BO44" s="187" t="s">
        <v>2857</v>
      </c>
      <c r="BP44" s="187" t="s">
        <v>2743</v>
      </c>
      <c r="BQ44" s="187" t="s">
        <v>2743</v>
      </c>
      <c r="BR44" s="187" t="s">
        <v>2857</v>
      </c>
      <c r="BS44" s="187" t="s">
        <v>2743</v>
      </c>
      <c r="BT44" s="187" t="s">
        <v>2743</v>
      </c>
      <c r="BU44" s="187" t="s">
        <v>2857</v>
      </c>
      <c r="BV44" s="187" t="s">
        <v>2743</v>
      </c>
      <c r="BW44" s="187" t="s">
        <v>2743</v>
      </c>
      <c r="BX44" s="187" t="s">
        <v>2857</v>
      </c>
      <c r="BY44" s="187" t="s">
        <v>2743</v>
      </c>
      <c r="BZ44" s="187" t="s">
        <v>2743</v>
      </c>
      <c r="CA44" s="187" t="s">
        <v>2857</v>
      </c>
      <c r="CB44" s="187" t="s">
        <v>2743</v>
      </c>
      <c r="CC44" s="187" t="s">
        <v>2743</v>
      </c>
      <c r="CD44" s="187" t="s">
        <v>2857</v>
      </c>
      <c r="CE44" s="187" t="s">
        <v>2743</v>
      </c>
      <c r="CF44" s="187" t="s">
        <v>2743</v>
      </c>
      <c r="CG44" s="187" t="s">
        <v>2857</v>
      </c>
      <c r="CH44" s="187" t="s">
        <v>2743</v>
      </c>
      <c r="CI44" s="187" t="s">
        <v>2743</v>
      </c>
      <c r="CJ44" s="187" t="s">
        <v>2857</v>
      </c>
      <c r="CK44" s="187" t="s">
        <v>2743</v>
      </c>
      <c r="CL44" s="187" t="s">
        <v>2743</v>
      </c>
      <c r="CM44" s="187" t="s">
        <v>2857</v>
      </c>
      <c r="CN44" s="187" t="s">
        <v>2743</v>
      </c>
      <c r="CO44" s="187" t="s">
        <v>2743</v>
      </c>
      <c r="CP44" s="187" t="s">
        <v>2857</v>
      </c>
      <c r="CQ44" s="187" t="s">
        <v>2743</v>
      </c>
      <c r="CR44" s="187" t="s">
        <v>2743</v>
      </c>
      <c r="CS44" s="187" t="s">
        <v>2857</v>
      </c>
      <c r="CT44" s="187" t="s">
        <v>2743</v>
      </c>
      <c r="CU44" s="187" t="s">
        <v>2743</v>
      </c>
      <c r="CV44" s="187" t="s">
        <v>2857</v>
      </c>
      <c r="CW44" s="187" t="s">
        <v>2743</v>
      </c>
      <c r="CX44" s="187" t="s">
        <v>2743</v>
      </c>
      <c r="CY44" s="187" t="s">
        <v>2857</v>
      </c>
      <c r="CZ44" s="187" t="s">
        <v>2743</v>
      </c>
      <c r="DA44" s="187" t="s">
        <v>2743</v>
      </c>
      <c r="DB44" s="187" t="s">
        <v>2857</v>
      </c>
      <c r="DC44" s="187" t="s">
        <v>2743</v>
      </c>
      <c r="DD44" s="187" t="s">
        <v>2743</v>
      </c>
      <c r="DE44" s="187" t="s">
        <v>2857</v>
      </c>
      <c r="DF44" s="187" t="s">
        <v>2743</v>
      </c>
      <c r="DG44" s="187" t="s">
        <v>2743</v>
      </c>
      <c r="DH44" s="187" t="s">
        <v>2857</v>
      </c>
      <c r="DI44" s="187" t="s">
        <v>2743</v>
      </c>
      <c r="DJ44" s="187" t="s">
        <v>2743</v>
      </c>
      <c r="DK44" s="187" t="s">
        <v>2857</v>
      </c>
      <c r="DL44" s="187" t="s">
        <v>2743</v>
      </c>
      <c r="DM44" s="187" t="s">
        <v>2743</v>
      </c>
      <c r="DN44" s="187" t="s">
        <v>2857</v>
      </c>
      <c r="DO44" s="187" t="s">
        <v>2743</v>
      </c>
      <c r="DP44" s="187" t="s">
        <v>2743</v>
      </c>
      <c r="DQ44" s="187" t="s">
        <v>2857</v>
      </c>
      <c r="DR44" s="187" t="s">
        <v>2743</v>
      </c>
      <c r="DS44" s="187" t="s">
        <v>2743</v>
      </c>
      <c r="DT44" s="187" t="s">
        <v>2857</v>
      </c>
      <c r="DU44" s="187" t="s">
        <v>2743</v>
      </c>
      <c r="DV44" s="187" t="s">
        <v>2743</v>
      </c>
      <c r="DW44" s="187" t="s">
        <v>2857</v>
      </c>
      <c r="DX44" s="187" t="s">
        <v>2743</v>
      </c>
      <c r="DY44" s="187" t="s">
        <v>2743</v>
      </c>
      <c r="DZ44" s="187" t="s">
        <v>2857</v>
      </c>
      <c r="EA44" s="187" t="s">
        <v>2743</v>
      </c>
      <c r="EB44" s="187" t="s">
        <v>2743</v>
      </c>
      <c r="EC44" s="187" t="s">
        <v>2857</v>
      </c>
      <c r="ED44" s="187" t="s">
        <v>2743</v>
      </c>
      <c r="EE44" s="187" t="s">
        <v>2743</v>
      </c>
      <c r="EF44" s="187" t="s">
        <v>2857</v>
      </c>
      <c r="EG44" s="187" t="s">
        <v>2743</v>
      </c>
      <c r="EH44" s="187" t="s">
        <v>2743</v>
      </c>
      <c r="EI44" s="187" t="s">
        <v>2857</v>
      </c>
      <c r="EJ44" s="187" t="s">
        <v>2743</v>
      </c>
      <c r="EK44" s="187" t="s">
        <v>2743</v>
      </c>
      <c r="EL44" s="187" t="s">
        <v>2857</v>
      </c>
      <c r="EM44" s="187" t="s">
        <v>2743</v>
      </c>
      <c r="EN44" s="187" t="s">
        <v>2743</v>
      </c>
      <c r="EO44" s="187" t="s">
        <v>2857</v>
      </c>
      <c r="EP44" s="187" t="s">
        <v>2743</v>
      </c>
      <c r="EQ44" s="187" t="s">
        <v>2743</v>
      </c>
      <c r="ER44" s="187" t="s">
        <v>2857</v>
      </c>
      <c r="ES44" s="187" t="s">
        <v>2743</v>
      </c>
      <c r="ET44" s="187" t="s">
        <v>2743</v>
      </c>
    </row>
    <row r="45" spans="1:150" x14ac:dyDescent="0.3">
      <c r="A45" s="1"/>
      <c r="B45" s="186" t="s">
        <v>3001</v>
      </c>
      <c r="C45" s="186" t="s">
        <v>126</v>
      </c>
      <c r="D45" s="186" t="s">
        <v>129</v>
      </c>
      <c r="E45" s="186" t="s">
        <v>3002</v>
      </c>
      <c r="F45" s="186" t="s">
        <v>3003</v>
      </c>
      <c r="G45" s="187" t="s">
        <v>2857</v>
      </c>
      <c r="H45" s="187" t="s">
        <v>2743</v>
      </c>
      <c r="I45" s="187" t="s">
        <v>2743</v>
      </c>
      <c r="J45" s="187" t="s">
        <v>2857</v>
      </c>
      <c r="K45" s="187" t="s">
        <v>2743</v>
      </c>
      <c r="L45" s="187" t="s">
        <v>2743</v>
      </c>
      <c r="M45" s="187" t="s">
        <v>2857</v>
      </c>
      <c r="N45" s="187" t="s">
        <v>2743</v>
      </c>
      <c r="O45" s="187" t="s">
        <v>2743</v>
      </c>
      <c r="P45" s="187" t="s">
        <v>2857</v>
      </c>
      <c r="Q45" s="187" t="s">
        <v>2743</v>
      </c>
      <c r="R45" s="187" t="s">
        <v>2743</v>
      </c>
      <c r="S45" s="187" t="s">
        <v>2857</v>
      </c>
      <c r="T45" s="187" t="s">
        <v>2743</v>
      </c>
      <c r="U45" s="187" t="s">
        <v>2743</v>
      </c>
      <c r="V45" s="187" t="s">
        <v>2857</v>
      </c>
      <c r="W45" s="187" t="s">
        <v>2743</v>
      </c>
      <c r="X45" s="187" t="s">
        <v>2743</v>
      </c>
      <c r="Y45" s="187" t="s">
        <v>2857</v>
      </c>
      <c r="Z45" s="187" t="s">
        <v>2743</v>
      </c>
      <c r="AA45" s="187" t="s">
        <v>2743</v>
      </c>
      <c r="AB45" s="187" t="s">
        <v>2857</v>
      </c>
      <c r="AC45" s="187" t="s">
        <v>2743</v>
      </c>
      <c r="AD45" s="187" t="s">
        <v>2743</v>
      </c>
      <c r="AE45" s="187" t="s">
        <v>2857</v>
      </c>
      <c r="AF45" s="187" t="s">
        <v>2743</v>
      </c>
      <c r="AG45" s="187" t="s">
        <v>2743</v>
      </c>
      <c r="AH45" s="187" t="s">
        <v>2857</v>
      </c>
      <c r="AI45" s="187" t="s">
        <v>2743</v>
      </c>
      <c r="AJ45" s="187" t="s">
        <v>2743</v>
      </c>
      <c r="AK45" s="187" t="s">
        <v>2857</v>
      </c>
      <c r="AL45" s="187" t="s">
        <v>2743</v>
      </c>
      <c r="AM45" s="187" t="s">
        <v>2743</v>
      </c>
      <c r="AN45" s="187" t="s">
        <v>2857</v>
      </c>
      <c r="AO45" s="187" t="s">
        <v>2743</v>
      </c>
      <c r="AP45" s="187" t="s">
        <v>2743</v>
      </c>
      <c r="AQ45" s="187" t="s">
        <v>2857</v>
      </c>
      <c r="AR45" s="187" t="s">
        <v>2743</v>
      </c>
      <c r="AS45" s="187" t="s">
        <v>2743</v>
      </c>
      <c r="AT45" s="187" t="s">
        <v>2857</v>
      </c>
      <c r="AU45" s="187" t="s">
        <v>2743</v>
      </c>
      <c r="AV45" s="187" t="s">
        <v>2743</v>
      </c>
      <c r="AW45" s="187" t="s">
        <v>2857</v>
      </c>
      <c r="AX45" s="187" t="s">
        <v>2743</v>
      </c>
      <c r="AY45" s="187" t="s">
        <v>2743</v>
      </c>
      <c r="AZ45" s="187" t="s">
        <v>2857</v>
      </c>
      <c r="BA45" s="187" t="s">
        <v>2743</v>
      </c>
      <c r="BB45" s="187" t="s">
        <v>2743</v>
      </c>
      <c r="BC45" s="187" t="s">
        <v>2857</v>
      </c>
      <c r="BD45" s="187" t="s">
        <v>2743</v>
      </c>
      <c r="BE45" s="187" t="s">
        <v>2743</v>
      </c>
      <c r="BF45" s="187" t="s">
        <v>2857</v>
      </c>
      <c r="BG45" s="187" t="s">
        <v>2743</v>
      </c>
      <c r="BH45" s="187" t="s">
        <v>2743</v>
      </c>
      <c r="BI45" s="187" t="s">
        <v>2857</v>
      </c>
      <c r="BJ45" s="187" t="s">
        <v>2743</v>
      </c>
      <c r="BK45" s="187" t="s">
        <v>2743</v>
      </c>
      <c r="BL45" s="187" t="s">
        <v>2857</v>
      </c>
      <c r="BM45" s="187" t="s">
        <v>2743</v>
      </c>
      <c r="BN45" s="187" t="s">
        <v>2743</v>
      </c>
      <c r="BO45" s="187" t="s">
        <v>2857</v>
      </c>
      <c r="BP45" s="187" t="s">
        <v>2743</v>
      </c>
      <c r="BQ45" s="187" t="s">
        <v>2743</v>
      </c>
      <c r="BR45" s="187" t="s">
        <v>2857</v>
      </c>
      <c r="BS45" s="187" t="s">
        <v>2743</v>
      </c>
      <c r="BT45" s="187" t="s">
        <v>2743</v>
      </c>
      <c r="BU45" s="187" t="s">
        <v>2857</v>
      </c>
      <c r="BV45" s="187" t="s">
        <v>2743</v>
      </c>
      <c r="BW45" s="187" t="s">
        <v>2743</v>
      </c>
      <c r="BX45" s="187" t="s">
        <v>2857</v>
      </c>
      <c r="BY45" s="187" t="s">
        <v>2743</v>
      </c>
      <c r="BZ45" s="187" t="s">
        <v>2743</v>
      </c>
      <c r="CA45" s="187" t="s">
        <v>2857</v>
      </c>
      <c r="CB45" s="187" t="s">
        <v>2743</v>
      </c>
      <c r="CC45" s="187" t="s">
        <v>2743</v>
      </c>
      <c r="CD45" s="187" t="s">
        <v>2857</v>
      </c>
      <c r="CE45" s="187" t="s">
        <v>2743</v>
      </c>
      <c r="CF45" s="187" t="s">
        <v>2743</v>
      </c>
      <c r="CG45" s="187" t="s">
        <v>2857</v>
      </c>
      <c r="CH45" s="187" t="s">
        <v>2743</v>
      </c>
      <c r="CI45" s="187" t="s">
        <v>2743</v>
      </c>
      <c r="CJ45" s="187" t="s">
        <v>2857</v>
      </c>
      <c r="CK45" s="187" t="s">
        <v>2743</v>
      </c>
      <c r="CL45" s="187" t="s">
        <v>2743</v>
      </c>
      <c r="CM45" s="187" t="s">
        <v>2857</v>
      </c>
      <c r="CN45" s="187" t="s">
        <v>2743</v>
      </c>
      <c r="CO45" s="187" t="s">
        <v>2743</v>
      </c>
      <c r="CP45" s="187" t="s">
        <v>2857</v>
      </c>
      <c r="CQ45" s="187" t="s">
        <v>2743</v>
      </c>
      <c r="CR45" s="187" t="s">
        <v>2743</v>
      </c>
      <c r="CS45" s="187" t="s">
        <v>2857</v>
      </c>
      <c r="CT45" s="187" t="s">
        <v>2743</v>
      </c>
      <c r="CU45" s="187" t="s">
        <v>2743</v>
      </c>
      <c r="CV45" s="187" t="s">
        <v>2857</v>
      </c>
      <c r="CW45" s="187" t="s">
        <v>2743</v>
      </c>
      <c r="CX45" s="187" t="s">
        <v>2743</v>
      </c>
      <c r="CY45" s="187" t="s">
        <v>2857</v>
      </c>
      <c r="CZ45" s="187" t="s">
        <v>2743</v>
      </c>
      <c r="DA45" s="187" t="s">
        <v>2743</v>
      </c>
      <c r="DB45" s="187" t="s">
        <v>2857</v>
      </c>
      <c r="DC45" s="187" t="s">
        <v>2743</v>
      </c>
      <c r="DD45" s="187" t="s">
        <v>2743</v>
      </c>
      <c r="DE45" s="187" t="s">
        <v>2857</v>
      </c>
      <c r="DF45" s="187" t="s">
        <v>2743</v>
      </c>
      <c r="DG45" s="187" t="s">
        <v>2743</v>
      </c>
      <c r="DH45" s="187" t="s">
        <v>2857</v>
      </c>
      <c r="DI45" s="187" t="s">
        <v>2743</v>
      </c>
      <c r="DJ45" s="187" t="s">
        <v>2743</v>
      </c>
      <c r="DK45" s="187" t="s">
        <v>2857</v>
      </c>
      <c r="DL45" s="187" t="s">
        <v>2743</v>
      </c>
      <c r="DM45" s="187" t="s">
        <v>2743</v>
      </c>
      <c r="DN45" s="187" t="s">
        <v>2857</v>
      </c>
      <c r="DO45" s="187" t="s">
        <v>2743</v>
      </c>
      <c r="DP45" s="187" t="s">
        <v>2743</v>
      </c>
      <c r="DQ45" s="187" t="s">
        <v>2857</v>
      </c>
      <c r="DR45" s="187" t="s">
        <v>2743</v>
      </c>
      <c r="DS45" s="187" t="s">
        <v>2743</v>
      </c>
      <c r="DT45" s="187" t="s">
        <v>2857</v>
      </c>
      <c r="DU45" s="187" t="s">
        <v>2743</v>
      </c>
      <c r="DV45" s="187" t="s">
        <v>2743</v>
      </c>
      <c r="DW45" s="187" t="s">
        <v>2857</v>
      </c>
      <c r="DX45" s="187" t="s">
        <v>2743</v>
      </c>
      <c r="DY45" s="187" t="s">
        <v>2743</v>
      </c>
      <c r="DZ45" s="187" t="s">
        <v>2857</v>
      </c>
      <c r="EA45" s="187" t="s">
        <v>2743</v>
      </c>
      <c r="EB45" s="187" t="s">
        <v>2743</v>
      </c>
      <c r="EC45" s="187" t="s">
        <v>2857</v>
      </c>
      <c r="ED45" s="187" t="s">
        <v>2743</v>
      </c>
      <c r="EE45" s="187" t="s">
        <v>2743</v>
      </c>
      <c r="EF45" s="187" t="s">
        <v>2857</v>
      </c>
      <c r="EG45" s="187" t="s">
        <v>2743</v>
      </c>
      <c r="EH45" s="187" t="s">
        <v>2743</v>
      </c>
      <c r="EI45" s="187" t="s">
        <v>2857</v>
      </c>
      <c r="EJ45" s="187" t="s">
        <v>2743</v>
      </c>
      <c r="EK45" s="187" t="s">
        <v>2743</v>
      </c>
      <c r="EL45" s="187" t="s">
        <v>2857</v>
      </c>
      <c r="EM45" s="187" t="s">
        <v>2743</v>
      </c>
      <c r="EN45" s="187" t="s">
        <v>2743</v>
      </c>
      <c r="EO45" s="187" t="s">
        <v>2857</v>
      </c>
      <c r="EP45" s="187" t="s">
        <v>2743</v>
      </c>
      <c r="EQ45" s="187" t="s">
        <v>2743</v>
      </c>
      <c r="ER45" s="187" t="s">
        <v>2857</v>
      </c>
      <c r="ES45" s="187" t="s">
        <v>2743</v>
      </c>
      <c r="ET45" s="187" t="s">
        <v>2743</v>
      </c>
    </row>
    <row r="46" spans="1:150" x14ac:dyDescent="0.3">
      <c r="A46" s="1"/>
      <c r="B46" s="185" t="s">
        <v>3004</v>
      </c>
      <c r="C46" s="185" t="s">
        <v>132</v>
      </c>
      <c r="D46" s="185" t="s">
        <v>1170</v>
      </c>
      <c r="E46" s="185" t="s">
        <v>3005</v>
      </c>
      <c r="F46" s="185" t="s">
        <v>3006</v>
      </c>
      <c r="G46" s="185" t="s">
        <v>2857</v>
      </c>
      <c r="H46" s="185" t="s">
        <v>2743</v>
      </c>
      <c r="I46" s="185" t="s">
        <v>2743</v>
      </c>
      <c r="J46" s="185" t="s">
        <v>2857</v>
      </c>
      <c r="K46" s="185" t="s">
        <v>2743</v>
      </c>
      <c r="L46" s="185" t="s">
        <v>2743</v>
      </c>
      <c r="M46" s="185" t="s">
        <v>2857</v>
      </c>
      <c r="N46" s="185" t="s">
        <v>2743</v>
      </c>
      <c r="O46" s="185" t="s">
        <v>2743</v>
      </c>
      <c r="P46" s="185" t="s">
        <v>2857</v>
      </c>
      <c r="Q46" s="185" t="s">
        <v>2743</v>
      </c>
      <c r="R46" s="185" t="s">
        <v>2743</v>
      </c>
      <c r="S46" s="185" t="s">
        <v>2857</v>
      </c>
      <c r="T46" s="185" t="s">
        <v>2743</v>
      </c>
      <c r="U46" s="185" t="s">
        <v>2743</v>
      </c>
      <c r="V46" s="185" t="s">
        <v>2857</v>
      </c>
      <c r="W46" s="185" t="s">
        <v>2743</v>
      </c>
      <c r="X46" s="185" t="s">
        <v>2743</v>
      </c>
      <c r="Y46" s="185" t="s">
        <v>2857</v>
      </c>
      <c r="Z46" s="185" t="s">
        <v>2743</v>
      </c>
      <c r="AA46" s="185" t="s">
        <v>2743</v>
      </c>
      <c r="AB46" s="185" t="s">
        <v>2857</v>
      </c>
      <c r="AC46" s="185" t="s">
        <v>2743</v>
      </c>
      <c r="AD46" s="185" t="s">
        <v>2743</v>
      </c>
      <c r="AE46" s="185" t="s">
        <v>2857</v>
      </c>
      <c r="AF46" s="185" t="s">
        <v>2743</v>
      </c>
      <c r="AG46" s="185" t="s">
        <v>2743</v>
      </c>
      <c r="AH46" s="185" t="s">
        <v>2857</v>
      </c>
      <c r="AI46" s="185" t="s">
        <v>2743</v>
      </c>
      <c r="AJ46" s="185" t="s">
        <v>2743</v>
      </c>
      <c r="AK46" s="185" t="s">
        <v>2857</v>
      </c>
      <c r="AL46" s="185" t="s">
        <v>2743</v>
      </c>
      <c r="AM46" s="185" t="s">
        <v>2743</v>
      </c>
      <c r="AN46" s="185" t="s">
        <v>2857</v>
      </c>
      <c r="AO46" s="185" t="s">
        <v>2743</v>
      </c>
      <c r="AP46" s="185" t="s">
        <v>2743</v>
      </c>
      <c r="AQ46" s="185" t="s">
        <v>2857</v>
      </c>
      <c r="AR46" s="185" t="s">
        <v>2743</v>
      </c>
      <c r="AS46" s="185" t="s">
        <v>2743</v>
      </c>
      <c r="AT46" s="185" t="s">
        <v>2857</v>
      </c>
      <c r="AU46" s="185" t="s">
        <v>2743</v>
      </c>
      <c r="AV46" s="185" t="s">
        <v>2743</v>
      </c>
      <c r="AW46" s="185" t="s">
        <v>2857</v>
      </c>
      <c r="AX46" s="185" t="s">
        <v>2743</v>
      </c>
      <c r="AY46" s="185" t="s">
        <v>2743</v>
      </c>
      <c r="AZ46" s="185" t="s">
        <v>2857</v>
      </c>
      <c r="BA46" s="185" t="s">
        <v>2743</v>
      </c>
      <c r="BB46" s="185" t="s">
        <v>2743</v>
      </c>
      <c r="BC46" s="185" t="s">
        <v>2857</v>
      </c>
      <c r="BD46" s="185" t="s">
        <v>2743</v>
      </c>
      <c r="BE46" s="185" t="s">
        <v>2743</v>
      </c>
      <c r="BF46" s="185" t="s">
        <v>2857</v>
      </c>
      <c r="BG46" s="185" t="s">
        <v>2743</v>
      </c>
      <c r="BH46" s="185" t="s">
        <v>2743</v>
      </c>
      <c r="BI46" s="185" t="s">
        <v>2857</v>
      </c>
      <c r="BJ46" s="185" t="s">
        <v>2743</v>
      </c>
      <c r="BK46" s="185" t="s">
        <v>2743</v>
      </c>
      <c r="BL46" s="185" t="s">
        <v>2857</v>
      </c>
      <c r="BM46" s="185" t="s">
        <v>2743</v>
      </c>
      <c r="BN46" s="185" t="s">
        <v>2743</v>
      </c>
      <c r="BO46" s="185" t="s">
        <v>2857</v>
      </c>
      <c r="BP46" s="185" t="s">
        <v>2743</v>
      </c>
      <c r="BQ46" s="185" t="s">
        <v>2743</v>
      </c>
      <c r="BR46" s="185" t="s">
        <v>2857</v>
      </c>
      <c r="BS46" s="185" t="s">
        <v>2743</v>
      </c>
      <c r="BT46" s="185" t="s">
        <v>2743</v>
      </c>
      <c r="BU46" s="185" t="s">
        <v>2857</v>
      </c>
      <c r="BV46" s="185" t="s">
        <v>2743</v>
      </c>
      <c r="BW46" s="185" t="s">
        <v>2743</v>
      </c>
      <c r="BX46" s="185" t="s">
        <v>2857</v>
      </c>
      <c r="BY46" s="185" t="s">
        <v>2743</v>
      </c>
      <c r="BZ46" s="185" t="s">
        <v>2743</v>
      </c>
      <c r="CA46" s="185" t="s">
        <v>2857</v>
      </c>
      <c r="CB46" s="185" t="s">
        <v>2743</v>
      </c>
      <c r="CC46" s="185" t="s">
        <v>2743</v>
      </c>
      <c r="CD46" s="185" t="s">
        <v>2857</v>
      </c>
      <c r="CE46" s="185" t="s">
        <v>2743</v>
      </c>
      <c r="CF46" s="185" t="s">
        <v>2743</v>
      </c>
      <c r="CG46" s="185" t="s">
        <v>2857</v>
      </c>
      <c r="CH46" s="185" t="s">
        <v>2743</v>
      </c>
      <c r="CI46" s="185" t="s">
        <v>2743</v>
      </c>
      <c r="CJ46" s="185" t="s">
        <v>2857</v>
      </c>
      <c r="CK46" s="185" t="s">
        <v>2743</v>
      </c>
      <c r="CL46" s="185" t="s">
        <v>2743</v>
      </c>
      <c r="CM46" s="185" t="s">
        <v>2857</v>
      </c>
      <c r="CN46" s="185" t="s">
        <v>2743</v>
      </c>
      <c r="CO46" s="185" t="s">
        <v>2743</v>
      </c>
      <c r="CP46" s="185" t="s">
        <v>2857</v>
      </c>
      <c r="CQ46" s="185" t="s">
        <v>2743</v>
      </c>
      <c r="CR46" s="185" t="s">
        <v>2743</v>
      </c>
      <c r="CS46" s="185" t="s">
        <v>2857</v>
      </c>
      <c r="CT46" s="185" t="s">
        <v>2743</v>
      </c>
      <c r="CU46" s="185" t="s">
        <v>2743</v>
      </c>
      <c r="CV46" s="185" t="s">
        <v>2857</v>
      </c>
      <c r="CW46" s="185" t="s">
        <v>2743</v>
      </c>
      <c r="CX46" s="185" t="s">
        <v>2743</v>
      </c>
      <c r="CY46" s="185" t="s">
        <v>2857</v>
      </c>
      <c r="CZ46" s="185" t="s">
        <v>2743</v>
      </c>
      <c r="DA46" s="185" t="s">
        <v>2743</v>
      </c>
      <c r="DB46" s="185" t="s">
        <v>2857</v>
      </c>
      <c r="DC46" s="185" t="s">
        <v>2743</v>
      </c>
      <c r="DD46" s="185" t="s">
        <v>2743</v>
      </c>
      <c r="DE46" s="185" t="s">
        <v>2857</v>
      </c>
      <c r="DF46" s="185" t="s">
        <v>2743</v>
      </c>
      <c r="DG46" s="185" t="s">
        <v>2743</v>
      </c>
      <c r="DH46" s="185" t="s">
        <v>2857</v>
      </c>
      <c r="DI46" s="185" t="s">
        <v>2743</v>
      </c>
      <c r="DJ46" s="185" t="s">
        <v>2743</v>
      </c>
      <c r="DK46" s="185" t="s">
        <v>2857</v>
      </c>
      <c r="DL46" s="185" t="s">
        <v>2743</v>
      </c>
      <c r="DM46" s="185" t="s">
        <v>2743</v>
      </c>
      <c r="DN46" s="185" t="s">
        <v>2857</v>
      </c>
      <c r="DO46" s="185" t="s">
        <v>2743</v>
      </c>
      <c r="DP46" s="185" t="s">
        <v>2743</v>
      </c>
      <c r="DQ46" s="185" t="s">
        <v>2857</v>
      </c>
      <c r="DR46" s="185" t="s">
        <v>2743</v>
      </c>
      <c r="DS46" s="185" t="s">
        <v>2743</v>
      </c>
      <c r="DT46" s="185" t="s">
        <v>2857</v>
      </c>
      <c r="DU46" s="185" t="s">
        <v>2743</v>
      </c>
      <c r="DV46" s="185" t="s">
        <v>2743</v>
      </c>
      <c r="DW46" s="185" t="s">
        <v>2857</v>
      </c>
      <c r="DX46" s="185" t="s">
        <v>2743</v>
      </c>
      <c r="DY46" s="185" t="s">
        <v>2743</v>
      </c>
      <c r="DZ46" s="185" t="s">
        <v>2857</v>
      </c>
      <c r="EA46" s="185" t="s">
        <v>2743</v>
      </c>
      <c r="EB46" s="185" t="s">
        <v>2743</v>
      </c>
      <c r="EC46" s="185" t="s">
        <v>2857</v>
      </c>
      <c r="ED46" s="185" t="s">
        <v>2743</v>
      </c>
      <c r="EE46" s="185" t="s">
        <v>2743</v>
      </c>
      <c r="EF46" s="185" t="s">
        <v>2857</v>
      </c>
      <c r="EG46" s="185" t="s">
        <v>2743</v>
      </c>
      <c r="EH46" s="185" t="s">
        <v>2743</v>
      </c>
      <c r="EI46" s="185" t="s">
        <v>2857</v>
      </c>
      <c r="EJ46" s="185" t="s">
        <v>2743</v>
      </c>
      <c r="EK46" s="185" t="s">
        <v>2743</v>
      </c>
      <c r="EL46" s="185" t="s">
        <v>2857</v>
      </c>
      <c r="EM46" s="185" t="s">
        <v>2743</v>
      </c>
      <c r="EN46" s="185" t="s">
        <v>2743</v>
      </c>
      <c r="EO46" s="185" t="s">
        <v>2857</v>
      </c>
      <c r="EP46" s="185" t="s">
        <v>2743</v>
      </c>
      <c r="EQ46" s="185" t="s">
        <v>2743</v>
      </c>
      <c r="ER46" s="185" t="s">
        <v>2857</v>
      </c>
      <c r="ES46" s="185" t="s">
        <v>2743</v>
      </c>
      <c r="ET46" s="185" t="s">
        <v>2743</v>
      </c>
    </row>
    <row r="47" spans="1:150" x14ac:dyDescent="0.3">
      <c r="A47" s="1"/>
      <c r="B47" s="186" t="s">
        <v>3007</v>
      </c>
      <c r="C47" s="186" t="s">
        <v>132</v>
      </c>
      <c r="D47" s="186" t="s">
        <v>1170</v>
      </c>
      <c r="E47" s="186" t="s">
        <v>3008</v>
      </c>
      <c r="F47" s="186" t="s">
        <v>3009</v>
      </c>
      <c r="G47" s="187" t="s">
        <v>2857</v>
      </c>
      <c r="H47" s="187" t="s">
        <v>2743</v>
      </c>
      <c r="I47" s="187" t="s">
        <v>2743</v>
      </c>
      <c r="J47" s="187" t="s">
        <v>2857</v>
      </c>
      <c r="K47" s="187" t="s">
        <v>2743</v>
      </c>
      <c r="L47" s="187" t="s">
        <v>2743</v>
      </c>
      <c r="M47" s="187" t="s">
        <v>2857</v>
      </c>
      <c r="N47" s="187" t="s">
        <v>2743</v>
      </c>
      <c r="O47" s="187" t="s">
        <v>2743</v>
      </c>
      <c r="P47" s="187" t="s">
        <v>2857</v>
      </c>
      <c r="Q47" s="187" t="s">
        <v>2743</v>
      </c>
      <c r="R47" s="187" t="s">
        <v>2743</v>
      </c>
      <c r="S47" s="187" t="s">
        <v>2857</v>
      </c>
      <c r="T47" s="187" t="s">
        <v>2743</v>
      </c>
      <c r="U47" s="187" t="s">
        <v>2743</v>
      </c>
      <c r="V47" s="187" t="s">
        <v>2857</v>
      </c>
      <c r="W47" s="187" t="s">
        <v>2743</v>
      </c>
      <c r="X47" s="187" t="s">
        <v>2743</v>
      </c>
      <c r="Y47" s="187" t="s">
        <v>2857</v>
      </c>
      <c r="Z47" s="187" t="s">
        <v>2743</v>
      </c>
      <c r="AA47" s="187" t="s">
        <v>2743</v>
      </c>
      <c r="AB47" s="187" t="s">
        <v>2857</v>
      </c>
      <c r="AC47" s="187" t="s">
        <v>2743</v>
      </c>
      <c r="AD47" s="187" t="s">
        <v>2743</v>
      </c>
      <c r="AE47" s="187" t="s">
        <v>2857</v>
      </c>
      <c r="AF47" s="187" t="s">
        <v>2743</v>
      </c>
      <c r="AG47" s="187" t="s">
        <v>2743</v>
      </c>
      <c r="AH47" s="187" t="s">
        <v>2857</v>
      </c>
      <c r="AI47" s="187" t="s">
        <v>2743</v>
      </c>
      <c r="AJ47" s="187" t="s">
        <v>2743</v>
      </c>
      <c r="AK47" s="187" t="s">
        <v>2857</v>
      </c>
      <c r="AL47" s="187" t="s">
        <v>2743</v>
      </c>
      <c r="AM47" s="187" t="s">
        <v>2743</v>
      </c>
      <c r="AN47" s="187" t="s">
        <v>2857</v>
      </c>
      <c r="AO47" s="187" t="s">
        <v>2743</v>
      </c>
      <c r="AP47" s="187" t="s">
        <v>2743</v>
      </c>
      <c r="AQ47" s="187" t="s">
        <v>2857</v>
      </c>
      <c r="AR47" s="187" t="s">
        <v>2743</v>
      </c>
      <c r="AS47" s="187" t="s">
        <v>2743</v>
      </c>
      <c r="AT47" s="187" t="s">
        <v>2857</v>
      </c>
      <c r="AU47" s="187" t="s">
        <v>2743</v>
      </c>
      <c r="AV47" s="187" t="s">
        <v>2743</v>
      </c>
      <c r="AW47" s="187" t="s">
        <v>2857</v>
      </c>
      <c r="AX47" s="187" t="s">
        <v>2743</v>
      </c>
      <c r="AY47" s="187" t="s">
        <v>2743</v>
      </c>
      <c r="AZ47" s="187" t="s">
        <v>2857</v>
      </c>
      <c r="BA47" s="187" t="s">
        <v>2743</v>
      </c>
      <c r="BB47" s="187" t="s">
        <v>2743</v>
      </c>
      <c r="BC47" s="187" t="s">
        <v>2857</v>
      </c>
      <c r="BD47" s="187" t="s">
        <v>2743</v>
      </c>
      <c r="BE47" s="187" t="s">
        <v>2743</v>
      </c>
      <c r="BF47" s="187" t="s">
        <v>2857</v>
      </c>
      <c r="BG47" s="187" t="s">
        <v>2743</v>
      </c>
      <c r="BH47" s="187" t="s">
        <v>2743</v>
      </c>
      <c r="BI47" s="187" t="s">
        <v>2857</v>
      </c>
      <c r="BJ47" s="187" t="s">
        <v>2743</v>
      </c>
      <c r="BK47" s="187" t="s">
        <v>2743</v>
      </c>
      <c r="BL47" s="187" t="s">
        <v>2857</v>
      </c>
      <c r="BM47" s="187" t="s">
        <v>2743</v>
      </c>
      <c r="BN47" s="187" t="s">
        <v>2743</v>
      </c>
      <c r="BO47" s="187" t="s">
        <v>2857</v>
      </c>
      <c r="BP47" s="187" t="s">
        <v>2743</v>
      </c>
      <c r="BQ47" s="187" t="s">
        <v>2743</v>
      </c>
      <c r="BR47" s="187" t="s">
        <v>2857</v>
      </c>
      <c r="BS47" s="187" t="s">
        <v>2743</v>
      </c>
      <c r="BT47" s="187" t="s">
        <v>2743</v>
      </c>
      <c r="BU47" s="187" t="s">
        <v>2857</v>
      </c>
      <c r="BV47" s="187" t="s">
        <v>2743</v>
      </c>
      <c r="BW47" s="187" t="s">
        <v>2743</v>
      </c>
      <c r="BX47" s="187" t="s">
        <v>2857</v>
      </c>
      <c r="BY47" s="187" t="s">
        <v>2743</v>
      </c>
      <c r="BZ47" s="187" t="s">
        <v>2743</v>
      </c>
      <c r="CA47" s="187" t="s">
        <v>2857</v>
      </c>
      <c r="CB47" s="187" t="s">
        <v>2743</v>
      </c>
      <c r="CC47" s="187" t="s">
        <v>2743</v>
      </c>
      <c r="CD47" s="187" t="s">
        <v>2857</v>
      </c>
      <c r="CE47" s="187" t="s">
        <v>2743</v>
      </c>
      <c r="CF47" s="187" t="s">
        <v>2743</v>
      </c>
      <c r="CG47" s="187" t="s">
        <v>2857</v>
      </c>
      <c r="CH47" s="187" t="s">
        <v>2743</v>
      </c>
      <c r="CI47" s="187" t="s">
        <v>2743</v>
      </c>
      <c r="CJ47" s="187" t="s">
        <v>2857</v>
      </c>
      <c r="CK47" s="187" t="s">
        <v>2743</v>
      </c>
      <c r="CL47" s="187" t="s">
        <v>2743</v>
      </c>
      <c r="CM47" s="187" t="s">
        <v>2857</v>
      </c>
      <c r="CN47" s="187" t="s">
        <v>2743</v>
      </c>
      <c r="CO47" s="187" t="s">
        <v>2743</v>
      </c>
      <c r="CP47" s="187" t="s">
        <v>2857</v>
      </c>
      <c r="CQ47" s="187" t="s">
        <v>2743</v>
      </c>
      <c r="CR47" s="187" t="s">
        <v>2743</v>
      </c>
      <c r="CS47" s="187" t="s">
        <v>2857</v>
      </c>
      <c r="CT47" s="187" t="s">
        <v>2743</v>
      </c>
      <c r="CU47" s="187" t="s">
        <v>2743</v>
      </c>
      <c r="CV47" s="187" t="s">
        <v>2857</v>
      </c>
      <c r="CW47" s="187" t="s">
        <v>2743</v>
      </c>
      <c r="CX47" s="187" t="s">
        <v>2743</v>
      </c>
      <c r="CY47" s="187" t="s">
        <v>2857</v>
      </c>
      <c r="CZ47" s="187" t="s">
        <v>2743</v>
      </c>
      <c r="DA47" s="187" t="s">
        <v>2743</v>
      </c>
      <c r="DB47" s="187" t="s">
        <v>2857</v>
      </c>
      <c r="DC47" s="187" t="s">
        <v>2743</v>
      </c>
      <c r="DD47" s="187" t="s">
        <v>2743</v>
      </c>
      <c r="DE47" s="187" t="s">
        <v>2857</v>
      </c>
      <c r="DF47" s="187" t="s">
        <v>2743</v>
      </c>
      <c r="DG47" s="187" t="s">
        <v>2743</v>
      </c>
      <c r="DH47" s="187" t="s">
        <v>2857</v>
      </c>
      <c r="DI47" s="187" t="s">
        <v>2743</v>
      </c>
      <c r="DJ47" s="187" t="s">
        <v>2743</v>
      </c>
      <c r="DK47" s="187" t="s">
        <v>2857</v>
      </c>
      <c r="DL47" s="187" t="s">
        <v>2743</v>
      </c>
      <c r="DM47" s="187" t="s">
        <v>2743</v>
      </c>
      <c r="DN47" s="187" t="s">
        <v>2857</v>
      </c>
      <c r="DO47" s="187" t="s">
        <v>2743</v>
      </c>
      <c r="DP47" s="187" t="s">
        <v>2743</v>
      </c>
      <c r="DQ47" s="187" t="s">
        <v>2857</v>
      </c>
      <c r="DR47" s="187" t="s">
        <v>2743</v>
      </c>
      <c r="DS47" s="187" t="s">
        <v>2743</v>
      </c>
      <c r="DT47" s="187" t="s">
        <v>2857</v>
      </c>
      <c r="DU47" s="187" t="s">
        <v>2743</v>
      </c>
      <c r="DV47" s="187" t="s">
        <v>2743</v>
      </c>
      <c r="DW47" s="187" t="s">
        <v>2857</v>
      </c>
      <c r="DX47" s="187" t="s">
        <v>2743</v>
      </c>
      <c r="DY47" s="187" t="s">
        <v>2743</v>
      </c>
      <c r="DZ47" s="187" t="s">
        <v>2857</v>
      </c>
      <c r="EA47" s="187" t="s">
        <v>2743</v>
      </c>
      <c r="EB47" s="187" t="s">
        <v>2743</v>
      </c>
      <c r="EC47" s="187" t="s">
        <v>2857</v>
      </c>
      <c r="ED47" s="187" t="s">
        <v>2743</v>
      </c>
      <c r="EE47" s="187" t="s">
        <v>2743</v>
      </c>
      <c r="EF47" s="187" t="s">
        <v>2857</v>
      </c>
      <c r="EG47" s="187" t="s">
        <v>2743</v>
      </c>
      <c r="EH47" s="187" t="s">
        <v>2743</v>
      </c>
      <c r="EI47" s="187" t="s">
        <v>2857</v>
      </c>
      <c r="EJ47" s="187" t="s">
        <v>2743</v>
      </c>
      <c r="EK47" s="187" t="s">
        <v>2743</v>
      </c>
      <c r="EL47" s="187" t="s">
        <v>2857</v>
      </c>
      <c r="EM47" s="187" t="s">
        <v>2743</v>
      </c>
      <c r="EN47" s="187" t="s">
        <v>2743</v>
      </c>
      <c r="EO47" s="187" t="s">
        <v>2857</v>
      </c>
      <c r="EP47" s="187" t="s">
        <v>2743</v>
      </c>
      <c r="EQ47" s="187" t="s">
        <v>2743</v>
      </c>
      <c r="ER47" s="187" t="s">
        <v>2857</v>
      </c>
      <c r="ES47" s="187" t="s">
        <v>2743</v>
      </c>
      <c r="ET47" s="187" t="s">
        <v>2743</v>
      </c>
    </row>
    <row r="48" spans="1:150" x14ac:dyDescent="0.3">
      <c r="A48" s="1"/>
      <c r="B48" s="186" t="s">
        <v>3010</v>
      </c>
      <c r="C48" s="186" t="s">
        <v>132</v>
      </c>
      <c r="D48" s="186" t="s">
        <v>1170</v>
      </c>
      <c r="E48" s="186" t="s">
        <v>3011</v>
      </c>
      <c r="F48" s="186" t="s">
        <v>3012</v>
      </c>
      <c r="G48" s="187" t="s">
        <v>2857</v>
      </c>
      <c r="H48" s="187" t="s">
        <v>965</v>
      </c>
      <c r="I48" s="187" t="s">
        <v>965</v>
      </c>
      <c r="J48" s="187" t="s">
        <v>2857</v>
      </c>
      <c r="K48" s="187" t="s">
        <v>965</v>
      </c>
      <c r="L48" s="187" t="s">
        <v>965</v>
      </c>
      <c r="M48" s="187" t="s">
        <v>2857</v>
      </c>
      <c r="N48" s="187" t="s">
        <v>965</v>
      </c>
      <c r="O48" s="187" t="s">
        <v>965</v>
      </c>
      <c r="P48" s="187" t="s">
        <v>2857</v>
      </c>
      <c r="Q48" s="187" t="s">
        <v>965</v>
      </c>
      <c r="R48" s="187" t="s">
        <v>965</v>
      </c>
      <c r="S48" s="187" t="s">
        <v>2857</v>
      </c>
      <c r="T48" s="187" t="s">
        <v>965</v>
      </c>
      <c r="U48" s="187" t="s">
        <v>965</v>
      </c>
      <c r="V48" s="187" t="s">
        <v>2857</v>
      </c>
      <c r="W48" s="187" t="s">
        <v>965</v>
      </c>
      <c r="X48" s="187" t="s">
        <v>965</v>
      </c>
      <c r="Y48" s="187" t="s">
        <v>2857</v>
      </c>
      <c r="Z48" s="187" t="s">
        <v>965</v>
      </c>
      <c r="AA48" s="187" t="s">
        <v>965</v>
      </c>
      <c r="AB48" s="187" t="s">
        <v>2857</v>
      </c>
      <c r="AC48" s="187" t="s">
        <v>965</v>
      </c>
      <c r="AD48" s="187" t="s">
        <v>965</v>
      </c>
      <c r="AE48" s="187" t="s">
        <v>2857</v>
      </c>
      <c r="AF48" s="187" t="s">
        <v>965</v>
      </c>
      <c r="AG48" s="187" t="s">
        <v>965</v>
      </c>
      <c r="AH48" s="187" t="s">
        <v>2857</v>
      </c>
      <c r="AI48" s="187" t="s">
        <v>965</v>
      </c>
      <c r="AJ48" s="187" t="s">
        <v>965</v>
      </c>
      <c r="AK48" s="187" t="s">
        <v>2857</v>
      </c>
      <c r="AL48" s="187" t="s">
        <v>965</v>
      </c>
      <c r="AM48" s="187" t="s">
        <v>965</v>
      </c>
      <c r="AN48" s="187" t="s">
        <v>2857</v>
      </c>
      <c r="AO48" s="187" t="s">
        <v>965</v>
      </c>
      <c r="AP48" s="187" t="s">
        <v>965</v>
      </c>
      <c r="AQ48" s="187" t="s">
        <v>2857</v>
      </c>
      <c r="AR48" s="187" t="s">
        <v>965</v>
      </c>
      <c r="AS48" s="187" t="s">
        <v>965</v>
      </c>
      <c r="AT48" s="187" t="s">
        <v>2857</v>
      </c>
      <c r="AU48" s="187" t="s">
        <v>965</v>
      </c>
      <c r="AV48" s="187" t="s">
        <v>965</v>
      </c>
      <c r="AW48" s="187" t="s">
        <v>2857</v>
      </c>
      <c r="AX48" s="187" t="s">
        <v>965</v>
      </c>
      <c r="AY48" s="187" t="s">
        <v>965</v>
      </c>
      <c r="AZ48" s="187" t="s">
        <v>2857</v>
      </c>
      <c r="BA48" s="187" t="s">
        <v>965</v>
      </c>
      <c r="BB48" s="187" t="s">
        <v>965</v>
      </c>
      <c r="BC48" s="187" t="s">
        <v>2857</v>
      </c>
      <c r="BD48" s="187" t="s">
        <v>965</v>
      </c>
      <c r="BE48" s="187" t="s">
        <v>965</v>
      </c>
      <c r="BF48" s="187" t="s">
        <v>2857</v>
      </c>
      <c r="BG48" s="187" t="s">
        <v>965</v>
      </c>
      <c r="BH48" s="187" t="s">
        <v>965</v>
      </c>
      <c r="BI48" s="187" t="s">
        <v>2857</v>
      </c>
      <c r="BJ48" s="187" t="s">
        <v>965</v>
      </c>
      <c r="BK48" s="187" t="s">
        <v>965</v>
      </c>
      <c r="BL48" s="187" t="s">
        <v>2857</v>
      </c>
      <c r="BM48" s="187" t="s">
        <v>965</v>
      </c>
      <c r="BN48" s="187" t="s">
        <v>965</v>
      </c>
      <c r="BO48" s="187" t="s">
        <v>2857</v>
      </c>
      <c r="BP48" s="187" t="s">
        <v>965</v>
      </c>
      <c r="BQ48" s="187" t="s">
        <v>965</v>
      </c>
      <c r="BR48" s="187" t="s">
        <v>2857</v>
      </c>
      <c r="BS48" s="187" t="s">
        <v>965</v>
      </c>
      <c r="BT48" s="187" t="s">
        <v>965</v>
      </c>
      <c r="BU48" s="187" t="s">
        <v>2857</v>
      </c>
      <c r="BV48" s="187" t="s">
        <v>965</v>
      </c>
      <c r="BW48" s="187" t="s">
        <v>965</v>
      </c>
      <c r="BX48" s="187" t="s">
        <v>2857</v>
      </c>
      <c r="BY48" s="187" t="s">
        <v>965</v>
      </c>
      <c r="BZ48" s="187" t="s">
        <v>965</v>
      </c>
      <c r="CA48" s="187" t="s">
        <v>2857</v>
      </c>
      <c r="CB48" s="187" t="s">
        <v>965</v>
      </c>
      <c r="CC48" s="187" t="s">
        <v>965</v>
      </c>
      <c r="CD48" s="187" t="s">
        <v>2857</v>
      </c>
      <c r="CE48" s="187" t="s">
        <v>965</v>
      </c>
      <c r="CF48" s="187" t="s">
        <v>965</v>
      </c>
      <c r="CG48" s="187" t="s">
        <v>2857</v>
      </c>
      <c r="CH48" s="187" t="s">
        <v>965</v>
      </c>
      <c r="CI48" s="187" t="s">
        <v>965</v>
      </c>
      <c r="CJ48" s="187" t="s">
        <v>2857</v>
      </c>
      <c r="CK48" s="187" t="s">
        <v>965</v>
      </c>
      <c r="CL48" s="187" t="s">
        <v>965</v>
      </c>
      <c r="CM48" s="187" t="s">
        <v>2857</v>
      </c>
      <c r="CN48" s="187" t="s">
        <v>965</v>
      </c>
      <c r="CO48" s="187" t="s">
        <v>965</v>
      </c>
      <c r="CP48" s="187" t="s">
        <v>2857</v>
      </c>
      <c r="CQ48" s="187" t="s">
        <v>965</v>
      </c>
      <c r="CR48" s="187" t="s">
        <v>965</v>
      </c>
      <c r="CS48" s="187" t="s">
        <v>2857</v>
      </c>
      <c r="CT48" s="187" t="s">
        <v>965</v>
      </c>
      <c r="CU48" s="187" t="s">
        <v>965</v>
      </c>
      <c r="CV48" s="187" t="s">
        <v>2857</v>
      </c>
      <c r="CW48" s="187" t="s">
        <v>965</v>
      </c>
      <c r="CX48" s="187" t="s">
        <v>965</v>
      </c>
      <c r="CY48" s="187" t="s">
        <v>2857</v>
      </c>
      <c r="CZ48" s="187" t="s">
        <v>965</v>
      </c>
      <c r="DA48" s="187" t="s">
        <v>965</v>
      </c>
      <c r="DB48" s="187" t="s">
        <v>2857</v>
      </c>
      <c r="DC48" s="187" t="s">
        <v>965</v>
      </c>
      <c r="DD48" s="187" t="s">
        <v>965</v>
      </c>
      <c r="DE48" s="187" t="s">
        <v>2857</v>
      </c>
      <c r="DF48" s="187" t="s">
        <v>965</v>
      </c>
      <c r="DG48" s="187" t="s">
        <v>965</v>
      </c>
      <c r="DH48" s="187" t="s">
        <v>2857</v>
      </c>
      <c r="DI48" s="187" t="s">
        <v>965</v>
      </c>
      <c r="DJ48" s="187" t="s">
        <v>965</v>
      </c>
      <c r="DK48" s="187" t="s">
        <v>2857</v>
      </c>
      <c r="DL48" s="187" t="s">
        <v>965</v>
      </c>
      <c r="DM48" s="187" t="s">
        <v>965</v>
      </c>
      <c r="DN48" s="187" t="s">
        <v>2857</v>
      </c>
      <c r="DO48" s="187" t="s">
        <v>965</v>
      </c>
      <c r="DP48" s="187" t="s">
        <v>965</v>
      </c>
      <c r="DQ48" s="187" t="s">
        <v>2857</v>
      </c>
      <c r="DR48" s="187" t="s">
        <v>965</v>
      </c>
      <c r="DS48" s="187" t="s">
        <v>965</v>
      </c>
      <c r="DT48" s="187" t="s">
        <v>2857</v>
      </c>
      <c r="DU48" s="187" t="s">
        <v>965</v>
      </c>
      <c r="DV48" s="187" t="s">
        <v>965</v>
      </c>
      <c r="DW48" s="187" t="s">
        <v>2857</v>
      </c>
      <c r="DX48" s="187" t="s">
        <v>965</v>
      </c>
      <c r="DY48" s="187" t="s">
        <v>965</v>
      </c>
      <c r="DZ48" s="187" t="s">
        <v>2857</v>
      </c>
      <c r="EA48" s="187" t="s">
        <v>965</v>
      </c>
      <c r="EB48" s="187" t="s">
        <v>965</v>
      </c>
      <c r="EC48" s="187" t="s">
        <v>2857</v>
      </c>
      <c r="ED48" s="187" t="s">
        <v>965</v>
      </c>
      <c r="EE48" s="187" t="s">
        <v>965</v>
      </c>
      <c r="EF48" s="187" t="s">
        <v>2857</v>
      </c>
      <c r="EG48" s="187" t="s">
        <v>965</v>
      </c>
      <c r="EH48" s="187" t="s">
        <v>965</v>
      </c>
      <c r="EI48" s="187" t="s">
        <v>2857</v>
      </c>
      <c r="EJ48" s="187" t="s">
        <v>965</v>
      </c>
      <c r="EK48" s="187" t="s">
        <v>965</v>
      </c>
      <c r="EL48" s="187" t="s">
        <v>2857</v>
      </c>
      <c r="EM48" s="187" t="s">
        <v>965</v>
      </c>
      <c r="EN48" s="187" t="s">
        <v>965</v>
      </c>
      <c r="EO48" s="187" t="s">
        <v>2857</v>
      </c>
      <c r="EP48" s="187" t="s">
        <v>965</v>
      </c>
      <c r="EQ48" s="187" t="s">
        <v>965</v>
      </c>
      <c r="ER48" s="187" t="s">
        <v>2857</v>
      </c>
      <c r="ES48" s="187" t="s">
        <v>965</v>
      </c>
      <c r="ET48" s="187" t="s">
        <v>965</v>
      </c>
    </row>
    <row r="49" spans="1:150" x14ac:dyDescent="0.3">
      <c r="A49" s="1"/>
      <c r="B49" s="185" t="s">
        <v>3013</v>
      </c>
      <c r="C49" s="185" t="s">
        <v>101</v>
      </c>
      <c r="D49" s="185" t="s">
        <v>1018</v>
      </c>
      <c r="E49" s="185" t="s">
        <v>3014</v>
      </c>
      <c r="F49" s="185" t="s">
        <v>3015</v>
      </c>
      <c r="G49" s="185" t="s">
        <v>2857</v>
      </c>
      <c r="H49" s="185" t="s">
        <v>3016</v>
      </c>
      <c r="I49" s="185" t="s">
        <v>2743</v>
      </c>
      <c r="J49" s="185" t="s">
        <v>2857</v>
      </c>
      <c r="K49" s="185" t="s">
        <v>3017</v>
      </c>
      <c r="L49" s="185" t="s">
        <v>2743</v>
      </c>
      <c r="M49" s="185" t="s">
        <v>2857</v>
      </c>
      <c r="N49" s="185" t="s">
        <v>3018</v>
      </c>
      <c r="O49" s="185" t="s">
        <v>2743</v>
      </c>
      <c r="P49" s="185" t="s">
        <v>2857</v>
      </c>
      <c r="Q49" s="185" t="s">
        <v>3019</v>
      </c>
      <c r="R49" s="185" t="s">
        <v>2743</v>
      </c>
      <c r="S49" s="185" t="s">
        <v>2857</v>
      </c>
      <c r="T49" s="185" t="s">
        <v>2743</v>
      </c>
      <c r="U49" s="185" t="s">
        <v>3020</v>
      </c>
      <c r="V49" s="185" t="s">
        <v>2857</v>
      </c>
      <c r="W49" s="185" t="s">
        <v>2743</v>
      </c>
      <c r="X49" s="185" t="s">
        <v>2743</v>
      </c>
      <c r="Y49" s="185" t="s">
        <v>2857</v>
      </c>
      <c r="Z49" s="185" t="s">
        <v>3021</v>
      </c>
      <c r="AA49" s="185" t="s">
        <v>2743</v>
      </c>
      <c r="AB49" s="185" t="s">
        <v>2857</v>
      </c>
      <c r="AC49" s="185" t="s">
        <v>3022</v>
      </c>
      <c r="AD49" s="185" t="s">
        <v>2743</v>
      </c>
      <c r="AE49" s="185" t="s">
        <v>2857</v>
      </c>
      <c r="AF49" s="185" t="s">
        <v>3023</v>
      </c>
      <c r="AG49" s="185" t="s">
        <v>2743</v>
      </c>
      <c r="AH49" s="185" t="s">
        <v>2857</v>
      </c>
      <c r="AI49" s="185" t="s">
        <v>3024</v>
      </c>
      <c r="AJ49" s="185" t="s">
        <v>2743</v>
      </c>
      <c r="AK49" s="185" t="s">
        <v>2857</v>
      </c>
      <c r="AL49" s="185" t="s">
        <v>3025</v>
      </c>
      <c r="AM49" s="185" t="s">
        <v>3026</v>
      </c>
      <c r="AN49" s="185" t="s">
        <v>2857</v>
      </c>
      <c r="AO49" s="185" t="s">
        <v>3027</v>
      </c>
      <c r="AP49" s="185" t="s">
        <v>2743</v>
      </c>
      <c r="AQ49" s="185" t="s">
        <v>2857</v>
      </c>
      <c r="AR49" s="185" t="s">
        <v>2743</v>
      </c>
      <c r="AS49" s="185" t="s">
        <v>3028</v>
      </c>
      <c r="AT49" s="185" t="s">
        <v>2857</v>
      </c>
      <c r="AU49" s="185" t="s">
        <v>3029</v>
      </c>
      <c r="AV49" s="185" t="s">
        <v>3030</v>
      </c>
      <c r="AW49" s="185" t="s">
        <v>2857</v>
      </c>
      <c r="AX49" s="185" t="s">
        <v>2743</v>
      </c>
      <c r="AY49" s="185" t="s">
        <v>3031</v>
      </c>
      <c r="AZ49" s="185" t="s">
        <v>2857</v>
      </c>
      <c r="BA49" s="185" t="s">
        <v>2743</v>
      </c>
      <c r="BB49" s="185" t="s">
        <v>3031</v>
      </c>
      <c r="BC49" s="185" t="s">
        <v>2857</v>
      </c>
      <c r="BD49" s="185" t="s">
        <v>2743</v>
      </c>
      <c r="BE49" s="185" t="s">
        <v>3032</v>
      </c>
      <c r="BF49" s="185" t="s">
        <v>2857</v>
      </c>
      <c r="BG49" s="185" t="s">
        <v>2743</v>
      </c>
      <c r="BH49" s="185" t="s">
        <v>3032</v>
      </c>
      <c r="BI49" s="185" t="s">
        <v>2857</v>
      </c>
      <c r="BJ49" s="185" t="s">
        <v>2743</v>
      </c>
      <c r="BK49" s="185" t="s">
        <v>3032</v>
      </c>
      <c r="BL49" s="185" t="s">
        <v>2857</v>
      </c>
      <c r="BM49" s="185" t="s">
        <v>2743</v>
      </c>
      <c r="BN49" s="185" t="s">
        <v>3032</v>
      </c>
      <c r="BO49" s="185" t="s">
        <v>2857</v>
      </c>
      <c r="BP49" s="185" t="s">
        <v>2743</v>
      </c>
      <c r="BQ49" s="185" t="s">
        <v>3033</v>
      </c>
      <c r="BR49" s="185" t="s">
        <v>2857</v>
      </c>
      <c r="BS49" s="185" t="s">
        <v>2743</v>
      </c>
      <c r="BT49" s="185" t="s">
        <v>3034</v>
      </c>
      <c r="BU49" s="185" t="s">
        <v>2857</v>
      </c>
      <c r="BV49" s="185" t="s">
        <v>2743</v>
      </c>
      <c r="BW49" s="185" t="s">
        <v>3035</v>
      </c>
      <c r="BX49" s="185" t="s">
        <v>2857</v>
      </c>
      <c r="BY49" s="185" t="s">
        <v>3036</v>
      </c>
      <c r="BZ49" s="185" t="s">
        <v>3037</v>
      </c>
      <c r="CA49" s="185" t="s">
        <v>2857</v>
      </c>
      <c r="CB49" s="185" t="s">
        <v>3038</v>
      </c>
      <c r="CC49" s="185" t="s">
        <v>3039</v>
      </c>
      <c r="CD49" s="185" t="s">
        <v>2857</v>
      </c>
      <c r="CE49" s="185" t="s">
        <v>3040</v>
      </c>
      <c r="CF49" s="185" t="s">
        <v>3032</v>
      </c>
      <c r="CG49" s="185" t="s">
        <v>2857</v>
      </c>
      <c r="CH49" s="185" t="s">
        <v>3041</v>
      </c>
      <c r="CI49" s="185" t="s">
        <v>3042</v>
      </c>
      <c r="CJ49" s="185" t="s">
        <v>2857</v>
      </c>
      <c r="CK49" s="185" t="s">
        <v>3043</v>
      </c>
      <c r="CL49" s="185" t="s">
        <v>3044</v>
      </c>
      <c r="CM49" s="185" t="s">
        <v>2857</v>
      </c>
      <c r="CN49" s="185" t="s">
        <v>2743</v>
      </c>
      <c r="CO49" s="185" t="s">
        <v>3045</v>
      </c>
      <c r="CP49" s="185" t="s">
        <v>2857</v>
      </c>
      <c r="CQ49" s="185" t="s">
        <v>2743</v>
      </c>
      <c r="CR49" s="185" t="s">
        <v>3046</v>
      </c>
      <c r="CS49" s="185" t="s">
        <v>2857</v>
      </c>
      <c r="CT49" s="185" t="s">
        <v>2743</v>
      </c>
      <c r="CU49" s="185" t="s">
        <v>3032</v>
      </c>
      <c r="CV49" s="185" t="s">
        <v>2857</v>
      </c>
      <c r="CW49" s="185" t="s">
        <v>2743</v>
      </c>
      <c r="CX49" s="185" t="s">
        <v>3032</v>
      </c>
      <c r="CY49" s="185" t="s">
        <v>2857</v>
      </c>
      <c r="CZ49" s="185" t="s">
        <v>2743</v>
      </c>
      <c r="DA49" s="185" t="s">
        <v>3032</v>
      </c>
      <c r="DB49" s="185" t="s">
        <v>2857</v>
      </c>
      <c r="DC49" s="185" t="s">
        <v>2743</v>
      </c>
      <c r="DD49" s="185" t="s">
        <v>3032</v>
      </c>
      <c r="DE49" s="185" t="s">
        <v>2857</v>
      </c>
      <c r="DF49" s="185" t="s">
        <v>2743</v>
      </c>
      <c r="DG49" s="185" t="s">
        <v>3032</v>
      </c>
      <c r="DH49" s="185" t="s">
        <v>2857</v>
      </c>
      <c r="DI49" s="185" t="s">
        <v>2743</v>
      </c>
      <c r="DJ49" s="185" t="s">
        <v>3032</v>
      </c>
      <c r="DK49" s="185" t="s">
        <v>2857</v>
      </c>
      <c r="DL49" s="185" t="s">
        <v>2743</v>
      </c>
      <c r="DM49" s="185" t="s">
        <v>3032</v>
      </c>
      <c r="DN49" s="185" t="s">
        <v>2857</v>
      </c>
      <c r="DO49" s="185" t="s">
        <v>2743</v>
      </c>
      <c r="DP49" s="185" t="s">
        <v>3032</v>
      </c>
      <c r="DQ49" s="185" t="s">
        <v>2857</v>
      </c>
      <c r="DR49" s="185" t="s">
        <v>2743</v>
      </c>
      <c r="DS49" s="185" t="s">
        <v>3047</v>
      </c>
      <c r="DT49" s="185" t="s">
        <v>2857</v>
      </c>
      <c r="DU49" s="185" t="s">
        <v>2743</v>
      </c>
      <c r="DV49" s="185" t="s">
        <v>3048</v>
      </c>
      <c r="DW49" s="185" t="s">
        <v>2857</v>
      </c>
      <c r="DX49" s="185" t="s">
        <v>2743</v>
      </c>
      <c r="DY49" s="185" t="s">
        <v>3032</v>
      </c>
      <c r="DZ49" s="185" t="s">
        <v>2857</v>
      </c>
      <c r="EA49" s="185" t="s">
        <v>2743</v>
      </c>
      <c r="EB49" s="185" t="s">
        <v>3032</v>
      </c>
      <c r="EC49" s="185" t="s">
        <v>2857</v>
      </c>
      <c r="ED49" s="185" t="s">
        <v>2743</v>
      </c>
      <c r="EE49" s="185" t="s">
        <v>3032</v>
      </c>
      <c r="EF49" s="185" t="s">
        <v>2857</v>
      </c>
      <c r="EG49" s="185" t="s">
        <v>2743</v>
      </c>
      <c r="EH49" s="185" t="s">
        <v>3032</v>
      </c>
      <c r="EI49" s="185" t="s">
        <v>2857</v>
      </c>
      <c r="EJ49" s="185" t="s">
        <v>2743</v>
      </c>
      <c r="EK49" s="185" t="s">
        <v>3032</v>
      </c>
      <c r="EL49" s="185" t="s">
        <v>2857</v>
      </c>
      <c r="EM49" s="185" t="s">
        <v>2743</v>
      </c>
      <c r="EN49" s="185" t="s">
        <v>3032</v>
      </c>
      <c r="EO49" s="185" t="s">
        <v>2857</v>
      </c>
      <c r="EP49" s="185" t="s">
        <v>2743</v>
      </c>
      <c r="EQ49" s="185" t="s">
        <v>3031</v>
      </c>
      <c r="ER49" s="185" t="s">
        <v>2857</v>
      </c>
      <c r="ES49" s="185" t="s">
        <v>2743</v>
      </c>
      <c r="ET49" s="185" t="s">
        <v>3031</v>
      </c>
    </row>
    <row r="50" spans="1:150" x14ac:dyDescent="0.3">
      <c r="A50" s="1"/>
      <c r="B50" s="186" t="s">
        <v>3049</v>
      </c>
      <c r="C50" s="186" t="s">
        <v>101</v>
      </c>
      <c r="D50" s="186" t="s">
        <v>1018</v>
      </c>
      <c r="E50" s="186" t="s">
        <v>3050</v>
      </c>
      <c r="F50" s="186" t="s">
        <v>3051</v>
      </c>
      <c r="G50" s="187" t="s">
        <v>2857</v>
      </c>
      <c r="H50" s="187" t="s">
        <v>2743</v>
      </c>
      <c r="I50" s="187" t="s">
        <v>2743</v>
      </c>
      <c r="J50" s="187" t="s">
        <v>2857</v>
      </c>
      <c r="K50" s="187" t="s">
        <v>2743</v>
      </c>
      <c r="L50" s="187" t="s">
        <v>2743</v>
      </c>
      <c r="M50" s="187" t="s">
        <v>2857</v>
      </c>
      <c r="N50" s="187" t="s">
        <v>2743</v>
      </c>
      <c r="O50" s="187" t="s">
        <v>2743</v>
      </c>
      <c r="P50" s="187" t="s">
        <v>2857</v>
      </c>
      <c r="Q50" s="187" t="s">
        <v>2743</v>
      </c>
      <c r="R50" s="187" t="s">
        <v>2743</v>
      </c>
      <c r="S50" s="187" t="s">
        <v>2857</v>
      </c>
      <c r="T50" s="187" t="s">
        <v>2743</v>
      </c>
      <c r="U50" s="187" t="s">
        <v>2743</v>
      </c>
      <c r="V50" s="187" t="s">
        <v>2857</v>
      </c>
      <c r="W50" s="187" t="s">
        <v>2743</v>
      </c>
      <c r="X50" s="187" t="s">
        <v>2743</v>
      </c>
      <c r="Y50" s="187" t="s">
        <v>2857</v>
      </c>
      <c r="Z50" s="187" t="s">
        <v>2743</v>
      </c>
      <c r="AA50" s="187" t="s">
        <v>2743</v>
      </c>
      <c r="AB50" s="187" t="s">
        <v>2857</v>
      </c>
      <c r="AC50" s="187" t="s">
        <v>2743</v>
      </c>
      <c r="AD50" s="187" t="s">
        <v>2743</v>
      </c>
      <c r="AE50" s="187" t="s">
        <v>2857</v>
      </c>
      <c r="AF50" s="187" t="s">
        <v>2743</v>
      </c>
      <c r="AG50" s="187" t="s">
        <v>2743</v>
      </c>
      <c r="AH50" s="187" t="s">
        <v>2857</v>
      </c>
      <c r="AI50" s="187" t="s">
        <v>2743</v>
      </c>
      <c r="AJ50" s="187" t="s">
        <v>2743</v>
      </c>
      <c r="AK50" s="187" t="s">
        <v>2857</v>
      </c>
      <c r="AL50" s="187" t="s">
        <v>2743</v>
      </c>
      <c r="AM50" s="187" t="s">
        <v>2743</v>
      </c>
      <c r="AN50" s="187" t="s">
        <v>2857</v>
      </c>
      <c r="AO50" s="187" t="s">
        <v>2743</v>
      </c>
      <c r="AP50" s="187" t="s">
        <v>2743</v>
      </c>
      <c r="AQ50" s="187" t="s">
        <v>2857</v>
      </c>
      <c r="AR50" s="187" t="s">
        <v>2743</v>
      </c>
      <c r="AS50" s="187" t="s">
        <v>2743</v>
      </c>
      <c r="AT50" s="187" t="s">
        <v>2857</v>
      </c>
      <c r="AU50" s="187" t="s">
        <v>2743</v>
      </c>
      <c r="AV50" s="187" t="s">
        <v>2743</v>
      </c>
      <c r="AW50" s="187" t="s">
        <v>2857</v>
      </c>
      <c r="AX50" s="187" t="s">
        <v>2743</v>
      </c>
      <c r="AY50" s="187" t="s">
        <v>2743</v>
      </c>
      <c r="AZ50" s="187" t="s">
        <v>2857</v>
      </c>
      <c r="BA50" s="187" t="s">
        <v>2743</v>
      </c>
      <c r="BB50" s="187" t="s">
        <v>2743</v>
      </c>
      <c r="BC50" s="187" t="s">
        <v>2857</v>
      </c>
      <c r="BD50" s="187" t="s">
        <v>2743</v>
      </c>
      <c r="BE50" s="187" t="s">
        <v>2743</v>
      </c>
      <c r="BF50" s="187" t="s">
        <v>2857</v>
      </c>
      <c r="BG50" s="187" t="s">
        <v>2743</v>
      </c>
      <c r="BH50" s="187" t="s">
        <v>2743</v>
      </c>
      <c r="BI50" s="187" t="s">
        <v>2857</v>
      </c>
      <c r="BJ50" s="187" t="s">
        <v>2743</v>
      </c>
      <c r="BK50" s="187" t="s">
        <v>2743</v>
      </c>
      <c r="BL50" s="187" t="s">
        <v>2857</v>
      </c>
      <c r="BM50" s="187" t="s">
        <v>2743</v>
      </c>
      <c r="BN50" s="187" t="s">
        <v>2743</v>
      </c>
      <c r="BO50" s="187" t="s">
        <v>2857</v>
      </c>
      <c r="BP50" s="187" t="s">
        <v>2743</v>
      </c>
      <c r="BQ50" s="187" t="s">
        <v>2743</v>
      </c>
      <c r="BR50" s="187" t="s">
        <v>2857</v>
      </c>
      <c r="BS50" s="187" t="s">
        <v>2743</v>
      </c>
      <c r="BT50" s="187" t="s">
        <v>2743</v>
      </c>
      <c r="BU50" s="187" t="s">
        <v>2857</v>
      </c>
      <c r="BV50" s="187" t="s">
        <v>2743</v>
      </c>
      <c r="BW50" s="187" t="s">
        <v>2743</v>
      </c>
      <c r="BX50" s="187" t="s">
        <v>2857</v>
      </c>
      <c r="BY50" s="187" t="s">
        <v>2743</v>
      </c>
      <c r="BZ50" s="187" t="s">
        <v>3052</v>
      </c>
      <c r="CA50" s="187" t="s">
        <v>2857</v>
      </c>
      <c r="CB50" s="187" t="s">
        <v>2743</v>
      </c>
      <c r="CC50" s="187" t="s">
        <v>3053</v>
      </c>
      <c r="CD50" s="187" t="s">
        <v>2857</v>
      </c>
      <c r="CE50" s="187" t="s">
        <v>2743</v>
      </c>
      <c r="CF50" s="187" t="s">
        <v>3054</v>
      </c>
      <c r="CG50" s="187" t="s">
        <v>2857</v>
      </c>
      <c r="CH50" s="187" t="s">
        <v>2743</v>
      </c>
      <c r="CI50" s="187" t="s">
        <v>3055</v>
      </c>
      <c r="CJ50" s="187" t="s">
        <v>2857</v>
      </c>
      <c r="CK50" s="187" t="s">
        <v>2743</v>
      </c>
      <c r="CL50" s="187" t="s">
        <v>3056</v>
      </c>
      <c r="CM50" s="187" t="s">
        <v>2857</v>
      </c>
      <c r="CN50" s="187" t="s">
        <v>2743</v>
      </c>
      <c r="CO50" s="187" t="s">
        <v>2743</v>
      </c>
      <c r="CP50" s="187" t="s">
        <v>2857</v>
      </c>
      <c r="CQ50" s="187" t="s">
        <v>2743</v>
      </c>
      <c r="CR50" s="187" t="s">
        <v>2743</v>
      </c>
      <c r="CS50" s="187" t="s">
        <v>2857</v>
      </c>
      <c r="CT50" s="187" t="s">
        <v>2743</v>
      </c>
      <c r="CU50" s="187" t="s">
        <v>2743</v>
      </c>
      <c r="CV50" s="187" t="s">
        <v>2857</v>
      </c>
      <c r="CW50" s="187" t="s">
        <v>2743</v>
      </c>
      <c r="CX50" s="187" t="s">
        <v>2743</v>
      </c>
      <c r="CY50" s="187" t="s">
        <v>2857</v>
      </c>
      <c r="CZ50" s="187" t="s">
        <v>2743</v>
      </c>
      <c r="DA50" s="187" t="s">
        <v>2743</v>
      </c>
      <c r="DB50" s="187" t="s">
        <v>2857</v>
      </c>
      <c r="DC50" s="187" t="s">
        <v>2743</v>
      </c>
      <c r="DD50" s="187" t="s">
        <v>2743</v>
      </c>
      <c r="DE50" s="187" t="s">
        <v>2857</v>
      </c>
      <c r="DF50" s="187" t="s">
        <v>2743</v>
      </c>
      <c r="DG50" s="187" t="s">
        <v>2743</v>
      </c>
      <c r="DH50" s="187" t="s">
        <v>2857</v>
      </c>
      <c r="DI50" s="187" t="s">
        <v>2743</v>
      </c>
      <c r="DJ50" s="187" t="s">
        <v>2743</v>
      </c>
      <c r="DK50" s="187" t="s">
        <v>2857</v>
      </c>
      <c r="DL50" s="187" t="s">
        <v>2743</v>
      </c>
      <c r="DM50" s="187" t="s">
        <v>2743</v>
      </c>
      <c r="DN50" s="187" t="s">
        <v>2857</v>
      </c>
      <c r="DO50" s="187" t="s">
        <v>2743</v>
      </c>
      <c r="DP50" s="187" t="s">
        <v>2743</v>
      </c>
      <c r="DQ50" s="187" t="s">
        <v>2857</v>
      </c>
      <c r="DR50" s="187" t="s">
        <v>2743</v>
      </c>
      <c r="DS50" s="187" t="s">
        <v>2743</v>
      </c>
      <c r="DT50" s="187" t="s">
        <v>2857</v>
      </c>
      <c r="DU50" s="187" t="s">
        <v>2743</v>
      </c>
      <c r="DV50" s="187" t="s">
        <v>2743</v>
      </c>
      <c r="DW50" s="187" t="s">
        <v>2857</v>
      </c>
      <c r="DX50" s="187" t="s">
        <v>2743</v>
      </c>
      <c r="DY50" s="187" t="s">
        <v>2743</v>
      </c>
      <c r="DZ50" s="187" t="s">
        <v>2857</v>
      </c>
      <c r="EA50" s="187" t="s">
        <v>2743</v>
      </c>
      <c r="EB50" s="187" t="s">
        <v>2743</v>
      </c>
      <c r="EC50" s="187" t="s">
        <v>2857</v>
      </c>
      <c r="ED50" s="187" t="s">
        <v>2743</v>
      </c>
      <c r="EE50" s="187" t="s">
        <v>2743</v>
      </c>
      <c r="EF50" s="187" t="s">
        <v>2857</v>
      </c>
      <c r="EG50" s="187" t="s">
        <v>2743</v>
      </c>
      <c r="EH50" s="187" t="s">
        <v>2743</v>
      </c>
      <c r="EI50" s="187" t="s">
        <v>2857</v>
      </c>
      <c r="EJ50" s="187" t="s">
        <v>2743</v>
      </c>
      <c r="EK50" s="187" t="s">
        <v>2743</v>
      </c>
      <c r="EL50" s="187" t="s">
        <v>2857</v>
      </c>
      <c r="EM50" s="187" t="s">
        <v>2743</v>
      </c>
      <c r="EN50" s="187" t="s">
        <v>2743</v>
      </c>
      <c r="EO50" s="187" t="s">
        <v>2857</v>
      </c>
      <c r="EP50" s="187" t="s">
        <v>2743</v>
      </c>
      <c r="EQ50" s="187" t="s">
        <v>2743</v>
      </c>
      <c r="ER50" s="187" t="s">
        <v>2857</v>
      </c>
      <c r="ES50" s="187" t="s">
        <v>2743</v>
      </c>
      <c r="ET50" s="187" t="s">
        <v>2743</v>
      </c>
    </row>
    <row r="51" spans="1:150" x14ac:dyDescent="0.3">
      <c r="A51" s="1"/>
      <c r="B51" s="186" t="s">
        <v>3057</v>
      </c>
      <c r="C51" s="186" t="s">
        <v>101</v>
      </c>
      <c r="D51" s="186" t="s">
        <v>1018</v>
      </c>
      <c r="E51" s="186" t="s">
        <v>3058</v>
      </c>
      <c r="F51" s="186" t="s">
        <v>3059</v>
      </c>
      <c r="G51" s="187" t="s">
        <v>2857</v>
      </c>
      <c r="H51" s="187" t="s">
        <v>2743</v>
      </c>
      <c r="I51" s="187" t="s">
        <v>2743</v>
      </c>
      <c r="J51" s="187" t="s">
        <v>2857</v>
      </c>
      <c r="K51" s="187" t="s">
        <v>3017</v>
      </c>
      <c r="L51" s="187" t="s">
        <v>2743</v>
      </c>
      <c r="M51" s="187" t="s">
        <v>2857</v>
      </c>
      <c r="N51" s="187" t="s">
        <v>2743</v>
      </c>
      <c r="O51" s="187" t="s">
        <v>2743</v>
      </c>
      <c r="P51" s="187" t="s">
        <v>2857</v>
      </c>
      <c r="Q51" s="187" t="s">
        <v>2743</v>
      </c>
      <c r="R51" s="187" t="s">
        <v>2743</v>
      </c>
      <c r="S51" s="187" t="s">
        <v>2857</v>
      </c>
      <c r="T51" s="187" t="s">
        <v>2743</v>
      </c>
      <c r="U51" s="187" t="s">
        <v>2743</v>
      </c>
      <c r="V51" s="187" t="s">
        <v>2857</v>
      </c>
      <c r="W51" s="187" t="s">
        <v>2743</v>
      </c>
      <c r="X51" s="187" t="s">
        <v>2743</v>
      </c>
      <c r="Y51" s="187" t="s">
        <v>2857</v>
      </c>
      <c r="Z51" s="187" t="s">
        <v>2743</v>
      </c>
      <c r="AA51" s="187" t="s">
        <v>2743</v>
      </c>
      <c r="AB51" s="187" t="s">
        <v>2857</v>
      </c>
      <c r="AC51" s="187" t="s">
        <v>2743</v>
      </c>
      <c r="AD51" s="187" t="s">
        <v>2743</v>
      </c>
      <c r="AE51" s="187" t="s">
        <v>2857</v>
      </c>
      <c r="AF51" s="187" t="s">
        <v>2743</v>
      </c>
      <c r="AG51" s="187" t="s">
        <v>2743</v>
      </c>
      <c r="AH51" s="187" t="s">
        <v>2857</v>
      </c>
      <c r="AI51" s="187" t="s">
        <v>2743</v>
      </c>
      <c r="AJ51" s="187" t="s">
        <v>2743</v>
      </c>
      <c r="AK51" s="187" t="s">
        <v>2857</v>
      </c>
      <c r="AL51" s="187" t="s">
        <v>2743</v>
      </c>
      <c r="AM51" s="187" t="s">
        <v>2743</v>
      </c>
      <c r="AN51" s="187" t="s">
        <v>2857</v>
      </c>
      <c r="AO51" s="187" t="s">
        <v>2743</v>
      </c>
      <c r="AP51" s="187" t="s">
        <v>2743</v>
      </c>
      <c r="AQ51" s="187" t="s">
        <v>2857</v>
      </c>
      <c r="AR51" s="187" t="s">
        <v>2743</v>
      </c>
      <c r="AS51" s="187" t="s">
        <v>2743</v>
      </c>
      <c r="AT51" s="187" t="s">
        <v>2857</v>
      </c>
      <c r="AU51" s="187" t="s">
        <v>2743</v>
      </c>
      <c r="AV51" s="187" t="s">
        <v>2743</v>
      </c>
      <c r="AW51" s="187" t="s">
        <v>2857</v>
      </c>
      <c r="AX51" s="187" t="s">
        <v>2743</v>
      </c>
      <c r="AY51" s="187" t="s">
        <v>2743</v>
      </c>
      <c r="AZ51" s="187" t="s">
        <v>2857</v>
      </c>
      <c r="BA51" s="187" t="s">
        <v>2743</v>
      </c>
      <c r="BB51" s="187" t="s">
        <v>2743</v>
      </c>
      <c r="BC51" s="187" t="s">
        <v>2857</v>
      </c>
      <c r="BD51" s="187" t="s">
        <v>2743</v>
      </c>
      <c r="BE51" s="187" t="s">
        <v>2743</v>
      </c>
      <c r="BF51" s="187" t="s">
        <v>2857</v>
      </c>
      <c r="BG51" s="187" t="s">
        <v>2743</v>
      </c>
      <c r="BH51" s="187" t="s">
        <v>2743</v>
      </c>
      <c r="BI51" s="187" t="s">
        <v>2857</v>
      </c>
      <c r="BJ51" s="187" t="s">
        <v>2743</v>
      </c>
      <c r="BK51" s="187" t="s">
        <v>2743</v>
      </c>
      <c r="BL51" s="187" t="s">
        <v>2857</v>
      </c>
      <c r="BM51" s="187" t="s">
        <v>2743</v>
      </c>
      <c r="BN51" s="187" t="s">
        <v>2743</v>
      </c>
      <c r="BO51" s="187" t="s">
        <v>2857</v>
      </c>
      <c r="BP51" s="187" t="s">
        <v>2743</v>
      </c>
      <c r="BQ51" s="187" t="s">
        <v>2743</v>
      </c>
      <c r="BR51" s="187" t="s">
        <v>2857</v>
      </c>
      <c r="BS51" s="187" t="s">
        <v>2743</v>
      </c>
      <c r="BT51" s="187" t="s">
        <v>2743</v>
      </c>
      <c r="BU51" s="187" t="s">
        <v>2857</v>
      </c>
      <c r="BV51" s="187" t="s">
        <v>2743</v>
      </c>
      <c r="BW51" s="187" t="s">
        <v>2743</v>
      </c>
      <c r="BX51" s="187" t="s">
        <v>2857</v>
      </c>
      <c r="BY51" s="187" t="s">
        <v>2743</v>
      </c>
      <c r="BZ51" s="187" t="s">
        <v>2743</v>
      </c>
      <c r="CA51" s="187" t="s">
        <v>2857</v>
      </c>
      <c r="CB51" s="187" t="s">
        <v>2743</v>
      </c>
      <c r="CC51" s="187" t="s">
        <v>2743</v>
      </c>
      <c r="CD51" s="187" t="s">
        <v>2857</v>
      </c>
      <c r="CE51" s="187" t="s">
        <v>2743</v>
      </c>
      <c r="CF51" s="187" t="s">
        <v>2743</v>
      </c>
      <c r="CG51" s="187" t="s">
        <v>2857</v>
      </c>
      <c r="CH51" s="187" t="s">
        <v>2743</v>
      </c>
      <c r="CI51" s="187" t="s">
        <v>2743</v>
      </c>
      <c r="CJ51" s="187" t="s">
        <v>2857</v>
      </c>
      <c r="CK51" s="187" t="s">
        <v>2743</v>
      </c>
      <c r="CL51" s="187" t="s">
        <v>2743</v>
      </c>
      <c r="CM51" s="187" t="s">
        <v>2857</v>
      </c>
      <c r="CN51" s="187" t="s">
        <v>2743</v>
      </c>
      <c r="CO51" s="187" t="s">
        <v>2743</v>
      </c>
      <c r="CP51" s="187" t="s">
        <v>2857</v>
      </c>
      <c r="CQ51" s="187" t="s">
        <v>2743</v>
      </c>
      <c r="CR51" s="187" t="s">
        <v>2743</v>
      </c>
      <c r="CS51" s="187" t="s">
        <v>2857</v>
      </c>
      <c r="CT51" s="187" t="s">
        <v>2743</v>
      </c>
      <c r="CU51" s="187" t="s">
        <v>2743</v>
      </c>
      <c r="CV51" s="187" t="s">
        <v>2857</v>
      </c>
      <c r="CW51" s="187" t="s">
        <v>2743</v>
      </c>
      <c r="CX51" s="187" t="s">
        <v>2743</v>
      </c>
      <c r="CY51" s="187" t="s">
        <v>2857</v>
      </c>
      <c r="CZ51" s="187" t="s">
        <v>2743</v>
      </c>
      <c r="DA51" s="187" t="s">
        <v>2743</v>
      </c>
      <c r="DB51" s="187" t="s">
        <v>2857</v>
      </c>
      <c r="DC51" s="187" t="s">
        <v>2743</v>
      </c>
      <c r="DD51" s="187" t="s">
        <v>2743</v>
      </c>
      <c r="DE51" s="187" t="s">
        <v>2857</v>
      </c>
      <c r="DF51" s="187" t="s">
        <v>2743</v>
      </c>
      <c r="DG51" s="187" t="s">
        <v>3060</v>
      </c>
      <c r="DH51" s="187" t="s">
        <v>2857</v>
      </c>
      <c r="DI51" s="187" t="s">
        <v>2743</v>
      </c>
      <c r="DJ51" s="187" t="s">
        <v>3061</v>
      </c>
      <c r="DK51" s="187" t="s">
        <v>2857</v>
      </c>
      <c r="DL51" s="187" t="s">
        <v>2743</v>
      </c>
      <c r="DM51" s="187" t="s">
        <v>3060</v>
      </c>
      <c r="DN51" s="187" t="s">
        <v>2857</v>
      </c>
      <c r="DO51" s="187" t="s">
        <v>2743</v>
      </c>
      <c r="DP51" s="187" t="s">
        <v>3060</v>
      </c>
      <c r="DQ51" s="187" t="s">
        <v>2857</v>
      </c>
      <c r="DR51" s="187" t="s">
        <v>2743</v>
      </c>
      <c r="DS51" s="187" t="s">
        <v>3062</v>
      </c>
      <c r="DT51" s="187" t="s">
        <v>2857</v>
      </c>
      <c r="DU51" s="187" t="s">
        <v>2743</v>
      </c>
      <c r="DV51" s="187" t="s">
        <v>3063</v>
      </c>
      <c r="DW51" s="187" t="s">
        <v>2857</v>
      </c>
      <c r="DX51" s="187" t="s">
        <v>2743</v>
      </c>
      <c r="DY51" s="187" t="s">
        <v>3064</v>
      </c>
      <c r="DZ51" s="187" t="s">
        <v>2857</v>
      </c>
      <c r="EA51" s="187" t="s">
        <v>2743</v>
      </c>
      <c r="EB51" s="187" t="s">
        <v>3065</v>
      </c>
      <c r="EC51" s="187" t="s">
        <v>2857</v>
      </c>
      <c r="ED51" s="187" t="s">
        <v>2743</v>
      </c>
      <c r="EE51" s="187" t="s">
        <v>3066</v>
      </c>
      <c r="EF51" s="187" t="s">
        <v>2857</v>
      </c>
      <c r="EG51" s="187" t="s">
        <v>2743</v>
      </c>
      <c r="EH51" s="187" t="s">
        <v>3065</v>
      </c>
      <c r="EI51" s="187" t="s">
        <v>2857</v>
      </c>
      <c r="EJ51" s="187" t="s">
        <v>2743</v>
      </c>
      <c r="EK51" s="187" t="s">
        <v>3061</v>
      </c>
      <c r="EL51" s="187" t="s">
        <v>2857</v>
      </c>
      <c r="EM51" s="187" t="s">
        <v>2743</v>
      </c>
      <c r="EN51" s="187" t="s">
        <v>3066</v>
      </c>
      <c r="EO51" s="187" t="s">
        <v>2857</v>
      </c>
      <c r="EP51" s="187" t="s">
        <v>2743</v>
      </c>
      <c r="EQ51" s="187" t="s">
        <v>3067</v>
      </c>
      <c r="ER51" s="187" t="s">
        <v>2857</v>
      </c>
      <c r="ES51" s="187" t="s">
        <v>2743</v>
      </c>
      <c r="ET51" s="187" t="s">
        <v>3068</v>
      </c>
    </row>
    <row r="52" spans="1:150" x14ac:dyDescent="0.3">
      <c r="A52" s="1"/>
      <c r="B52" s="186" t="s">
        <v>3069</v>
      </c>
      <c r="C52" s="186" t="s">
        <v>101</v>
      </c>
      <c r="D52" s="186" t="s">
        <v>1018</v>
      </c>
      <c r="E52" s="186" t="s">
        <v>3070</v>
      </c>
      <c r="F52" s="186" t="s">
        <v>3071</v>
      </c>
      <c r="G52" s="187" t="s">
        <v>2857</v>
      </c>
      <c r="H52" s="187" t="s">
        <v>2743</v>
      </c>
      <c r="I52" s="187" t="s">
        <v>2743</v>
      </c>
      <c r="J52" s="187" t="s">
        <v>2857</v>
      </c>
      <c r="K52" s="187" t="s">
        <v>2743</v>
      </c>
      <c r="L52" s="187" t="s">
        <v>2743</v>
      </c>
      <c r="M52" s="187" t="s">
        <v>2857</v>
      </c>
      <c r="N52" s="187" t="s">
        <v>2743</v>
      </c>
      <c r="O52" s="187" t="s">
        <v>2743</v>
      </c>
      <c r="P52" s="187" t="s">
        <v>2857</v>
      </c>
      <c r="Q52" s="187" t="s">
        <v>3019</v>
      </c>
      <c r="R52" s="187" t="s">
        <v>2743</v>
      </c>
      <c r="S52" s="187" t="s">
        <v>2857</v>
      </c>
      <c r="T52" s="187" t="s">
        <v>2743</v>
      </c>
      <c r="U52" s="187" t="s">
        <v>2743</v>
      </c>
      <c r="V52" s="187" t="s">
        <v>2857</v>
      </c>
      <c r="W52" s="187" t="s">
        <v>2743</v>
      </c>
      <c r="X52" s="187" t="s">
        <v>2743</v>
      </c>
      <c r="Y52" s="187" t="s">
        <v>2857</v>
      </c>
      <c r="Z52" s="187" t="s">
        <v>2743</v>
      </c>
      <c r="AA52" s="187" t="s">
        <v>2743</v>
      </c>
      <c r="AB52" s="187" t="s">
        <v>2857</v>
      </c>
      <c r="AC52" s="187" t="s">
        <v>2743</v>
      </c>
      <c r="AD52" s="187" t="s">
        <v>2743</v>
      </c>
      <c r="AE52" s="187" t="s">
        <v>2857</v>
      </c>
      <c r="AF52" s="187" t="s">
        <v>2743</v>
      </c>
      <c r="AG52" s="187" t="s">
        <v>2743</v>
      </c>
      <c r="AH52" s="187" t="s">
        <v>2857</v>
      </c>
      <c r="AI52" s="187" t="s">
        <v>2743</v>
      </c>
      <c r="AJ52" s="187" t="s">
        <v>2743</v>
      </c>
      <c r="AK52" s="187" t="s">
        <v>2857</v>
      </c>
      <c r="AL52" s="187" t="s">
        <v>2743</v>
      </c>
      <c r="AM52" s="187" t="s">
        <v>2743</v>
      </c>
      <c r="AN52" s="187" t="s">
        <v>2857</v>
      </c>
      <c r="AO52" s="187" t="s">
        <v>2743</v>
      </c>
      <c r="AP52" s="187" t="s">
        <v>2743</v>
      </c>
      <c r="AQ52" s="187" t="s">
        <v>2857</v>
      </c>
      <c r="AR52" s="187" t="s">
        <v>2743</v>
      </c>
      <c r="AS52" s="187" t="s">
        <v>3028</v>
      </c>
      <c r="AT52" s="187" t="s">
        <v>2857</v>
      </c>
      <c r="AU52" s="187" t="s">
        <v>2743</v>
      </c>
      <c r="AV52" s="187" t="s">
        <v>2743</v>
      </c>
      <c r="AW52" s="187" t="s">
        <v>2857</v>
      </c>
      <c r="AX52" s="187" t="s">
        <v>2743</v>
      </c>
      <c r="AY52" s="187" t="s">
        <v>3072</v>
      </c>
      <c r="AZ52" s="187" t="s">
        <v>2857</v>
      </c>
      <c r="BA52" s="187" t="s">
        <v>2743</v>
      </c>
      <c r="BB52" s="187" t="s">
        <v>3072</v>
      </c>
      <c r="BC52" s="187" t="s">
        <v>2857</v>
      </c>
      <c r="BD52" s="187" t="s">
        <v>2743</v>
      </c>
      <c r="BE52" s="187" t="s">
        <v>3073</v>
      </c>
      <c r="BF52" s="187" t="s">
        <v>2857</v>
      </c>
      <c r="BG52" s="187" t="s">
        <v>2743</v>
      </c>
      <c r="BH52" s="187" t="s">
        <v>3073</v>
      </c>
      <c r="BI52" s="187" t="s">
        <v>2857</v>
      </c>
      <c r="BJ52" s="187" t="s">
        <v>2743</v>
      </c>
      <c r="BK52" s="187" t="s">
        <v>3074</v>
      </c>
      <c r="BL52" s="187" t="s">
        <v>2857</v>
      </c>
      <c r="BM52" s="187" t="s">
        <v>2743</v>
      </c>
      <c r="BN52" s="187" t="s">
        <v>3074</v>
      </c>
      <c r="BO52" s="187" t="s">
        <v>2857</v>
      </c>
      <c r="BP52" s="187" t="s">
        <v>2743</v>
      </c>
      <c r="BQ52" s="187" t="s">
        <v>3075</v>
      </c>
      <c r="BR52" s="187" t="s">
        <v>2857</v>
      </c>
      <c r="BS52" s="187" t="s">
        <v>2743</v>
      </c>
      <c r="BT52" s="187" t="s">
        <v>3076</v>
      </c>
      <c r="BU52" s="187" t="s">
        <v>2857</v>
      </c>
      <c r="BV52" s="187" t="s">
        <v>2743</v>
      </c>
      <c r="BW52" s="187" t="s">
        <v>3077</v>
      </c>
      <c r="BX52" s="187" t="s">
        <v>2857</v>
      </c>
      <c r="BY52" s="187" t="s">
        <v>2743</v>
      </c>
      <c r="BZ52" s="187" t="s">
        <v>3078</v>
      </c>
      <c r="CA52" s="187" t="s">
        <v>2857</v>
      </c>
      <c r="CB52" s="187" t="s">
        <v>3079</v>
      </c>
      <c r="CC52" s="187" t="s">
        <v>3080</v>
      </c>
      <c r="CD52" s="187" t="s">
        <v>2857</v>
      </c>
      <c r="CE52" s="187" t="s">
        <v>2743</v>
      </c>
      <c r="CF52" s="187" t="s">
        <v>3081</v>
      </c>
      <c r="CG52" s="187" t="s">
        <v>2857</v>
      </c>
      <c r="CH52" s="187" t="s">
        <v>2743</v>
      </c>
      <c r="CI52" s="187" t="s">
        <v>3082</v>
      </c>
      <c r="CJ52" s="187" t="s">
        <v>2857</v>
      </c>
      <c r="CK52" s="187" t="s">
        <v>2743</v>
      </c>
      <c r="CL52" s="187" t="s">
        <v>3083</v>
      </c>
      <c r="CM52" s="187" t="s">
        <v>2857</v>
      </c>
      <c r="CN52" s="187" t="s">
        <v>2743</v>
      </c>
      <c r="CO52" s="187" t="s">
        <v>3084</v>
      </c>
      <c r="CP52" s="187" t="s">
        <v>2857</v>
      </c>
      <c r="CQ52" s="187" t="s">
        <v>2743</v>
      </c>
      <c r="CR52" s="187" t="s">
        <v>3085</v>
      </c>
      <c r="CS52" s="187" t="s">
        <v>2857</v>
      </c>
      <c r="CT52" s="187" t="s">
        <v>2743</v>
      </c>
      <c r="CU52" s="187" t="s">
        <v>3060</v>
      </c>
      <c r="CV52" s="187" t="s">
        <v>2857</v>
      </c>
      <c r="CW52" s="187" t="s">
        <v>2743</v>
      </c>
      <c r="CX52" s="187" t="s">
        <v>3086</v>
      </c>
      <c r="CY52" s="187" t="s">
        <v>2857</v>
      </c>
      <c r="CZ52" s="187" t="s">
        <v>2743</v>
      </c>
      <c r="DA52" s="187" t="s">
        <v>3060</v>
      </c>
      <c r="DB52" s="187" t="s">
        <v>2857</v>
      </c>
      <c r="DC52" s="187" t="s">
        <v>2743</v>
      </c>
      <c r="DD52" s="187" t="s">
        <v>3060</v>
      </c>
      <c r="DE52" s="187" t="s">
        <v>2857</v>
      </c>
      <c r="DF52" s="187" t="s">
        <v>2743</v>
      </c>
      <c r="DG52" s="187" t="s">
        <v>2743</v>
      </c>
      <c r="DH52" s="187" t="s">
        <v>2857</v>
      </c>
      <c r="DI52" s="187" t="s">
        <v>2743</v>
      </c>
      <c r="DJ52" s="187" t="s">
        <v>3086</v>
      </c>
      <c r="DK52" s="187" t="s">
        <v>2857</v>
      </c>
      <c r="DL52" s="187" t="s">
        <v>2743</v>
      </c>
      <c r="DM52" s="187" t="s">
        <v>2743</v>
      </c>
      <c r="DN52" s="187" t="s">
        <v>2857</v>
      </c>
      <c r="DO52" s="187" t="s">
        <v>2743</v>
      </c>
      <c r="DP52" s="187" t="s">
        <v>2743</v>
      </c>
      <c r="DQ52" s="187" t="s">
        <v>2857</v>
      </c>
      <c r="DR52" s="187" t="s">
        <v>2743</v>
      </c>
      <c r="DS52" s="187" t="s">
        <v>2743</v>
      </c>
      <c r="DT52" s="187" t="s">
        <v>2857</v>
      </c>
      <c r="DU52" s="187" t="s">
        <v>2743</v>
      </c>
      <c r="DV52" s="187" t="s">
        <v>2743</v>
      </c>
      <c r="DW52" s="187" t="s">
        <v>2857</v>
      </c>
      <c r="DX52" s="187" t="s">
        <v>2743</v>
      </c>
      <c r="DY52" s="187" t="s">
        <v>3087</v>
      </c>
      <c r="DZ52" s="187" t="s">
        <v>2857</v>
      </c>
      <c r="EA52" s="187" t="s">
        <v>2743</v>
      </c>
      <c r="EB52" s="187" t="s">
        <v>3088</v>
      </c>
      <c r="EC52" s="187" t="s">
        <v>2857</v>
      </c>
      <c r="ED52" s="187" t="s">
        <v>2743</v>
      </c>
      <c r="EE52" s="187" t="s">
        <v>3089</v>
      </c>
      <c r="EF52" s="187" t="s">
        <v>2857</v>
      </c>
      <c r="EG52" s="187" t="s">
        <v>2743</v>
      </c>
      <c r="EH52" s="187" t="s">
        <v>3088</v>
      </c>
      <c r="EI52" s="187" t="s">
        <v>2857</v>
      </c>
      <c r="EJ52" s="187" t="s">
        <v>2743</v>
      </c>
      <c r="EK52" s="187" t="s">
        <v>3086</v>
      </c>
      <c r="EL52" s="187" t="s">
        <v>2857</v>
      </c>
      <c r="EM52" s="187" t="s">
        <v>2743</v>
      </c>
      <c r="EN52" s="187" t="s">
        <v>3090</v>
      </c>
      <c r="EO52" s="187" t="s">
        <v>2857</v>
      </c>
      <c r="EP52" s="187" t="s">
        <v>2743</v>
      </c>
      <c r="EQ52" s="187" t="s">
        <v>3091</v>
      </c>
      <c r="ER52" s="187" t="s">
        <v>2857</v>
      </c>
      <c r="ES52" s="187" t="s">
        <v>2743</v>
      </c>
      <c r="ET52" s="187" t="s">
        <v>2743</v>
      </c>
    </row>
    <row r="53" spans="1:150" x14ac:dyDescent="0.3">
      <c r="A53" s="1"/>
      <c r="B53" s="186" t="s">
        <v>3092</v>
      </c>
      <c r="C53" s="186" t="s">
        <v>101</v>
      </c>
      <c r="D53" s="186" t="s">
        <v>1018</v>
      </c>
      <c r="E53" s="186" t="s">
        <v>3093</v>
      </c>
      <c r="F53" s="186" t="s">
        <v>3094</v>
      </c>
      <c r="G53" s="187" t="s">
        <v>2857</v>
      </c>
      <c r="H53" s="187" t="s">
        <v>3016</v>
      </c>
      <c r="I53" s="187" t="s">
        <v>2743</v>
      </c>
      <c r="J53" s="187" t="s">
        <v>2857</v>
      </c>
      <c r="K53" s="187" t="s">
        <v>2743</v>
      </c>
      <c r="L53" s="187" t="s">
        <v>2743</v>
      </c>
      <c r="M53" s="187" t="s">
        <v>2857</v>
      </c>
      <c r="N53" s="187" t="s">
        <v>3018</v>
      </c>
      <c r="O53" s="187" t="s">
        <v>2743</v>
      </c>
      <c r="P53" s="187" t="s">
        <v>2857</v>
      </c>
      <c r="Q53" s="187" t="s">
        <v>2743</v>
      </c>
      <c r="R53" s="187" t="s">
        <v>2743</v>
      </c>
      <c r="S53" s="187" t="s">
        <v>2857</v>
      </c>
      <c r="T53" s="187" t="s">
        <v>2743</v>
      </c>
      <c r="U53" s="187" t="s">
        <v>3020</v>
      </c>
      <c r="V53" s="187" t="s">
        <v>2857</v>
      </c>
      <c r="W53" s="187" t="s">
        <v>2743</v>
      </c>
      <c r="X53" s="187" t="s">
        <v>2743</v>
      </c>
      <c r="Y53" s="187" t="s">
        <v>2857</v>
      </c>
      <c r="Z53" s="187" t="s">
        <v>3021</v>
      </c>
      <c r="AA53" s="187" t="s">
        <v>2743</v>
      </c>
      <c r="AB53" s="187" t="s">
        <v>2857</v>
      </c>
      <c r="AC53" s="187" t="s">
        <v>3022</v>
      </c>
      <c r="AD53" s="187" t="s">
        <v>2743</v>
      </c>
      <c r="AE53" s="187" t="s">
        <v>2857</v>
      </c>
      <c r="AF53" s="187" t="s">
        <v>3023</v>
      </c>
      <c r="AG53" s="187" t="s">
        <v>2743</v>
      </c>
      <c r="AH53" s="187" t="s">
        <v>2857</v>
      </c>
      <c r="AI53" s="187" t="s">
        <v>3024</v>
      </c>
      <c r="AJ53" s="187" t="s">
        <v>2743</v>
      </c>
      <c r="AK53" s="187" t="s">
        <v>2857</v>
      </c>
      <c r="AL53" s="187" t="s">
        <v>3025</v>
      </c>
      <c r="AM53" s="187" t="s">
        <v>3026</v>
      </c>
      <c r="AN53" s="187" t="s">
        <v>2857</v>
      </c>
      <c r="AO53" s="187" t="s">
        <v>3027</v>
      </c>
      <c r="AP53" s="187" t="s">
        <v>2743</v>
      </c>
      <c r="AQ53" s="187" t="s">
        <v>2857</v>
      </c>
      <c r="AR53" s="187" t="s">
        <v>2743</v>
      </c>
      <c r="AS53" s="187" t="s">
        <v>2743</v>
      </c>
      <c r="AT53" s="187" t="s">
        <v>2857</v>
      </c>
      <c r="AU53" s="187" t="s">
        <v>3029</v>
      </c>
      <c r="AV53" s="187" t="s">
        <v>3030</v>
      </c>
      <c r="AW53" s="187" t="s">
        <v>2857</v>
      </c>
      <c r="AX53" s="187" t="s">
        <v>2743</v>
      </c>
      <c r="AY53" s="187" t="s">
        <v>3095</v>
      </c>
      <c r="AZ53" s="187" t="s">
        <v>2857</v>
      </c>
      <c r="BA53" s="187" t="s">
        <v>2743</v>
      </c>
      <c r="BB53" s="187" t="s">
        <v>3095</v>
      </c>
      <c r="BC53" s="187" t="s">
        <v>2857</v>
      </c>
      <c r="BD53" s="187" t="s">
        <v>2743</v>
      </c>
      <c r="BE53" s="187" t="s">
        <v>3096</v>
      </c>
      <c r="BF53" s="187" t="s">
        <v>2857</v>
      </c>
      <c r="BG53" s="187" t="s">
        <v>2743</v>
      </c>
      <c r="BH53" s="187" t="s">
        <v>3096</v>
      </c>
      <c r="BI53" s="187" t="s">
        <v>2857</v>
      </c>
      <c r="BJ53" s="187" t="s">
        <v>2743</v>
      </c>
      <c r="BK53" s="187" t="s">
        <v>3097</v>
      </c>
      <c r="BL53" s="187" t="s">
        <v>2857</v>
      </c>
      <c r="BM53" s="187" t="s">
        <v>2743</v>
      </c>
      <c r="BN53" s="187" t="s">
        <v>3097</v>
      </c>
      <c r="BO53" s="187" t="s">
        <v>2857</v>
      </c>
      <c r="BP53" s="187" t="s">
        <v>2743</v>
      </c>
      <c r="BQ53" s="187" t="s">
        <v>3098</v>
      </c>
      <c r="BR53" s="187" t="s">
        <v>2857</v>
      </c>
      <c r="BS53" s="187" t="s">
        <v>2743</v>
      </c>
      <c r="BT53" s="187" t="s">
        <v>3099</v>
      </c>
      <c r="BU53" s="187" t="s">
        <v>2857</v>
      </c>
      <c r="BV53" s="187" t="s">
        <v>2743</v>
      </c>
      <c r="BW53" s="187" t="s">
        <v>3100</v>
      </c>
      <c r="BX53" s="187" t="s">
        <v>2857</v>
      </c>
      <c r="BY53" s="187" t="s">
        <v>3036</v>
      </c>
      <c r="BZ53" s="187" t="s">
        <v>2743</v>
      </c>
      <c r="CA53" s="187" t="s">
        <v>2857</v>
      </c>
      <c r="CB53" s="187" t="s">
        <v>3040</v>
      </c>
      <c r="CC53" s="187" t="s">
        <v>2743</v>
      </c>
      <c r="CD53" s="187" t="s">
        <v>2857</v>
      </c>
      <c r="CE53" s="187" t="s">
        <v>3040</v>
      </c>
      <c r="CF53" s="187" t="s">
        <v>2743</v>
      </c>
      <c r="CG53" s="187" t="s">
        <v>2857</v>
      </c>
      <c r="CH53" s="187" t="s">
        <v>3041</v>
      </c>
      <c r="CI53" s="187" t="s">
        <v>2743</v>
      </c>
      <c r="CJ53" s="187" t="s">
        <v>2857</v>
      </c>
      <c r="CK53" s="187" t="s">
        <v>3043</v>
      </c>
      <c r="CL53" s="187" t="s">
        <v>2743</v>
      </c>
      <c r="CM53" s="187" t="s">
        <v>2857</v>
      </c>
      <c r="CN53" s="187" t="s">
        <v>2743</v>
      </c>
      <c r="CO53" s="187" t="s">
        <v>3101</v>
      </c>
      <c r="CP53" s="187" t="s">
        <v>2857</v>
      </c>
      <c r="CQ53" s="187" t="s">
        <v>2743</v>
      </c>
      <c r="CR53" s="187" t="s">
        <v>3102</v>
      </c>
      <c r="CS53" s="187" t="s">
        <v>2857</v>
      </c>
      <c r="CT53" s="187" t="s">
        <v>2743</v>
      </c>
      <c r="CU53" s="187" t="s">
        <v>3103</v>
      </c>
      <c r="CV53" s="187" t="s">
        <v>2857</v>
      </c>
      <c r="CW53" s="187" t="s">
        <v>2743</v>
      </c>
      <c r="CX53" s="187" t="s">
        <v>3061</v>
      </c>
      <c r="CY53" s="187" t="s">
        <v>2857</v>
      </c>
      <c r="CZ53" s="187" t="s">
        <v>2743</v>
      </c>
      <c r="DA53" s="187" t="s">
        <v>3103</v>
      </c>
      <c r="DB53" s="187" t="s">
        <v>2857</v>
      </c>
      <c r="DC53" s="187" t="s">
        <v>2743</v>
      </c>
      <c r="DD53" s="187" t="s">
        <v>3103</v>
      </c>
      <c r="DE53" s="187" t="s">
        <v>2857</v>
      </c>
      <c r="DF53" s="187" t="s">
        <v>2743</v>
      </c>
      <c r="DG53" s="187" t="s">
        <v>3103</v>
      </c>
      <c r="DH53" s="187" t="s">
        <v>2857</v>
      </c>
      <c r="DI53" s="187" t="s">
        <v>2743</v>
      </c>
      <c r="DJ53" s="187" t="s">
        <v>2743</v>
      </c>
      <c r="DK53" s="187" t="s">
        <v>2857</v>
      </c>
      <c r="DL53" s="187" t="s">
        <v>2743</v>
      </c>
      <c r="DM53" s="187" t="s">
        <v>3103</v>
      </c>
      <c r="DN53" s="187" t="s">
        <v>2857</v>
      </c>
      <c r="DO53" s="187" t="s">
        <v>2743</v>
      </c>
      <c r="DP53" s="187" t="s">
        <v>3103</v>
      </c>
      <c r="DQ53" s="187" t="s">
        <v>2857</v>
      </c>
      <c r="DR53" s="187" t="s">
        <v>2743</v>
      </c>
      <c r="DS53" s="187" t="s">
        <v>3104</v>
      </c>
      <c r="DT53" s="187" t="s">
        <v>2857</v>
      </c>
      <c r="DU53" s="187" t="s">
        <v>2743</v>
      </c>
      <c r="DV53" s="187" t="s">
        <v>3105</v>
      </c>
      <c r="DW53" s="187" t="s">
        <v>2857</v>
      </c>
      <c r="DX53" s="187" t="s">
        <v>2743</v>
      </c>
      <c r="DY53" s="187" t="s">
        <v>2743</v>
      </c>
      <c r="DZ53" s="187" t="s">
        <v>2857</v>
      </c>
      <c r="EA53" s="187" t="s">
        <v>2743</v>
      </c>
      <c r="EB53" s="187" t="s">
        <v>2743</v>
      </c>
      <c r="EC53" s="187" t="s">
        <v>2857</v>
      </c>
      <c r="ED53" s="187" t="s">
        <v>2743</v>
      </c>
      <c r="EE53" s="187" t="s">
        <v>3106</v>
      </c>
      <c r="EF53" s="187" t="s">
        <v>2857</v>
      </c>
      <c r="EG53" s="187" t="s">
        <v>2743</v>
      </c>
      <c r="EH53" s="187" t="s">
        <v>2743</v>
      </c>
      <c r="EI53" s="187" t="s">
        <v>2857</v>
      </c>
      <c r="EJ53" s="187" t="s">
        <v>2743</v>
      </c>
      <c r="EK53" s="187" t="s">
        <v>2743</v>
      </c>
      <c r="EL53" s="187" t="s">
        <v>2857</v>
      </c>
      <c r="EM53" s="187" t="s">
        <v>2743</v>
      </c>
      <c r="EN53" s="187" t="s">
        <v>3106</v>
      </c>
      <c r="EO53" s="187" t="s">
        <v>2857</v>
      </c>
      <c r="EP53" s="187" t="s">
        <v>2743</v>
      </c>
      <c r="EQ53" s="187" t="s">
        <v>2743</v>
      </c>
      <c r="ER53" s="187" t="s">
        <v>2857</v>
      </c>
      <c r="ES53" s="187" t="s">
        <v>2743</v>
      </c>
      <c r="ET53" s="187" t="s">
        <v>3107</v>
      </c>
    </row>
    <row r="54" spans="1:150" x14ac:dyDescent="0.3">
      <c r="A54" s="1"/>
      <c r="B54" s="185" t="s">
        <v>3108</v>
      </c>
      <c r="C54" s="185" t="s">
        <v>101</v>
      </c>
      <c r="D54" s="185" t="s">
        <v>1019</v>
      </c>
      <c r="E54" s="185" t="s">
        <v>3109</v>
      </c>
      <c r="F54" s="185" t="s">
        <v>3110</v>
      </c>
      <c r="G54" s="185" t="s">
        <v>2857</v>
      </c>
      <c r="H54" s="185" t="s">
        <v>2743</v>
      </c>
      <c r="I54" s="185" t="s">
        <v>3111</v>
      </c>
      <c r="J54" s="185" t="s">
        <v>2857</v>
      </c>
      <c r="K54" s="185" t="s">
        <v>2743</v>
      </c>
      <c r="L54" s="185" t="s">
        <v>3112</v>
      </c>
      <c r="M54" s="185" t="s">
        <v>2857</v>
      </c>
      <c r="N54" s="185" t="s">
        <v>2743</v>
      </c>
      <c r="O54" s="185" t="s">
        <v>3113</v>
      </c>
      <c r="P54" s="185" t="s">
        <v>2857</v>
      </c>
      <c r="Q54" s="185" t="s">
        <v>2743</v>
      </c>
      <c r="R54" s="185" t="s">
        <v>3114</v>
      </c>
      <c r="S54" s="185" t="s">
        <v>2857</v>
      </c>
      <c r="T54" s="185" t="s">
        <v>2743</v>
      </c>
      <c r="U54" s="185" t="s">
        <v>3115</v>
      </c>
      <c r="V54" s="185" t="s">
        <v>2857</v>
      </c>
      <c r="W54" s="185" t="s">
        <v>2743</v>
      </c>
      <c r="X54" s="185" t="s">
        <v>2743</v>
      </c>
      <c r="Y54" s="185" t="s">
        <v>2857</v>
      </c>
      <c r="Z54" s="185" t="s">
        <v>2743</v>
      </c>
      <c r="AA54" s="185" t="s">
        <v>3116</v>
      </c>
      <c r="AB54" s="185" t="s">
        <v>2857</v>
      </c>
      <c r="AC54" s="185" t="s">
        <v>2743</v>
      </c>
      <c r="AD54" s="185" t="s">
        <v>3116</v>
      </c>
      <c r="AE54" s="185" t="s">
        <v>2857</v>
      </c>
      <c r="AF54" s="185" t="s">
        <v>2743</v>
      </c>
      <c r="AG54" s="185" t="s">
        <v>3117</v>
      </c>
      <c r="AH54" s="185" t="s">
        <v>2857</v>
      </c>
      <c r="AI54" s="185" t="s">
        <v>2743</v>
      </c>
      <c r="AJ54" s="185" t="s">
        <v>3118</v>
      </c>
      <c r="AK54" s="185" t="s">
        <v>2857</v>
      </c>
      <c r="AL54" s="185" t="s">
        <v>2743</v>
      </c>
      <c r="AM54" s="185" t="s">
        <v>3119</v>
      </c>
      <c r="AN54" s="185" t="s">
        <v>2857</v>
      </c>
      <c r="AO54" s="185" t="s">
        <v>2743</v>
      </c>
      <c r="AP54" s="185" t="s">
        <v>3111</v>
      </c>
      <c r="AQ54" s="185" t="s">
        <v>2857</v>
      </c>
      <c r="AR54" s="185" t="s">
        <v>2743</v>
      </c>
      <c r="AS54" s="185" t="s">
        <v>3120</v>
      </c>
      <c r="AT54" s="185" t="s">
        <v>2857</v>
      </c>
      <c r="AU54" s="185" t="s">
        <v>2743</v>
      </c>
      <c r="AV54" s="185" t="s">
        <v>3121</v>
      </c>
      <c r="AW54" s="185" t="s">
        <v>2857</v>
      </c>
      <c r="AX54" s="185" t="s">
        <v>2743</v>
      </c>
      <c r="AY54" s="185" t="s">
        <v>3122</v>
      </c>
      <c r="AZ54" s="185" t="s">
        <v>2857</v>
      </c>
      <c r="BA54" s="185" t="s">
        <v>2743</v>
      </c>
      <c r="BB54" s="185" t="s">
        <v>3122</v>
      </c>
      <c r="BC54" s="185" t="s">
        <v>2857</v>
      </c>
      <c r="BD54" s="185" t="s">
        <v>2743</v>
      </c>
      <c r="BE54" s="185" t="s">
        <v>3122</v>
      </c>
      <c r="BF54" s="185" t="s">
        <v>2857</v>
      </c>
      <c r="BG54" s="185" t="s">
        <v>2743</v>
      </c>
      <c r="BH54" s="185" t="s">
        <v>3122</v>
      </c>
      <c r="BI54" s="185" t="s">
        <v>2857</v>
      </c>
      <c r="BJ54" s="185" t="s">
        <v>2743</v>
      </c>
      <c r="BK54" s="185" t="s">
        <v>3122</v>
      </c>
      <c r="BL54" s="185" t="s">
        <v>2857</v>
      </c>
      <c r="BM54" s="185" t="s">
        <v>2743</v>
      </c>
      <c r="BN54" s="185" t="s">
        <v>2743</v>
      </c>
      <c r="BO54" s="185" t="s">
        <v>2857</v>
      </c>
      <c r="BP54" s="185" t="s">
        <v>2743</v>
      </c>
      <c r="BQ54" s="185" t="s">
        <v>2743</v>
      </c>
      <c r="BR54" s="185" t="s">
        <v>2857</v>
      </c>
      <c r="BS54" s="185" t="s">
        <v>2743</v>
      </c>
      <c r="BT54" s="185" t="s">
        <v>2743</v>
      </c>
      <c r="BU54" s="185" t="s">
        <v>2857</v>
      </c>
      <c r="BV54" s="185" t="s">
        <v>2743</v>
      </c>
      <c r="BW54" s="185" t="s">
        <v>2743</v>
      </c>
      <c r="BX54" s="185" t="s">
        <v>2857</v>
      </c>
      <c r="BY54" s="185" t="s">
        <v>2743</v>
      </c>
      <c r="BZ54" s="185" t="s">
        <v>2743</v>
      </c>
      <c r="CA54" s="185" t="s">
        <v>2857</v>
      </c>
      <c r="CB54" s="185" t="s">
        <v>2743</v>
      </c>
      <c r="CC54" s="185" t="s">
        <v>3123</v>
      </c>
      <c r="CD54" s="185" t="s">
        <v>2857</v>
      </c>
      <c r="CE54" s="185" t="s">
        <v>2743</v>
      </c>
      <c r="CF54" s="185" t="s">
        <v>3124</v>
      </c>
      <c r="CG54" s="185" t="s">
        <v>2857</v>
      </c>
      <c r="CH54" s="185" t="s">
        <v>2743</v>
      </c>
      <c r="CI54" s="185" t="s">
        <v>2743</v>
      </c>
      <c r="CJ54" s="185" t="s">
        <v>2857</v>
      </c>
      <c r="CK54" s="185" t="s">
        <v>2743</v>
      </c>
      <c r="CL54" s="185" t="s">
        <v>2743</v>
      </c>
      <c r="CM54" s="185" t="s">
        <v>2857</v>
      </c>
      <c r="CN54" s="185" t="s">
        <v>2743</v>
      </c>
      <c r="CO54" s="185" t="s">
        <v>2743</v>
      </c>
      <c r="CP54" s="185" t="s">
        <v>2857</v>
      </c>
      <c r="CQ54" s="185" t="s">
        <v>2743</v>
      </c>
      <c r="CR54" s="185" t="s">
        <v>3125</v>
      </c>
      <c r="CS54" s="185" t="s">
        <v>2857</v>
      </c>
      <c r="CT54" s="185" t="s">
        <v>2743</v>
      </c>
      <c r="CU54" s="185" t="s">
        <v>2743</v>
      </c>
      <c r="CV54" s="185" t="s">
        <v>2857</v>
      </c>
      <c r="CW54" s="185" t="s">
        <v>2743</v>
      </c>
      <c r="CX54" s="185" t="s">
        <v>3123</v>
      </c>
      <c r="CY54" s="185" t="s">
        <v>2857</v>
      </c>
      <c r="CZ54" s="185" t="s">
        <v>2743</v>
      </c>
      <c r="DA54" s="185" t="s">
        <v>3123</v>
      </c>
      <c r="DB54" s="185" t="s">
        <v>2857</v>
      </c>
      <c r="DC54" s="185" t="s">
        <v>2743</v>
      </c>
      <c r="DD54" s="185" t="s">
        <v>3123</v>
      </c>
      <c r="DE54" s="185" t="s">
        <v>2857</v>
      </c>
      <c r="DF54" s="185" t="s">
        <v>2743</v>
      </c>
      <c r="DG54" s="185" t="s">
        <v>3123</v>
      </c>
      <c r="DH54" s="185" t="s">
        <v>2857</v>
      </c>
      <c r="DI54" s="185" t="s">
        <v>2743</v>
      </c>
      <c r="DJ54" s="185" t="s">
        <v>3123</v>
      </c>
      <c r="DK54" s="185" t="s">
        <v>2857</v>
      </c>
      <c r="DL54" s="185" t="s">
        <v>2743</v>
      </c>
      <c r="DM54" s="185" t="s">
        <v>3123</v>
      </c>
      <c r="DN54" s="185" t="s">
        <v>2857</v>
      </c>
      <c r="DO54" s="185" t="s">
        <v>2743</v>
      </c>
      <c r="DP54" s="185" t="s">
        <v>3123</v>
      </c>
      <c r="DQ54" s="185" t="s">
        <v>2857</v>
      </c>
      <c r="DR54" s="185" t="s">
        <v>2743</v>
      </c>
      <c r="DS54" s="185" t="s">
        <v>3126</v>
      </c>
      <c r="DT54" s="185" t="s">
        <v>2857</v>
      </c>
      <c r="DU54" s="185" t="s">
        <v>2743</v>
      </c>
      <c r="DV54" s="185" t="s">
        <v>3127</v>
      </c>
      <c r="DW54" s="185" t="s">
        <v>2857</v>
      </c>
      <c r="DX54" s="185" t="s">
        <v>2743</v>
      </c>
      <c r="DY54" s="185" t="s">
        <v>3123</v>
      </c>
      <c r="DZ54" s="185" t="s">
        <v>2857</v>
      </c>
      <c r="EA54" s="185" t="s">
        <v>2743</v>
      </c>
      <c r="EB54" s="185" t="s">
        <v>3123</v>
      </c>
      <c r="EC54" s="185" t="s">
        <v>2857</v>
      </c>
      <c r="ED54" s="185" t="s">
        <v>2743</v>
      </c>
      <c r="EE54" s="185" t="s">
        <v>3123</v>
      </c>
      <c r="EF54" s="185" t="s">
        <v>2857</v>
      </c>
      <c r="EG54" s="185" t="s">
        <v>2743</v>
      </c>
      <c r="EH54" s="185" t="s">
        <v>3123</v>
      </c>
      <c r="EI54" s="185" t="s">
        <v>2857</v>
      </c>
      <c r="EJ54" s="185" t="s">
        <v>2743</v>
      </c>
      <c r="EK54" s="185" t="s">
        <v>3123</v>
      </c>
      <c r="EL54" s="185" t="s">
        <v>2857</v>
      </c>
      <c r="EM54" s="185" t="s">
        <v>2743</v>
      </c>
      <c r="EN54" s="185" t="s">
        <v>3123</v>
      </c>
      <c r="EO54" s="185" t="s">
        <v>2857</v>
      </c>
      <c r="EP54" s="185" t="s">
        <v>2743</v>
      </c>
      <c r="EQ54" s="185" t="s">
        <v>3122</v>
      </c>
      <c r="ER54" s="185" t="s">
        <v>2857</v>
      </c>
      <c r="ES54" s="185" t="s">
        <v>2743</v>
      </c>
      <c r="ET54" s="185" t="s">
        <v>3122</v>
      </c>
    </row>
    <row r="55" spans="1:150" x14ac:dyDescent="0.3">
      <c r="A55" s="1"/>
      <c r="B55" s="186" t="s">
        <v>3128</v>
      </c>
      <c r="C55" s="186" t="s">
        <v>101</v>
      </c>
      <c r="D55" s="186" t="s">
        <v>1019</v>
      </c>
      <c r="E55" s="186" t="s">
        <v>3129</v>
      </c>
      <c r="F55" s="186" t="s">
        <v>3130</v>
      </c>
      <c r="G55" s="187" t="s">
        <v>2857</v>
      </c>
      <c r="H55" s="187" t="s">
        <v>2743</v>
      </c>
      <c r="I55" s="187" t="s">
        <v>3111</v>
      </c>
      <c r="J55" s="187" t="s">
        <v>2857</v>
      </c>
      <c r="K55" s="187" t="s">
        <v>2743</v>
      </c>
      <c r="L55" s="187" t="s">
        <v>3112</v>
      </c>
      <c r="M55" s="187" t="s">
        <v>2857</v>
      </c>
      <c r="N55" s="187" t="s">
        <v>2743</v>
      </c>
      <c r="O55" s="187" t="s">
        <v>3113</v>
      </c>
      <c r="P55" s="187" t="s">
        <v>2857</v>
      </c>
      <c r="Q55" s="187" t="s">
        <v>2743</v>
      </c>
      <c r="R55" s="187" t="s">
        <v>3114</v>
      </c>
      <c r="S55" s="187" t="s">
        <v>2857</v>
      </c>
      <c r="T55" s="187" t="s">
        <v>2743</v>
      </c>
      <c r="U55" s="187" t="s">
        <v>3115</v>
      </c>
      <c r="V55" s="187" t="s">
        <v>2857</v>
      </c>
      <c r="W55" s="187" t="s">
        <v>2743</v>
      </c>
      <c r="X55" s="187" t="s">
        <v>2743</v>
      </c>
      <c r="Y55" s="187" t="s">
        <v>2857</v>
      </c>
      <c r="Z55" s="187" t="s">
        <v>2743</v>
      </c>
      <c r="AA55" s="187" t="s">
        <v>3116</v>
      </c>
      <c r="AB55" s="187" t="s">
        <v>2857</v>
      </c>
      <c r="AC55" s="187" t="s">
        <v>2743</v>
      </c>
      <c r="AD55" s="187" t="s">
        <v>3116</v>
      </c>
      <c r="AE55" s="187" t="s">
        <v>2857</v>
      </c>
      <c r="AF55" s="187" t="s">
        <v>2743</v>
      </c>
      <c r="AG55" s="187" t="s">
        <v>3117</v>
      </c>
      <c r="AH55" s="187" t="s">
        <v>2857</v>
      </c>
      <c r="AI55" s="187" t="s">
        <v>2743</v>
      </c>
      <c r="AJ55" s="187" t="s">
        <v>3118</v>
      </c>
      <c r="AK55" s="187" t="s">
        <v>2857</v>
      </c>
      <c r="AL55" s="187" t="s">
        <v>2743</v>
      </c>
      <c r="AM55" s="187" t="s">
        <v>3119</v>
      </c>
      <c r="AN55" s="187" t="s">
        <v>2857</v>
      </c>
      <c r="AO55" s="187" t="s">
        <v>2743</v>
      </c>
      <c r="AP55" s="187" t="s">
        <v>3111</v>
      </c>
      <c r="AQ55" s="187" t="s">
        <v>2857</v>
      </c>
      <c r="AR55" s="187" t="s">
        <v>2743</v>
      </c>
      <c r="AS55" s="187" t="s">
        <v>3120</v>
      </c>
      <c r="AT55" s="187" t="s">
        <v>2857</v>
      </c>
      <c r="AU55" s="187" t="s">
        <v>2743</v>
      </c>
      <c r="AV55" s="187" t="s">
        <v>3121</v>
      </c>
      <c r="AW55" s="187" t="s">
        <v>2857</v>
      </c>
      <c r="AX55" s="187" t="s">
        <v>2743</v>
      </c>
      <c r="AY55" s="187" t="s">
        <v>3122</v>
      </c>
      <c r="AZ55" s="187" t="s">
        <v>2857</v>
      </c>
      <c r="BA55" s="187" t="s">
        <v>2743</v>
      </c>
      <c r="BB55" s="187" t="s">
        <v>3122</v>
      </c>
      <c r="BC55" s="187" t="s">
        <v>2857</v>
      </c>
      <c r="BD55" s="187" t="s">
        <v>2743</v>
      </c>
      <c r="BE55" s="187" t="s">
        <v>3122</v>
      </c>
      <c r="BF55" s="187" t="s">
        <v>2857</v>
      </c>
      <c r="BG55" s="187" t="s">
        <v>2743</v>
      </c>
      <c r="BH55" s="187" t="s">
        <v>3122</v>
      </c>
      <c r="BI55" s="187" t="s">
        <v>2857</v>
      </c>
      <c r="BJ55" s="187" t="s">
        <v>2743</v>
      </c>
      <c r="BK55" s="187" t="s">
        <v>3122</v>
      </c>
      <c r="BL55" s="187" t="s">
        <v>2857</v>
      </c>
      <c r="BM55" s="187" t="s">
        <v>2743</v>
      </c>
      <c r="BN55" s="187" t="s">
        <v>2743</v>
      </c>
      <c r="BO55" s="187" t="s">
        <v>2857</v>
      </c>
      <c r="BP55" s="187" t="s">
        <v>2743</v>
      </c>
      <c r="BQ55" s="187" t="s">
        <v>2743</v>
      </c>
      <c r="BR55" s="187" t="s">
        <v>2857</v>
      </c>
      <c r="BS55" s="187" t="s">
        <v>2743</v>
      </c>
      <c r="BT55" s="187" t="s">
        <v>2743</v>
      </c>
      <c r="BU55" s="187" t="s">
        <v>2857</v>
      </c>
      <c r="BV55" s="187" t="s">
        <v>2743</v>
      </c>
      <c r="BW55" s="187" t="s">
        <v>2743</v>
      </c>
      <c r="BX55" s="187" t="s">
        <v>2857</v>
      </c>
      <c r="BY55" s="187" t="s">
        <v>2743</v>
      </c>
      <c r="BZ55" s="187" t="s">
        <v>2743</v>
      </c>
      <c r="CA55" s="187" t="s">
        <v>2857</v>
      </c>
      <c r="CB55" s="187" t="s">
        <v>2743</v>
      </c>
      <c r="CC55" s="187" t="s">
        <v>3123</v>
      </c>
      <c r="CD55" s="187" t="s">
        <v>2857</v>
      </c>
      <c r="CE55" s="187" t="s">
        <v>2743</v>
      </c>
      <c r="CF55" s="187" t="s">
        <v>3124</v>
      </c>
      <c r="CG55" s="187" t="s">
        <v>2857</v>
      </c>
      <c r="CH55" s="187" t="s">
        <v>2743</v>
      </c>
      <c r="CI55" s="187" t="s">
        <v>2743</v>
      </c>
      <c r="CJ55" s="187" t="s">
        <v>2857</v>
      </c>
      <c r="CK55" s="187" t="s">
        <v>2743</v>
      </c>
      <c r="CL55" s="187" t="s">
        <v>2743</v>
      </c>
      <c r="CM55" s="187" t="s">
        <v>2857</v>
      </c>
      <c r="CN55" s="187" t="s">
        <v>2743</v>
      </c>
      <c r="CO55" s="187" t="s">
        <v>2743</v>
      </c>
      <c r="CP55" s="187" t="s">
        <v>2857</v>
      </c>
      <c r="CQ55" s="187" t="s">
        <v>2743</v>
      </c>
      <c r="CR55" s="187" t="s">
        <v>3125</v>
      </c>
      <c r="CS55" s="187" t="s">
        <v>2857</v>
      </c>
      <c r="CT55" s="187" t="s">
        <v>2743</v>
      </c>
      <c r="CU55" s="187" t="s">
        <v>2743</v>
      </c>
      <c r="CV55" s="187" t="s">
        <v>2857</v>
      </c>
      <c r="CW55" s="187" t="s">
        <v>2743</v>
      </c>
      <c r="CX55" s="187" t="s">
        <v>3123</v>
      </c>
      <c r="CY55" s="187" t="s">
        <v>2857</v>
      </c>
      <c r="CZ55" s="187" t="s">
        <v>2743</v>
      </c>
      <c r="DA55" s="187" t="s">
        <v>3123</v>
      </c>
      <c r="DB55" s="187" t="s">
        <v>2857</v>
      </c>
      <c r="DC55" s="187" t="s">
        <v>2743</v>
      </c>
      <c r="DD55" s="187" t="s">
        <v>3123</v>
      </c>
      <c r="DE55" s="187" t="s">
        <v>2857</v>
      </c>
      <c r="DF55" s="187" t="s">
        <v>2743</v>
      </c>
      <c r="DG55" s="187" t="s">
        <v>3123</v>
      </c>
      <c r="DH55" s="187" t="s">
        <v>2857</v>
      </c>
      <c r="DI55" s="187" t="s">
        <v>2743</v>
      </c>
      <c r="DJ55" s="187" t="s">
        <v>3123</v>
      </c>
      <c r="DK55" s="187" t="s">
        <v>2857</v>
      </c>
      <c r="DL55" s="187" t="s">
        <v>2743</v>
      </c>
      <c r="DM55" s="187" t="s">
        <v>3123</v>
      </c>
      <c r="DN55" s="187" t="s">
        <v>2857</v>
      </c>
      <c r="DO55" s="187" t="s">
        <v>2743</v>
      </c>
      <c r="DP55" s="187" t="s">
        <v>3123</v>
      </c>
      <c r="DQ55" s="187" t="s">
        <v>2857</v>
      </c>
      <c r="DR55" s="187" t="s">
        <v>2743</v>
      </c>
      <c r="DS55" s="187" t="s">
        <v>3126</v>
      </c>
      <c r="DT55" s="187" t="s">
        <v>2857</v>
      </c>
      <c r="DU55" s="187" t="s">
        <v>2743</v>
      </c>
      <c r="DV55" s="187" t="s">
        <v>3127</v>
      </c>
      <c r="DW55" s="187" t="s">
        <v>2857</v>
      </c>
      <c r="DX55" s="187" t="s">
        <v>2743</v>
      </c>
      <c r="DY55" s="187" t="s">
        <v>3123</v>
      </c>
      <c r="DZ55" s="187" t="s">
        <v>2857</v>
      </c>
      <c r="EA55" s="187" t="s">
        <v>2743</v>
      </c>
      <c r="EB55" s="187" t="s">
        <v>3123</v>
      </c>
      <c r="EC55" s="187" t="s">
        <v>2857</v>
      </c>
      <c r="ED55" s="187" t="s">
        <v>2743</v>
      </c>
      <c r="EE55" s="187" t="s">
        <v>3123</v>
      </c>
      <c r="EF55" s="187" t="s">
        <v>2857</v>
      </c>
      <c r="EG55" s="187" t="s">
        <v>2743</v>
      </c>
      <c r="EH55" s="187" t="s">
        <v>3123</v>
      </c>
      <c r="EI55" s="187" t="s">
        <v>2857</v>
      </c>
      <c r="EJ55" s="187" t="s">
        <v>2743</v>
      </c>
      <c r="EK55" s="187" t="s">
        <v>3123</v>
      </c>
      <c r="EL55" s="187" t="s">
        <v>2857</v>
      </c>
      <c r="EM55" s="187" t="s">
        <v>2743</v>
      </c>
      <c r="EN55" s="187" t="s">
        <v>3123</v>
      </c>
      <c r="EO55" s="187" t="s">
        <v>2857</v>
      </c>
      <c r="EP55" s="187" t="s">
        <v>2743</v>
      </c>
      <c r="EQ55" s="187" t="s">
        <v>3122</v>
      </c>
      <c r="ER55" s="187" t="s">
        <v>2857</v>
      </c>
      <c r="ES55" s="187" t="s">
        <v>2743</v>
      </c>
      <c r="ET55" s="187" t="s">
        <v>3122</v>
      </c>
    </row>
    <row r="56" spans="1:150" x14ac:dyDescent="0.3">
      <c r="A56" s="1"/>
      <c r="B56" s="186" t="s">
        <v>3131</v>
      </c>
      <c r="C56" s="186" t="s">
        <v>101</v>
      </c>
      <c r="D56" s="186" t="s">
        <v>1019</v>
      </c>
      <c r="E56" s="186" t="s">
        <v>3132</v>
      </c>
      <c r="F56" s="186" t="s">
        <v>3133</v>
      </c>
      <c r="G56" s="187" t="s">
        <v>2857</v>
      </c>
      <c r="H56" s="187" t="s">
        <v>2743</v>
      </c>
      <c r="I56" s="187" t="s">
        <v>2743</v>
      </c>
      <c r="J56" s="187" t="s">
        <v>2857</v>
      </c>
      <c r="K56" s="187" t="s">
        <v>2743</v>
      </c>
      <c r="L56" s="187" t="s">
        <v>2743</v>
      </c>
      <c r="M56" s="187" t="s">
        <v>2857</v>
      </c>
      <c r="N56" s="187" t="s">
        <v>2743</v>
      </c>
      <c r="O56" s="187" t="s">
        <v>2743</v>
      </c>
      <c r="P56" s="187" t="s">
        <v>2857</v>
      </c>
      <c r="Q56" s="187" t="s">
        <v>2743</v>
      </c>
      <c r="R56" s="187" t="s">
        <v>2743</v>
      </c>
      <c r="S56" s="187" t="s">
        <v>2857</v>
      </c>
      <c r="T56" s="187" t="s">
        <v>2743</v>
      </c>
      <c r="U56" s="187" t="s">
        <v>2743</v>
      </c>
      <c r="V56" s="187" t="s">
        <v>2857</v>
      </c>
      <c r="W56" s="187" t="s">
        <v>2743</v>
      </c>
      <c r="X56" s="187" t="s">
        <v>2743</v>
      </c>
      <c r="Y56" s="187" t="s">
        <v>2857</v>
      </c>
      <c r="Z56" s="187" t="s">
        <v>2743</v>
      </c>
      <c r="AA56" s="187" t="s">
        <v>2743</v>
      </c>
      <c r="AB56" s="187" t="s">
        <v>2857</v>
      </c>
      <c r="AC56" s="187" t="s">
        <v>2743</v>
      </c>
      <c r="AD56" s="187" t="s">
        <v>2743</v>
      </c>
      <c r="AE56" s="187" t="s">
        <v>2857</v>
      </c>
      <c r="AF56" s="187" t="s">
        <v>2743</v>
      </c>
      <c r="AG56" s="187" t="s">
        <v>2743</v>
      </c>
      <c r="AH56" s="187" t="s">
        <v>2857</v>
      </c>
      <c r="AI56" s="187" t="s">
        <v>2743</v>
      </c>
      <c r="AJ56" s="187" t="s">
        <v>2743</v>
      </c>
      <c r="AK56" s="187" t="s">
        <v>2857</v>
      </c>
      <c r="AL56" s="187" t="s">
        <v>2743</v>
      </c>
      <c r="AM56" s="187" t="s">
        <v>2743</v>
      </c>
      <c r="AN56" s="187" t="s">
        <v>2857</v>
      </c>
      <c r="AO56" s="187" t="s">
        <v>2743</v>
      </c>
      <c r="AP56" s="187" t="s">
        <v>2743</v>
      </c>
      <c r="AQ56" s="187" t="s">
        <v>2857</v>
      </c>
      <c r="AR56" s="187" t="s">
        <v>2743</v>
      </c>
      <c r="AS56" s="187" t="s">
        <v>2743</v>
      </c>
      <c r="AT56" s="187" t="s">
        <v>2857</v>
      </c>
      <c r="AU56" s="187" t="s">
        <v>2743</v>
      </c>
      <c r="AV56" s="187" t="s">
        <v>2743</v>
      </c>
      <c r="AW56" s="187" t="s">
        <v>2857</v>
      </c>
      <c r="AX56" s="187" t="s">
        <v>2743</v>
      </c>
      <c r="AY56" s="187" t="s">
        <v>2743</v>
      </c>
      <c r="AZ56" s="187" t="s">
        <v>2857</v>
      </c>
      <c r="BA56" s="187" t="s">
        <v>2743</v>
      </c>
      <c r="BB56" s="187" t="s">
        <v>2743</v>
      </c>
      <c r="BC56" s="187" t="s">
        <v>2857</v>
      </c>
      <c r="BD56" s="187" t="s">
        <v>2743</v>
      </c>
      <c r="BE56" s="187" t="s">
        <v>2743</v>
      </c>
      <c r="BF56" s="187" t="s">
        <v>2857</v>
      </c>
      <c r="BG56" s="187" t="s">
        <v>2743</v>
      </c>
      <c r="BH56" s="187" t="s">
        <v>2743</v>
      </c>
      <c r="BI56" s="187" t="s">
        <v>2857</v>
      </c>
      <c r="BJ56" s="187" t="s">
        <v>2743</v>
      </c>
      <c r="BK56" s="187" t="s">
        <v>2743</v>
      </c>
      <c r="BL56" s="187" t="s">
        <v>2857</v>
      </c>
      <c r="BM56" s="187" t="s">
        <v>2743</v>
      </c>
      <c r="BN56" s="187" t="s">
        <v>2743</v>
      </c>
      <c r="BO56" s="187" t="s">
        <v>2857</v>
      </c>
      <c r="BP56" s="187" t="s">
        <v>2743</v>
      </c>
      <c r="BQ56" s="187" t="s">
        <v>2743</v>
      </c>
      <c r="BR56" s="187" t="s">
        <v>2857</v>
      </c>
      <c r="BS56" s="187" t="s">
        <v>2743</v>
      </c>
      <c r="BT56" s="187" t="s">
        <v>2743</v>
      </c>
      <c r="BU56" s="187" t="s">
        <v>2857</v>
      </c>
      <c r="BV56" s="187" t="s">
        <v>2743</v>
      </c>
      <c r="BW56" s="187" t="s">
        <v>2743</v>
      </c>
      <c r="BX56" s="187" t="s">
        <v>2857</v>
      </c>
      <c r="BY56" s="187" t="s">
        <v>2743</v>
      </c>
      <c r="BZ56" s="187" t="s">
        <v>2743</v>
      </c>
      <c r="CA56" s="187" t="s">
        <v>2857</v>
      </c>
      <c r="CB56" s="187" t="s">
        <v>2743</v>
      </c>
      <c r="CC56" s="187" t="s">
        <v>2743</v>
      </c>
      <c r="CD56" s="187" t="s">
        <v>2857</v>
      </c>
      <c r="CE56" s="187" t="s">
        <v>2743</v>
      </c>
      <c r="CF56" s="187" t="s">
        <v>2743</v>
      </c>
      <c r="CG56" s="187" t="s">
        <v>2857</v>
      </c>
      <c r="CH56" s="187" t="s">
        <v>2743</v>
      </c>
      <c r="CI56" s="187" t="s">
        <v>2743</v>
      </c>
      <c r="CJ56" s="187" t="s">
        <v>2857</v>
      </c>
      <c r="CK56" s="187" t="s">
        <v>2743</v>
      </c>
      <c r="CL56" s="187" t="s">
        <v>2743</v>
      </c>
      <c r="CM56" s="187" t="s">
        <v>2857</v>
      </c>
      <c r="CN56" s="187" t="s">
        <v>2743</v>
      </c>
      <c r="CO56" s="187" t="s">
        <v>2743</v>
      </c>
      <c r="CP56" s="187" t="s">
        <v>2857</v>
      </c>
      <c r="CQ56" s="187" t="s">
        <v>2743</v>
      </c>
      <c r="CR56" s="187" t="s">
        <v>2743</v>
      </c>
      <c r="CS56" s="187" t="s">
        <v>2857</v>
      </c>
      <c r="CT56" s="187" t="s">
        <v>2743</v>
      </c>
      <c r="CU56" s="187" t="s">
        <v>2743</v>
      </c>
      <c r="CV56" s="187" t="s">
        <v>2857</v>
      </c>
      <c r="CW56" s="187" t="s">
        <v>2743</v>
      </c>
      <c r="CX56" s="187" t="s">
        <v>2743</v>
      </c>
      <c r="CY56" s="187" t="s">
        <v>2857</v>
      </c>
      <c r="CZ56" s="187" t="s">
        <v>2743</v>
      </c>
      <c r="DA56" s="187" t="s">
        <v>2743</v>
      </c>
      <c r="DB56" s="187" t="s">
        <v>2857</v>
      </c>
      <c r="DC56" s="187" t="s">
        <v>2743</v>
      </c>
      <c r="DD56" s="187" t="s">
        <v>2743</v>
      </c>
      <c r="DE56" s="187" t="s">
        <v>2857</v>
      </c>
      <c r="DF56" s="187" t="s">
        <v>2743</v>
      </c>
      <c r="DG56" s="187" t="s">
        <v>2743</v>
      </c>
      <c r="DH56" s="187" t="s">
        <v>2857</v>
      </c>
      <c r="DI56" s="187" t="s">
        <v>2743</v>
      </c>
      <c r="DJ56" s="187" t="s">
        <v>2743</v>
      </c>
      <c r="DK56" s="187" t="s">
        <v>2857</v>
      </c>
      <c r="DL56" s="187" t="s">
        <v>2743</v>
      </c>
      <c r="DM56" s="187" t="s">
        <v>2743</v>
      </c>
      <c r="DN56" s="187" t="s">
        <v>2857</v>
      </c>
      <c r="DO56" s="187" t="s">
        <v>2743</v>
      </c>
      <c r="DP56" s="187" t="s">
        <v>2743</v>
      </c>
      <c r="DQ56" s="187" t="s">
        <v>2857</v>
      </c>
      <c r="DR56" s="187" t="s">
        <v>2743</v>
      </c>
      <c r="DS56" s="187" t="s">
        <v>2743</v>
      </c>
      <c r="DT56" s="187" t="s">
        <v>2857</v>
      </c>
      <c r="DU56" s="187" t="s">
        <v>2743</v>
      </c>
      <c r="DV56" s="187" t="s">
        <v>2743</v>
      </c>
      <c r="DW56" s="187" t="s">
        <v>2857</v>
      </c>
      <c r="DX56" s="187" t="s">
        <v>2743</v>
      </c>
      <c r="DY56" s="187" t="s">
        <v>2743</v>
      </c>
      <c r="DZ56" s="187" t="s">
        <v>2857</v>
      </c>
      <c r="EA56" s="187" t="s">
        <v>2743</v>
      </c>
      <c r="EB56" s="187" t="s">
        <v>2743</v>
      </c>
      <c r="EC56" s="187" t="s">
        <v>2857</v>
      </c>
      <c r="ED56" s="187" t="s">
        <v>2743</v>
      </c>
      <c r="EE56" s="187" t="s">
        <v>2743</v>
      </c>
      <c r="EF56" s="187" t="s">
        <v>2857</v>
      </c>
      <c r="EG56" s="187" t="s">
        <v>2743</v>
      </c>
      <c r="EH56" s="187" t="s">
        <v>2743</v>
      </c>
      <c r="EI56" s="187" t="s">
        <v>2857</v>
      </c>
      <c r="EJ56" s="187" t="s">
        <v>2743</v>
      </c>
      <c r="EK56" s="187" t="s">
        <v>2743</v>
      </c>
      <c r="EL56" s="187" t="s">
        <v>2857</v>
      </c>
      <c r="EM56" s="187" t="s">
        <v>2743</v>
      </c>
      <c r="EN56" s="187" t="s">
        <v>2743</v>
      </c>
      <c r="EO56" s="187" t="s">
        <v>2857</v>
      </c>
      <c r="EP56" s="187" t="s">
        <v>2743</v>
      </c>
      <c r="EQ56" s="187" t="s">
        <v>2743</v>
      </c>
      <c r="ER56" s="187" t="s">
        <v>2857</v>
      </c>
      <c r="ES56" s="187" t="s">
        <v>2743</v>
      </c>
      <c r="ET56" s="187" t="s">
        <v>2743</v>
      </c>
    </row>
    <row r="57" spans="1:150" x14ac:dyDescent="0.3">
      <c r="A57" s="1"/>
      <c r="B57" s="185" t="s">
        <v>3134</v>
      </c>
      <c r="C57" s="185" t="s">
        <v>65</v>
      </c>
      <c r="D57" s="185" t="s">
        <v>3135</v>
      </c>
      <c r="E57" s="185" t="s">
        <v>3136</v>
      </c>
      <c r="F57" s="185" t="s">
        <v>3137</v>
      </c>
      <c r="G57" s="185" t="s">
        <v>2857</v>
      </c>
      <c r="H57" s="185" t="s">
        <v>2743</v>
      </c>
      <c r="I57" s="185" t="s">
        <v>2743</v>
      </c>
      <c r="J57" s="185" t="s">
        <v>2857</v>
      </c>
      <c r="K57" s="185" t="s">
        <v>2743</v>
      </c>
      <c r="L57" s="185" t="s">
        <v>2743</v>
      </c>
      <c r="M57" s="185" t="s">
        <v>2857</v>
      </c>
      <c r="N57" s="185" t="s">
        <v>2743</v>
      </c>
      <c r="O57" s="185" t="s">
        <v>2743</v>
      </c>
      <c r="P57" s="185" t="s">
        <v>2857</v>
      </c>
      <c r="Q57" s="185" t="s">
        <v>2743</v>
      </c>
      <c r="R57" s="185" t="s">
        <v>2743</v>
      </c>
      <c r="S57" s="185" t="s">
        <v>2857</v>
      </c>
      <c r="T57" s="185" t="s">
        <v>2743</v>
      </c>
      <c r="U57" s="185" t="s">
        <v>2743</v>
      </c>
      <c r="V57" s="185" t="s">
        <v>2857</v>
      </c>
      <c r="W57" s="185" t="s">
        <v>2743</v>
      </c>
      <c r="X57" s="185" t="s">
        <v>2743</v>
      </c>
      <c r="Y57" s="185" t="s">
        <v>2857</v>
      </c>
      <c r="Z57" s="185" t="s">
        <v>2743</v>
      </c>
      <c r="AA57" s="185" t="s">
        <v>2743</v>
      </c>
      <c r="AB57" s="185" t="s">
        <v>2857</v>
      </c>
      <c r="AC57" s="185" t="s">
        <v>2743</v>
      </c>
      <c r="AD57" s="185" t="s">
        <v>2743</v>
      </c>
      <c r="AE57" s="185" t="s">
        <v>2857</v>
      </c>
      <c r="AF57" s="185" t="s">
        <v>2743</v>
      </c>
      <c r="AG57" s="185" t="s">
        <v>2743</v>
      </c>
      <c r="AH57" s="185" t="s">
        <v>2857</v>
      </c>
      <c r="AI57" s="185" t="s">
        <v>2743</v>
      </c>
      <c r="AJ57" s="185" t="s">
        <v>2743</v>
      </c>
      <c r="AK57" s="185" t="s">
        <v>2857</v>
      </c>
      <c r="AL57" s="185" t="s">
        <v>2743</v>
      </c>
      <c r="AM57" s="185" t="s">
        <v>2743</v>
      </c>
      <c r="AN57" s="185" t="s">
        <v>2857</v>
      </c>
      <c r="AO57" s="185" t="s">
        <v>2743</v>
      </c>
      <c r="AP57" s="185" t="s">
        <v>2743</v>
      </c>
      <c r="AQ57" s="185" t="s">
        <v>2857</v>
      </c>
      <c r="AR57" s="185" t="s">
        <v>2743</v>
      </c>
      <c r="AS57" s="185" t="s">
        <v>2743</v>
      </c>
      <c r="AT57" s="185" t="s">
        <v>2857</v>
      </c>
      <c r="AU57" s="185" t="s">
        <v>2743</v>
      </c>
      <c r="AV57" s="185" t="s">
        <v>2743</v>
      </c>
      <c r="AW57" s="185" t="s">
        <v>2857</v>
      </c>
      <c r="AX57" s="185" t="s">
        <v>2743</v>
      </c>
      <c r="AY57" s="185" t="s">
        <v>2743</v>
      </c>
      <c r="AZ57" s="185" t="s">
        <v>2857</v>
      </c>
      <c r="BA57" s="185" t="s">
        <v>2743</v>
      </c>
      <c r="BB57" s="185" t="s">
        <v>2743</v>
      </c>
      <c r="BC57" s="185" t="s">
        <v>2857</v>
      </c>
      <c r="BD57" s="185" t="s">
        <v>2743</v>
      </c>
      <c r="BE57" s="185" t="s">
        <v>2743</v>
      </c>
      <c r="BF57" s="185" t="s">
        <v>2857</v>
      </c>
      <c r="BG57" s="185" t="s">
        <v>2743</v>
      </c>
      <c r="BH57" s="185" t="s">
        <v>2743</v>
      </c>
      <c r="BI57" s="185" t="s">
        <v>2857</v>
      </c>
      <c r="BJ57" s="185" t="s">
        <v>2743</v>
      </c>
      <c r="BK57" s="185" t="s">
        <v>2743</v>
      </c>
      <c r="BL57" s="185" t="s">
        <v>2857</v>
      </c>
      <c r="BM57" s="185" t="s">
        <v>2743</v>
      </c>
      <c r="BN57" s="185" t="s">
        <v>2743</v>
      </c>
      <c r="BO57" s="185" t="s">
        <v>2857</v>
      </c>
      <c r="BP57" s="185" t="s">
        <v>2743</v>
      </c>
      <c r="BQ57" s="185" t="s">
        <v>2743</v>
      </c>
      <c r="BR57" s="185" t="s">
        <v>2857</v>
      </c>
      <c r="BS57" s="185" t="s">
        <v>2743</v>
      </c>
      <c r="BT57" s="185" t="s">
        <v>2743</v>
      </c>
      <c r="BU57" s="185" t="s">
        <v>2857</v>
      </c>
      <c r="BV57" s="185" t="s">
        <v>2743</v>
      </c>
      <c r="BW57" s="185" t="s">
        <v>2743</v>
      </c>
      <c r="BX57" s="185" t="s">
        <v>2857</v>
      </c>
      <c r="BY57" s="185" t="s">
        <v>2743</v>
      </c>
      <c r="BZ57" s="185" t="s">
        <v>2743</v>
      </c>
      <c r="CA57" s="185" t="s">
        <v>2857</v>
      </c>
      <c r="CB57" s="185" t="s">
        <v>2743</v>
      </c>
      <c r="CC57" s="185" t="s">
        <v>2743</v>
      </c>
      <c r="CD57" s="185" t="s">
        <v>2857</v>
      </c>
      <c r="CE57" s="185" t="s">
        <v>2743</v>
      </c>
      <c r="CF57" s="185" t="s">
        <v>2743</v>
      </c>
      <c r="CG57" s="185" t="s">
        <v>2857</v>
      </c>
      <c r="CH57" s="185" t="s">
        <v>2743</v>
      </c>
      <c r="CI57" s="185" t="s">
        <v>2743</v>
      </c>
      <c r="CJ57" s="185" t="s">
        <v>2857</v>
      </c>
      <c r="CK57" s="185" t="s">
        <v>2743</v>
      </c>
      <c r="CL57" s="185" t="s">
        <v>2743</v>
      </c>
      <c r="CM57" s="185" t="s">
        <v>2857</v>
      </c>
      <c r="CN57" s="185" t="s">
        <v>2743</v>
      </c>
      <c r="CO57" s="185" t="s">
        <v>2743</v>
      </c>
      <c r="CP57" s="185" t="s">
        <v>2857</v>
      </c>
      <c r="CQ57" s="185" t="s">
        <v>2743</v>
      </c>
      <c r="CR57" s="185" t="s">
        <v>2743</v>
      </c>
      <c r="CS57" s="185" t="s">
        <v>2857</v>
      </c>
      <c r="CT57" s="185" t="s">
        <v>2743</v>
      </c>
      <c r="CU57" s="185" t="s">
        <v>2743</v>
      </c>
      <c r="CV57" s="185" t="s">
        <v>2857</v>
      </c>
      <c r="CW57" s="185" t="s">
        <v>2743</v>
      </c>
      <c r="CX57" s="185" t="s">
        <v>2743</v>
      </c>
      <c r="CY57" s="185" t="s">
        <v>2857</v>
      </c>
      <c r="CZ57" s="185" t="s">
        <v>2743</v>
      </c>
      <c r="DA57" s="185" t="s">
        <v>2743</v>
      </c>
      <c r="DB57" s="185" t="s">
        <v>2857</v>
      </c>
      <c r="DC57" s="185" t="s">
        <v>2743</v>
      </c>
      <c r="DD57" s="185" t="s">
        <v>2743</v>
      </c>
      <c r="DE57" s="185" t="s">
        <v>2857</v>
      </c>
      <c r="DF57" s="185" t="s">
        <v>2743</v>
      </c>
      <c r="DG57" s="185" t="s">
        <v>2743</v>
      </c>
      <c r="DH57" s="185" t="s">
        <v>2857</v>
      </c>
      <c r="DI57" s="185" t="s">
        <v>2743</v>
      </c>
      <c r="DJ57" s="185" t="s">
        <v>2743</v>
      </c>
      <c r="DK57" s="185" t="s">
        <v>2857</v>
      </c>
      <c r="DL57" s="185" t="s">
        <v>2743</v>
      </c>
      <c r="DM57" s="185" t="s">
        <v>2743</v>
      </c>
      <c r="DN57" s="185" t="s">
        <v>2857</v>
      </c>
      <c r="DO57" s="185" t="s">
        <v>2743</v>
      </c>
      <c r="DP57" s="185" t="s">
        <v>2743</v>
      </c>
      <c r="DQ57" s="185" t="s">
        <v>2857</v>
      </c>
      <c r="DR57" s="185" t="s">
        <v>2743</v>
      </c>
      <c r="DS57" s="185" t="s">
        <v>2743</v>
      </c>
      <c r="DT57" s="185" t="s">
        <v>2857</v>
      </c>
      <c r="DU57" s="185" t="s">
        <v>2743</v>
      </c>
      <c r="DV57" s="185" t="s">
        <v>2743</v>
      </c>
      <c r="DW57" s="185" t="s">
        <v>2857</v>
      </c>
      <c r="DX57" s="185" t="s">
        <v>2743</v>
      </c>
      <c r="DY57" s="185" t="s">
        <v>2743</v>
      </c>
      <c r="DZ57" s="185" t="s">
        <v>2857</v>
      </c>
      <c r="EA57" s="185" t="s">
        <v>2743</v>
      </c>
      <c r="EB57" s="185" t="s">
        <v>2743</v>
      </c>
      <c r="EC57" s="185" t="s">
        <v>2857</v>
      </c>
      <c r="ED57" s="185" t="s">
        <v>2743</v>
      </c>
      <c r="EE57" s="185" t="s">
        <v>2743</v>
      </c>
      <c r="EF57" s="185" t="s">
        <v>2857</v>
      </c>
      <c r="EG57" s="185" t="s">
        <v>2743</v>
      </c>
      <c r="EH57" s="185" t="s">
        <v>2743</v>
      </c>
      <c r="EI57" s="185" t="s">
        <v>2857</v>
      </c>
      <c r="EJ57" s="185" t="s">
        <v>2743</v>
      </c>
      <c r="EK57" s="185" t="s">
        <v>2743</v>
      </c>
      <c r="EL57" s="185" t="s">
        <v>2857</v>
      </c>
      <c r="EM57" s="185" t="s">
        <v>2743</v>
      </c>
      <c r="EN57" s="185" t="s">
        <v>2743</v>
      </c>
      <c r="EO57" s="185" t="s">
        <v>2857</v>
      </c>
      <c r="EP57" s="185" t="s">
        <v>2743</v>
      </c>
      <c r="EQ57" s="185" t="s">
        <v>2743</v>
      </c>
      <c r="ER57" s="185" t="s">
        <v>2857</v>
      </c>
      <c r="ES57" s="185" t="s">
        <v>2743</v>
      </c>
      <c r="ET57" s="185" t="s">
        <v>2743</v>
      </c>
    </row>
    <row r="58" spans="1:150" x14ac:dyDescent="0.3">
      <c r="A58" s="1"/>
      <c r="B58" s="186" t="s">
        <v>3138</v>
      </c>
      <c r="C58" s="186" t="s">
        <v>65</v>
      </c>
      <c r="D58" s="186" t="s">
        <v>3135</v>
      </c>
      <c r="E58" s="186" t="s">
        <v>3139</v>
      </c>
      <c r="F58" s="186" t="s">
        <v>3140</v>
      </c>
      <c r="G58" s="187" t="s">
        <v>2857</v>
      </c>
      <c r="H58" s="187" t="s">
        <v>965</v>
      </c>
      <c r="I58" s="187" t="s">
        <v>965</v>
      </c>
      <c r="J58" s="187" t="s">
        <v>2857</v>
      </c>
      <c r="K58" s="187" t="s">
        <v>965</v>
      </c>
      <c r="L58" s="187" t="s">
        <v>965</v>
      </c>
      <c r="M58" s="187" t="s">
        <v>2857</v>
      </c>
      <c r="N58" s="187" t="s">
        <v>965</v>
      </c>
      <c r="O58" s="187" t="s">
        <v>965</v>
      </c>
      <c r="P58" s="187" t="s">
        <v>2857</v>
      </c>
      <c r="Q58" s="187" t="s">
        <v>965</v>
      </c>
      <c r="R58" s="187" t="s">
        <v>965</v>
      </c>
      <c r="S58" s="187" t="s">
        <v>2857</v>
      </c>
      <c r="T58" s="187" t="s">
        <v>965</v>
      </c>
      <c r="U58" s="187" t="s">
        <v>965</v>
      </c>
      <c r="V58" s="187" t="s">
        <v>2857</v>
      </c>
      <c r="W58" s="187" t="s">
        <v>965</v>
      </c>
      <c r="X58" s="187" t="s">
        <v>965</v>
      </c>
      <c r="Y58" s="187" t="s">
        <v>2857</v>
      </c>
      <c r="Z58" s="187" t="s">
        <v>965</v>
      </c>
      <c r="AA58" s="187" t="s">
        <v>965</v>
      </c>
      <c r="AB58" s="187" t="s">
        <v>2857</v>
      </c>
      <c r="AC58" s="187" t="s">
        <v>965</v>
      </c>
      <c r="AD58" s="187" t="s">
        <v>965</v>
      </c>
      <c r="AE58" s="187" t="s">
        <v>2857</v>
      </c>
      <c r="AF58" s="187" t="s">
        <v>965</v>
      </c>
      <c r="AG58" s="187" t="s">
        <v>965</v>
      </c>
      <c r="AH58" s="187" t="s">
        <v>2857</v>
      </c>
      <c r="AI58" s="187" t="s">
        <v>965</v>
      </c>
      <c r="AJ58" s="187" t="s">
        <v>965</v>
      </c>
      <c r="AK58" s="187" t="s">
        <v>2857</v>
      </c>
      <c r="AL58" s="187" t="s">
        <v>965</v>
      </c>
      <c r="AM58" s="187" t="s">
        <v>965</v>
      </c>
      <c r="AN58" s="187" t="s">
        <v>2857</v>
      </c>
      <c r="AO58" s="187" t="s">
        <v>965</v>
      </c>
      <c r="AP58" s="187" t="s">
        <v>965</v>
      </c>
      <c r="AQ58" s="187" t="s">
        <v>2857</v>
      </c>
      <c r="AR58" s="187" t="s">
        <v>965</v>
      </c>
      <c r="AS58" s="187" t="s">
        <v>965</v>
      </c>
      <c r="AT58" s="187" t="s">
        <v>2857</v>
      </c>
      <c r="AU58" s="187" t="s">
        <v>965</v>
      </c>
      <c r="AV58" s="187" t="s">
        <v>965</v>
      </c>
      <c r="AW58" s="187" t="s">
        <v>2857</v>
      </c>
      <c r="AX58" s="187" t="s">
        <v>965</v>
      </c>
      <c r="AY58" s="187" t="s">
        <v>965</v>
      </c>
      <c r="AZ58" s="187" t="s">
        <v>2857</v>
      </c>
      <c r="BA58" s="187" t="s">
        <v>965</v>
      </c>
      <c r="BB58" s="187" t="s">
        <v>965</v>
      </c>
      <c r="BC58" s="187" t="s">
        <v>2857</v>
      </c>
      <c r="BD58" s="187" t="s">
        <v>965</v>
      </c>
      <c r="BE58" s="187" t="s">
        <v>965</v>
      </c>
      <c r="BF58" s="187" t="s">
        <v>2857</v>
      </c>
      <c r="BG58" s="187" t="s">
        <v>965</v>
      </c>
      <c r="BH58" s="187" t="s">
        <v>965</v>
      </c>
      <c r="BI58" s="187" t="s">
        <v>2857</v>
      </c>
      <c r="BJ58" s="187" t="s">
        <v>965</v>
      </c>
      <c r="BK58" s="187" t="s">
        <v>965</v>
      </c>
      <c r="BL58" s="187" t="s">
        <v>2857</v>
      </c>
      <c r="BM58" s="187" t="s">
        <v>965</v>
      </c>
      <c r="BN58" s="187" t="s">
        <v>965</v>
      </c>
      <c r="BO58" s="187" t="s">
        <v>2857</v>
      </c>
      <c r="BP58" s="187" t="s">
        <v>965</v>
      </c>
      <c r="BQ58" s="187" t="s">
        <v>965</v>
      </c>
      <c r="BR58" s="187" t="s">
        <v>2857</v>
      </c>
      <c r="BS58" s="187" t="s">
        <v>965</v>
      </c>
      <c r="BT58" s="187" t="s">
        <v>965</v>
      </c>
      <c r="BU58" s="187" t="s">
        <v>2857</v>
      </c>
      <c r="BV58" s="187" t="s">
        <v>965</v>
      </c>
      <c r="BW58" s="187" t="s">
        <v>965</v>
      </c>
      <c r="BX58" s="187" t="s">
        <v>2857</v>
      </c>
      <c r="BY58" s="187" t="s">
        <v>965</v>
      </c>
      <c r="BZ58" s="187" t="s">
        <v>965</v>
      </c>
      <c r="CA58" s="187" t="s">
        <v>2857</v>
      </c>
      <c r="CB58" s="187" t="s">
        <v>965</v>
      </c>
      <c r="CC58" s="187" t="s">
        <v>965</v>
      </c>
      <c r="CD58" s="187" t="s">
        <v>2857</v>
      </c>
      <c r="CE58" s="187" t="s">
        <v>965</v>
      </c>
      <c r="CF58" s="187" t="s">
        <v>965</v>
      </c>
      <c r="CG58" s="187" t="s">
        <v>2857</v>
      </c>
      <c r="CH58" s="187" t="s">
        <v>965</v>
      </c>
      <c r="CI58" s="187" t="s">
        <v>965</v>
      </c>
      <c r="CJ58" s="187" t="s">
        <v>2857</v>
      </c>
      <c r="CK58" s="187" t="s">
        <v>965</v>
      </c>
      <c r="CL58" s="187" t="s">
        <v>965</v>
      </c>
      <c r="CM58" s="187" t="s">
        <v>2857</v>
      </c>
      <c r="CN58" s="187" t="s">
        <v>965</v>
      </c>
      <c r="CO58" s="187" t="s">
        <v>965</v>
      </c>
      <c r="CP58" s="187" t="s">
        <v>2857</v>
      </c>
      <c r="CQ58" s="187" t="s">
        <v>965</v>
      </c>
      <c r="CR58" s="187" t="s">
        <v>965</v>
      </c>
      <c r="CS58" s="187" t="s">
        <v>2857</v>
      </c>
      <c r="CT58" s="187" t="s">
        <v>965</v>
      </c>
      <c r="CU58" s="187" t="s">
        <v>965</v>
      </c>
      <c r="CV58" s="187" t="s">
        <v>2857</v>
      </c>
      <c r="CW58" s="187" t="s">
        <v>965</v>
      </c>
      <c r="CX58" s="187" t="s">
        <v>965</v>
      </c>
      <c r="CY58" s="187" t="s">
        <v>2857</v>
      </c>
      <c r="CZ58" s="187" t="s">
        <v>965</v>
      </c>
      <c r="DA58" s="187" t="s">
        <v>965</v>
      </c>
      <c r="DB58" s="187" t="s">
        <v>2857</v>
      </c>
      <c r="DC58" s="187" t="s">
        <v>965</v>
      </c>
      <c r="DD58" s="187" t="s">
        <v>965</v>
      </c>
      <c r="DE58" s="187" t="s">
        <v>2857</v>
      </c>
      <c r="DF58" s="187" t="s">
        <v>965</v>
      </c>
      <c r="DG58" s="187" t="s">
        <v>965</v>
      </c>
      <c r="DH58" s="187" t="s">
        <v>2857</v>
      </c>
      <c r="DI58" s="187" t="s">
        <v>965</v>
      </c>
      <c r="DJ58" s="187" t="s">
        <v>965</v>
      </c>
      <c r="DK58" s="187" t="s">
        <v>2857</v>
      </c>
      <c r="DL58" s="187" t="s">
        <v>965</v>
      </c>
      <c r="DM58" s="187" t="s">
        <v>965</v>
      </c>
      <c r="DN58" s="187" t="s">
        <v>2857</v>
      </c>
      <c r="DO58" s="187" t="s">
        <v>965</v>
      </c>
      <c r="DP58" s="187" t="s">
        <v>965</v>
      </c>
      <c r="DQ58" s="187" t="s">
        <v>2857</v>
      </c>
      <c r="DR58" s="187" t="s">
        <v>965</v>
      </c>
      <c r="DS58" s="187" t="s">
        <v>965</v>
      </c>
      <c r="DT58" s="187" t="s">
        <v>2857</v>
      </c>
      <c r="DU58" s="187" t="s">
        <v>965</v>
      </c>
      <c r="DV58" s="187" t="s">
        <v>965</v>
      </c>
      <c r="DW58" s="187" t="s">
        <v>2857</v>
      </c>
      <c r="DX58" s="187" t="s">
        <v>965</v>
      </c>
      <c r="DY58" s="187" t="s">
        <v>965</v>
      </c>
      <c r="DZ58" s="187" t="s">
        <v>2857</v>
      </c>
      <c r="EA58" s="187" t="s">
        <v>965</v>
      </c>
      <c r="EB58" s="187" t="s">
        <v>965</v>
      </c>
      <c r="EC58" s="187" t="s">
        <v>2857</v>
      </c>
      <c r="ED58" s="187" t="s">
        <v>965</v>
      </c>
      <c r="EE58" s="187" t="s">
        <v>965</v>
      </c>
      <c r="EF58" s="187" t="s">
        <v>2857</v>
      </c>
      <c r="EG58" s="187" t="s">
        <v>965</v>
      </c>
      <c r="EH58" s="187" t="s">
        <v>965</v>
      </c>
      <c r="EI58" s="187" t="s">
        <v>2857</v>
      </c>
      <c r="EJ58" s="187" t="s">
        <v>965</v>
      </c>
      <c r="EK58" s="187" t="s">
        <v>965</v>
      </c>
      <c r="EL58" s="187" t="s">
        <v>2857</v>
      </c>
      <c r="EM58" s="187" t="s">
        <v>965</v>
      </c>
      <c r="EN58" s="187" t="s">
        <v>965</v>
      </c>
      <c r="EO58" s="187" t="s">
        <v>2857</v>
      </c>
      <c r="EP58" s="187" t="s">
        <v>965</v>
      </c>
      <c r="EQ58" s="187" t="s">
        <v>965</v>
      </c>
      <c r="ER58" s="187" t="s">
        <v>2857</v>
      </c>
      <c r="ES58" s="187" t="s">
        <v>965</v>
      </c>
      <c r="ET58" s="187" t="s">
        <v>965</v>
      </c>
    </row>
    <row r="59" spans="1:150" x14ac:dyDescent="0.3">
      <c r="A59" s="1"/>
      <c r="B59" s="186" t="s">
        <v>3141</v>
      </c>
      <c r="C59" s="186" t="s">
        <v>65</v>
      </c>
      <c r="D59" s="186" t="s">
        <v>3135</v>
      </c>
      <c r="E59" s="186" t="s">
        <v>3142</v>
      </c>
      <c r="F59" s="186" t="s">
        <v>3143</v>
      </c>
      <c r="G59" s="187" t="s">
        <v>2857</v>
      </c>
      <c r="H59" s="187" t="s">
        <v>965</v>
      </c>
      <c r="I59" s="187" t="s">
        <v>965</v>
      </c>
      <c r="J59" s="187" t="s">
        <v>2857</v>
      </c>
      <c r="K59" s="187" t="s">
        <v>965</v>
      </c>
      <c r="L59" s="187" t="s">
        <v>965</v>
      </c>
      <c r="M59" s="187" t="s">
        <v>2857</v>
      </c>
      <c r="N59" s="187" t="s">
        <v>965</v>
      </c>
      <c r="O59" s="187" t="s">
        <v>965</v>
      </c>
      <c r="P59" s="187" t="s">
        <v>2857</v>
      </c>
      <c r="Q59" s="187" t="s">
        <v>965</v>
      </c>
      <c r="R59" s="187" t="s">
        <v>965</v>
      </c>
      <c r="S59" s="187" t="s">
        <v>2857</v>
      </c>
      <c r="T59" s="187" t="s">
        <v>965</v>
      </c>
      <c r="U59" s="187" t="s">
        <v>965</v>
      </c>
      <c r="V59" s="187" t="s">
        <v>2857</v>
      </c>
      <c r="W59" s="187" t="s">
        <v>965</v>
      </c>
      <c r="X59" s="187" t="s">
        <v>965</v>
      </c>
      <c r="Y59" s="187" t="s">
        <v>2857</v>
      </c>
      <c r="Z59" s="187" t="s">
        <v>965</v>
      </c>
      <c r="AA59" s="187" t="s">
        <v>965</v>
      </c>
      <c r="AB59" s="187" t="s">
        <v>2857</v>
      </c>
      <c r="AC59" s="187" t="s">
        <v>965</v>
      </c>
      <c r="AD59" s="187" t="s">
        <v>965</v>
      </c>
      <c r="AE59" s="187" t="s">
        <v>2857</v>
      </c>
      <c r="AF59" s="187" t="s">
        <v>965</v>
      </c>
      <c r="AG59" s="187" t="s">
        <v>965</v>
      </c>
      <c r="AH59" s="187" t="s">
        <v>2857</v>
      </c>
      <c r="AI59" s="187" t="s">
        <v>965</v>
      </c>
      <c r="AJ59" s="187" t="s">
        <v>965</v>
      </c>
      <c r="AK59" s="187" t="s">
        <v>2857</v>
      </c>
      <c r="AL59" s="187" t="s">
        <v>965</v>
      </c>
      <c r="AM59" s="187" t="s">
        <v>965</v>
      </c>
      <c r="AN59" s="187" t="s">
        <v>2857</v>
      </c>
      <c r="AO59" s="187" t="s">
        <v>965</v>
      </c>
      <c r="AP59" s="187" t="s">
        <v>965</v>
      </c>
      <c r="AQ59" s="187" t="s">
        <v>2857</v>
      </c>
      <c r="AR59" s="187" t="s">
        <v>965</v>
      </c>
      <c r="AS59" s="187" t="s">
        <v>965</v>
      </c>
      <c r="AT59" s="187" t="s">
        <v>2857</v>
      </c>
      <c r="AU59" s="187" t="s">
        <v>965</v>
      </c>
      <c r="AV59" s="187" t="s">
        <v>965</v>
      </c>
      <c r="AW59" s="187" t="s">
        <v>2857</v>
      </c>
      <c r="AX59" s="187" t="s">
        <v>965</v>
      </c>
      <c r="AY59" s="187" t="s">
        <v>965</v>
      </c>
      <c r="AZ59" s="187" t="s">
        <v>2857</v>
      </c>
      <c r="BA59" s="187" t="s">
        <v>965</v>
      </c>
      <c r="BB59" s="187" t="s">
        <v>965</v>
      </c>
      <c r="BC59" s="187" t="s">
        <v>2857</v>
      </c>
      <c r="BD59" s="187" t="s">
        <v>965</v>
      </c>
      <c r="BE59" s="187" t="s">
        <v>965</v>
      </c>
      <c r="BF59" s="187" t="s">
        <v>2857</v>
      </c>
      <c r="BG59" s="187" t="s">
        <v>965</v>
      </c>
      <c r="BH59" s="187" t="s">
        <v>965</v>
      </c>
      <c r="BI59" s="187" t="s">
        <v>2857</v>
      </c>
      <c r="BJ59" s="187" t="s">
        <v>965</v>
      </c>
      <c r="BK59" s="187" t="s">
        <v>965</v>
      </c>
      <c r="BL59" s="187" t="s">
        <v>2857</v>
      </c>
      <c r="BM59" s="187" t="s">
        <v>965</v>
      </c>
      <c r="BN59" s="187" t="s">
        <v>965</v>
      </c>
      <c r="BO59" s="187" t="s">
        <v>2857</v>
      </c>
      <c r="BP59" s="187" t="s">
        <v>965</v>
      </c>
      <c r="BQ59" s="187" t="s">
        <v>965</v>
      </c>
      <c r="BR59" s="187" t="s">
        <v>2857</v>
      </c>
      <c r="BS59" s="187" t="s">
        <v>965</v>
      </c>
      <c r="BT59" s="187" t="s">
        <v>965</v>
      </c>
      <c r="BU59" s="187" t="s">
        <v>2857</v>
      </c>
      <c r="BV59" s="187" t="s">
        <v>965</v>
      </c>
      <c r="BW59" s="187" t="s">
        <v>965</v>
      </c>
      <c r="BX59" s="187" t="s">
        <v>2857</v>
      </c>
      <c r="BY59" s="187" t="s">
        <v>965</v>
      </c>
      <c r="BZ59" s="187" t="s">
        <v>965</v>
      </c>
      <c r="CA59" s="187" t="s">
        <v>2857</v>
      </c>
      <c r="CB59" s="187" t="s">
        <v>965</v>
      </c>
      <c r="CC59" s="187" t="s">
        <v>965</v>
      </c>
      <c r="CD59" s="187" t="s">
        <v>2857</v>
      </c>
      <c r="CE59" s="187" t="s">
        <v>965</v>
      </c>
      <c r="CF59" s="187" t="s">
        <v>965</v>
      </c>
      <c r="CG59" s="187" t="s">
        <v>2857</v>
      </c>
      <c r="CH59" s="187" t="s">
        <v>965</v>
      </c>
      <c r="CI59" s="187" t="s">
        <v>965</v>
      </c>
      <c r="CJ59" s="187" t="s">
        <v>2857</v>
      </c>
      <c r="CK59" s="187" t="s">
        <v>965</v>
      </c>
      <c r="CL59" s="187" t="s">
        <v>965</v>
      </c>
      <c r="CM59" s="187" t="s">
        <v>2857</v>
      </c>
      <c r="CN59" s="187" t="s">
        <v>965</v>
      </c>
      <c r="CO59" s="187" t="s">
        <v>965</v>
      </c>
      <c r="CP59" s="187" t="s">
        <v>2857</v>
      </c>
      <c r="CQ59" s="187" t="s">
        <v>965</v>
      </c>
      <c r="CR59" s="187" t="s">
        <v>965</v>
      </c>
      <c r="CS59" s="187" t="s">
        <v>2857</v>
      </c>
      <c r="CT59" s="187" t="s">
        <v>965</v>
      </c>
      <c r="CU59" s="187" t="s">
        <v>965</v>
      </c>
      <c r="CV59" s="187" t="s">
        <v>2857</v>
      </c>
      <c r="CW59" s="187" t="s">
        <v>965</v>
      </c>
      <c r="CX59" s="187" t="s">
        <v>965</v>
      </c>
      <c r="CY59" s="187" t="s">
        <v>2857</v>
      </c>
      <c r="CZ59" s="187" t="s">
        <v>965</v>
      </c>
      <c r="DA59" s="187" t="s">
        <v>965</v>
      </c>
      <c r="DB59" s="187" t="s">
        <v>2857</v>
      </c>
      <c r="DC59" s="187" t="s">
        <v>965</v>
      </c>
      <c r="DD59" s="187" t="s">
        <v>965</v>
      </c>
      <c r="DE59" s="187" t="s">
        <v>2857</v>
      </c>
      <c r="DF59" s="187" t="s">
        <v>965</v>
      </c>
      <c r="DG59" s="187" t="s">
        <v>965</v>
      </c>
      <c r="DH59" s="187" t="s">
        <v>2857</v>
      </c>
      <c r="DI59" s="187" t="s">
        <v>965</v>
      </c>
      <c r="DJ59" s="187" t="s">
        <v>965</v>
      </c>
      <c r="DK59" s="187" t="s">
        <v>2857</v>
      </c>
      <c r="DL59" s="187" t="s">
        <v>965</v>
      </c>
      <c r="DM59" s="187" t="s">
        <v>965</v>
      </c>
      <c r="DN59" s="187" t="s">
        <v>2857</v>
      </c>
      <c r="DO59" s="187" t="s">
        <v>965</v>
      </c>
      <c r="DP59" s="187" t="s">
        <v>965</v>
      </c>
      <c r="DQ59" s="187" t="s">
        <v>2857</v>
      </c>
      <c r="DR59" s="187" t="s">
        <v>965</v>
      </c>
      <c r="DS59" s="187" t="s">
        <v>965</v>
      </c>
      <c r="DT59" s="187" t="s">
        <v>2857</v>
      </c>
      <c r="DU59" s="187" t="s">
        <v>965</v>
      </c>
      <c r="DV59" s="187" t="s">
        <v>965</v>
      </c>
      <c r="DW59" s="187" t="s">
        <v>2857</v>
      </c>
      <c r="DX59" s="187" t="s">
        <v>965</v>
      </c>
      <c r="DY59" s="187" t="s">
        <v>965</v>
      </c>
      <c r="DZ59" s="187" t="s">
        <v>2857</v>
      </c>
      <c r="EA59" s="187" t="s">
        <v>965</v>
      </c>
      <c r="EB59" s="187" t="s">
        <v>965</v>
      </c>
      <c r="EC59" s="187" t="s">
        <v>2857</v>
      </c>
      <c r="ED59" s="187" t="s">
        <v>965</v>
      </c>
      <c r="EE59" s="187" t="s">
        <v>965</v>
      </c>
      <c r="EF59" s="187" t="s">
        <v>2857</v>
      </c>
      <c r="EG59" s="187" t="s">
        <v>965</v>
      </c>
      <c r="EH59" s="187" t="s">
        <v>965</v>
      </c>
      <c r="EI59" s="187" t="s">
        <v>2857</v>
      </c>
      <c r="EJ59" s="187" t="s">
        <v>965</v>
      </c>
      <c r="EK59" s="187" t="s">
        <v>965</v>
      </c>
      <c r="EL59" s="187" t="s">
        <v>2857</v>
      </c>
      <c r="EM59" s="187" t="s">
        <v>965</v>
      </c>
      <c r="EN59" s="187" t="s">
        <v>965</v>
      </c>
      <c r="EO59" s="187" t="s">
        <v>2857</v>
      </c>
      <c r="EP59" s="187" t="s">
        <v>965</v>
      </c>
      <c r="EQ59" s="187" t="s">
        <v>965</v>
      </c>
      <c r="ER59" s="187" t="s">
        <v>2857</v>
      </c>
      <c r="ES59" s="187" t="s">
        <v>965</v>
      </c>
      <c r="ET59" s="187" t="s">
        <v>965</v>
      </c>
    </row>
    <row r="60" spans="1:150" x14ac:dyDescent="0.3">
      <c r="A60" s="1"/>
      <c r="B60" s="186" t="s">
        <v>3144</v>
      </c>
      <c r="C60" s="186" t="s">
        <v>65</v>
      </c>
      <c r="D60" s="186" t="s">
        <v>3135</v>
      </c>
      <c r="E60" s="186" t="s">
        <v>3145</v>
      </c>
      <c r="F60" s="186" t="s">
        <v>3146</v>
      </c>
      <c r="G60" s="187" t="s">
        <v>2857</v>
      </c>
      <c r="H60" s="187" t="s">
        <v>965</v>
      </c>
      <c r="I60" s="187" t="s">
        <v>965</v>
      </c>
      <c r="J60" s="187" t="s">
        <v>2857</v>
      </c>
      <c r="K60" s="187" t="s">
        <v>965</v>
      </c>
      <c r="L60" s="187" t="s">
        <v>965</v>
      </c>
      <c r="M60" s="187" t="s">
        <v>2857</v>
      </c>
      <c r="N60" s="187" t="s">
        <v>965</v>
      </c>
      <c r="O60" s="187" t="s">
        <v>965</v>
      </c>
      <c r="P60" s="187" t="s">
        <v>2857</v>
      </c>
      <c r="Q60" s="187" t="s">
        <v>965</v>
      </c>
      <c r="R60" s="187" t="s">
        <v>965</v>
      </c>
      <c r="S60" s="187" t="s">
        <v>2857</v>
      </c>
      <c r="T60" s="187" t="s">
        <v>965</v>
      </c>
      <c r="U60" s="187" t="s">
        <v>965</v>
      </c>
      <c r="V60" s="187" t="s">
        <v>2857</v>
      </c>
      <c r="W60" s="187" t="s">
        <v>965</v>
      </c>
      <c r="X60" s="187" t="s">
        <v>965</v>
      </c>
      <c r="Y60" s="187" t="s">
        <v>2857</v>
      </c>
      <c r="Z60" s="187" t="s">
        <v>965</v>
      </c>
      <c r="AA60" s="187" t="s">
        <v>965</v>
      </c>
      <c r="AB60" s="187" t="s">
        <v>2857</v>
      </c>
      <c r="AC60" s="187" t="s">
        <v>965</v>
      </c>
      <c r="AD60" s="187" t="s">
        <v>965</v>
      </c>
      <c r="AE60" s="187" t="s">
        <v>2857</v>
      </c>
      <c r="AF60" s="187" t="s">
        <v>965</v>
      </c>
      <c r="AG60" s="187" t="s">
        <v>965</v>
      </c>
      <c r="AH60" s="187" t="s">
        <v>2857</v>
      </c>
      <c r="AI60" s="187" t="s">
        <v>965</v>
      </c>
      <c r="AJ60" s="187" t="s">
        <v>965</v>
      </c>
      <c r="AK60" s="187" t="s">
        <v>2857</v>
      </c>
      <c r="AL60" s="187" t="s">
        <v>965</v>
      </c>
      <c r="AM60" s="187" t="s">
        <v>965</v>
      </c>
      <c r="AN60" s="187" t="s">
        <v>2857</v>
      </c>
      <c r="AO60" s="187" t="s">
        <v>965</v>
      </c>
      <c r="AP60" s="187" t="s">
        <v>965</v>
      </c>
      <c r="AQ60" s="187" t="s">
        <v>2857</v>
      </c>
      <c r="AR60" s="187" t="s">
        <v>965</v>
      </c>
      <c r="AS60" s="187" t="s">
        <v>965</v>
      </c>
      <c r="AT60" s="187" t="s">
        <v>2857</v>
      </c>
      <c r="AU60" s="187" t="s">
        <v>965</v>
      </c>
      <c r="AV60" s="187" t="s">
        <v>965</v>
      </c>
      <c r="AW60" s="187" t="s">
        <v>2857</v>
      </c>
      <c r="AX60" s="187" t="s">
        <v>965</v>
      </c>
      <c r="AY60" s="187" t="s">
        <v>965</v>
      </c>
      <c r="AZ60" s="187" t="s">
        <v>2857</v>
      </c>
      <c r="BA60" s="187" t="s">
        <v>965</v>
      </c>
      <c r="BB60" s="187" t="s">
        <v>965</v>
      </c>
      <c r="BC60" s="187" t="s">
        <v>2857</v>
      </c>
      <c r="BD60" s="187" t="s">
        <v>965</v>
      </c>
      <c r="BE60" s="187" t="s">
        <v>965</v>
      </c>
      <c r="BF60" s="187" t="s">
        <v>2857</v>
      </c>
      <c r="BG60" s="187" t="s">
        <v>965</v>
      </c>
      <c r="BH60" s="187" t="s">
        <v>965</v>
      </c>
      <c r="BI60" s="187" t="s">
        <v>2857</v>
      </c>
      <c r="BJ60" s="187" t="s">
        <v>965</v>
      </c>
      <c r="BK60" s="187" t="s">
        <v>965</v>
      </c>
      <c r="BL60" s="187" t="s">
        <v>2857</v>
      </c>
      <c r="BM60" s="187" t="s">
        <v>965</v>
      </c>
      <c r="BN60" s="187" t="s">
        <v>965</v>
      </c>
      <c r="BO60" s="187" t="s">
        <v>2857</v>
      </c>
      <c r="BP60" s="187" t="s">
        <v>965</v>
      </c>
      <c r="BQ60" s="187" t="s">
        <v>965</v>
      </c>
      <c r="BR60" s="187" t="s">
        <v>2857</v>
      </c>
      <c r="BS60" s="187" t="s">
        <v>965</v>
      </c>
      <c r="BT60" s="187" t="s">
        <v>965</v>
      </c>
      <c r="BU60" s="187" t="s">
        <v>2857</v>
      </c>
      <c r="BV60" s="187" t="s">
        <v>965</v>
      </c>
      <c r="BW60" s="187" t="s">
        <v>965</v>
      </c>
      <c r="BX60" s="187" t="s">
        <v>2857</v>
      </c>
      <c r="BY60" s="187" t="s">
        <v>965</v>
      </c>
      <c r="BZ60" s="187" t="s">
        <v>965</v>
      </c>
      <c r="CA60" s="187" t="s">
        <v>2857</v>
      </c>
      <c r="CB60" s="187" t="s">
        <v>965</v>
      </c>
      <c r="CC60" s="187" t="s">
        <v>965</v>
      </c>
      <c r="CD60" s="187" t="s">
        <v>2857</v>
      </c>
      <c r="CE60" s="187" t="s">
        <v>965</v>
      </c>
      <c r="CF60" s="187" t="s">
        <v>965</v>
      </c>
      <c r="CG60" s="187" t="s">
        <v>2857</v>
      </c>
      <c r="CH60" s="187" t="s">
        <v>965</v>
      </c>
      <c r="CI60" s="187" t="s">
        <v>965</v>
      </c>
      <c r="CJ60" s="187" t="s">
        <v>2857</v>
      </c>
      <c r="CK60" s="187" t="s">
        <v>965</v>
      </c>
      <c r="CL60" s="187" t="s">
        <v>965</v>
      </c>
      <c r="CM60" s="187" t="s">
        <v>2857</v>
      </c>
      <c r="CN60" s="187" t="s">
        <v>965</v>
      </c>
      <c r="CO60" s="187" t="s">
        <v>965</v>
      </c>
      <c r="CP60" s="187" t="s">
        <v>2857</v>
      </c>
      <c r="CQ60" s="187" t="s">
        <v>965</v>
      </c>
      <c r="CR60" s="187" t="s">
        <v>965</v>
      </c>
      <c r="CS60" s="187" t="s">
        <v>2857</v>
      </c>
      <c r="CT60" s="187" t="s">
        <v>965</v>
      </c>
      <c r="CU60" s="187" t="s">
        <v>965</v>
      </c>
      <c r="CV60" s="187" t="s">
        <v>2857</v>
      </c>
      <c r="CW60" s="187" t="s">
        <v>965</v>
      </c>
      <c r="CX60" s="187" t="s">
        <v>965</v>
      </c>
      <c r="CY60" s="187" t="s">
        <v>2857</v>
      </c>
      <c r="CZ60" s="187" t="s">
        <v>965</v>
      </c>
      <c r="DA60" s="187" t="s">
        <v>965</v>
      </c>
      <c r="DB60" s="187" t="s">
        <v>2857</v>
      </c>
      <c r="DC60" s="187" t="s">
        <v>965</v>
      </c>
      <c r="DD60" s="187" t="s">
        <v>965</v>
      </c>
      <c r="DE60" s="187" t="s">
        <v>2857</v>
      </c>
      <c r="DF60" s="187" t="s">
        <v>965</v>
      </c>
      <c r="DG60" s="187" t="s">
        <v>965</v>
      </c>
      <c r="DH60" s="187" t="s">
        <v>2857</v>
      </c>
      <c r="DI60" s="187" t="s">
        <v>965</v>
      </c>
      <c r="DJ60" s="187" t="s">
        <v>965</v>
      </c>
      <c r="DK60" s="187" t="s">
        <v>2857</v>
      </c>
      <c r="DL60" s="187" t="s">
        <v>965</v>
      </c>
      <c r="DM60" s="187" t="s">
        <v>965</v>
      </c>
      <c r="DN60" s="187" t="s">
        <v>2857</v>
      </c>
      <c r="DO60" s="187" t="s">
        <v>965</v>
      </c>
      <c r="DP60" s="187" t="s">
        <v>965</v>
      </c>
      <c r="DQ60" s="187" t="s">
        <v>2857</v>
      </c>
      <c r="DR60" s="187" t="s">
        <v>965</v>
      </c>
      <c r="DS60" s="187" t="s">
        <v>965</v>
      </c>
      <c r="DT60" s="187" t="s">
        <v>2857</v>
      </c>
      <c r="DU60" s="187" t="s">
        <v>965</v>
      </c>
      <c r="DV60" s="187" t="s">
        <v>965</v>
      </c>
      <c r="DW60" s="187" t="s">
        <v>2857</v>
      </c>
      <c r="DX60" s="187" t="s">
        <v>965</v>
      </c>
      <c r="DY60" s="187" t="s">
        <v>965</v>
      </c>
      <c r="DZ60" s="187" t="s">
        <v>2857</v>
      </c>
      <c r="EA60" s="187" t="s">
        <v>965</v>
      </c>
      <c r="EB60" s="187" t="s">
        <v>965</v>
      </c>
      <c r="EC60" s="187" t="s">
        <v>2857</v>
      </c>
      <c r="ED60" s="187" t="s">
        <v>965</v>
      </c>
      <c r="EE60" s="187" t="s">
        <v>965</v>
      </c>
      <c r="EF60" s="187" t="s">
        <v>2857</v>
      </c>
      <c r="EG60" s="187" t="s">
        <v>965</v>
      </c>
      <c r="EH60" s="187" t="s">
        <v>965</v>
      </c>
      <c r="EI60" s="187" t="s">
        <v>2857</v>
      </c>
      <c r="EJ60" s="187" t="s">
        <v>965</v>
      </c>
      <c r="EK60" s="187" t="s">
        <v>965</v>
      </c>
      <c r="EL60" s="187" t="s">
        <v>2857</v>
      </c>
      <c r="EM60" s="187" t="s">
        <v>965</v>
      </c>
      <c r="EN60" s="187" t="s">
        <v>965</v>
      </c>
      <c r="EO60" s="187" t="s">
        <v>2857</v>
      </c>
      <c r="EP60" s="187" t="s">
        <v>965</v>
      </c>
      <c r="EQ60" s="187" t="s">
        <v>965</v>
      </c>
      <c r="ER60" s="187" t="s">
        <v>2857</v>
      </c>
      <c r="ES60" s="187" t="s">
        <v>965</v>
      </c>
      <c r="ET60" s="187" t="s">
        <v>965</v>
      </c>
    </row>
    <row r="61" spans="1:150" x14ac:dyDescent="0.3">
      <c r="A61" s="1"/>
      <c r="B61" s="186" t="s">
        <v>3147</v>
      </c>
      <c r="C61" s="186" t="s">
        <v>65</v>
      </c>
      <c r="D61" s="186" t="s">
        <v>3135</v>
      </c>
      <c r="E61" s="186" t="s">
        <v>3148</v>
      </c>
      <c r="F61" s="186" t="s">
        <v>3149</v>
      </c>
      <c r="G61" s="187" t="s">
        <v>2857</v>
      </c>
      <c r="H61" s="187" t="s">
        <v>2743</v>
      </c>
      <c r="I61" s="187" t="s">
        <v>2743</v>
      </c>
      <c r="J61" s="187" t="s">
        <v>2857</v>
      </c>
      <c r="K61" s="187" t="s">
        <v>2743</v>
      </c>
      <c r="L61" s="187" t="s">
        <v>2743</v>
      </c>
      <c r="M61" s="187" t="s">
        <v>2857</v>
      </c>
      <c r="N61" s="187" t="s">
        <v>2743</v>
      </c>
      <c r="O61" s="187" t="s">
        <v>2743</v>
      </c>
      <c r="P61" s="187" t="s">
        <v>2857</v>
      </c>
      <c r="Q61" s="187" t="s">
        <v>2743</v>
      </c>
      <c r="R61" s="187" t="s">
        <v>2743</v>
      </c>
      <c r="S61" s="187" t="s">
        <v>2857</v>
      </c>
      <c r="T61" s="187" t="s">
        <v>2743</v>
      </c>
      <c r="U61" s="187" t="s">
        <v>2743</v>
      </c>
      <c r="V61" s="187" t="s">
        <v>2857</v>
      </c>
      <c r="W61" s="187" t="s">
        <v>2743</v>
      </c>
      <c r="X61" s="187" t="s">
        <v>2743</v>
      </c>
      <c r="Y61" s="187" t="s">
        <v>2857</v>
      </c>
      <c r="Z61" s="187" t="s">
        <v>2743</v>
      </c>
      <c r="AA61" s="187" t="s">
        <v>2743</v>
      </c>
      <c r="AB61" s="187" t="s">
        <v>2857</v>
      </c>
      <c r="AC61" s="187" t="s">
        <v>2743</v>
      </c>
      <c r="AD61" s="187" t="s">
        <v>2743</v>
      </c>
      <c r="AE61" s="187" t="s">
        <v>2857</v>
      </c>
      <c r="AF61" s="187" t="s">
        <v>2743</v>
      </c>
      <c r="AG61" s="187" t="s">
        <v>2743</v>
      </c>
      <c r="AH61" s="187" t="s">
        <v>2857</v>
      </c>
      <c r="AI61" s="187" t="s">
        <v>2743</v>
      </c>
      <c r="AJ61" s="187" t="s">
        <v>2743</v>
      </c>
      <c r="AK61" s="187" t="s">
        <v>2857</v>
      </c>
      <c r="AL61" s="187" t="s">
        <v>2743</v>
      </c>
      <c r="AM61" s="187" t="s">
        <v>2743</v>
      </c>
      <c r="AN61" s="187" t="s">
        <v>2857</v>
      </c>
      <c r="AO61" s="187" t="s">
        <v>2743</v>
      </c>
      <c r="AP61" s="187" t="s">
        <v>2743</v>
      </c>
      <c r="AQ61" s="187" t="s">
        <v>2857</v>
      </c>
      <c r="AR61" s="187" t="s">
        <v>2743</v>
      </c>
      <c r="AS61" s="187" t="s">
        <v>2743</v>
      </c>
      <c r="AT61" s="187" t="s">
        <v>2857</v>
      </c>
      <c r="AU61" s="187" t="s">
        <v>2743</v>
      </c>
      <c r="AV61" s="187" t="s">
        <v>2743</v>
      </c>
      <c r="AW61" s="187" t="s">
        <v>2857</v>
      </c>
      <c r="AX61" s="187" t="s">
        <v>2743</v>
      </c>
      <c r="AY61" s="187" t="s">
        <v>2743</v>
      </c>
      <c r="AZ61" s="187" t="s">
        <v>2857</v>
      </c>
      <c r="BA61" s="187" t="s">
        <v>2743</v>
      </c>
      <c r="BB61" s="187" t="s">
        <v>2743</v>
      </c>
      <c r="BC61" s="187" t="s">
        <v>2857</v>
      </c>
      <c r="BD61" s="187" t="s">
        <v>2743</v>
      </c>
      <c r="BE61" s="187" t="s">
        <v>2743</v>
      </c>
      <c r="BF61" s="187" t="s">
        <v>2857</v>
      </c>
      <c r="BG61" s="187" t="s">
        <v>2743</v>
      </c>
      <c r="BH61" s="187" t="s">
        <v>2743</v>
      </c>
      <c r="BI61" s="187" t="s">
        <v>2857</v>
      </c>
      <c r="BJ61" s="187" t="s">
        <v>2743</v>
      </c>
      <c r="BK61" s="187" t="s">
        <v>2743</v>
      </c>
      <c r="BL61" s="187" t="s">
        <v>2857</v>
      </c>
      <c r="BM61" s="187" t="s">
        <v>2743</v>
      </c>
      <c r="BN61" s="187" t="s">
        <v>2743</v>
      </c>
      <c r="BO61" s="187" t="s">
        <v>2857</v>
      </c>
      <c r="BP61" s="187" t="s">
        <v>2743</v>
      </c>
      <c r="BQ61" s="187" t="s">
        <v>2743</v>
      </c>
      <c r="BR61" s="187" t="s">
        <v>2857</v>
      </c>
      <c r="BS61" s="187" t="s">
        <v>2743</v>
      </c>
      <c r="BT61" s="187" t="s">
        <v>2743</v>
      </c>
      <c r="BU61" s="187" t="s">
        <v>2857</v>
      </c>
      <c r="BV61" s="187" t="s">
        <v>2743</v>
      </c>
      <c r="BW61" s="187" t="s">
        <v>2743</v>
      </c>
      <c r="BX61" s="187" t="s">
        <v>2857</v>
      </c>
      <c r="BY61" s="187" t="s">
        <v>2743</v>
      </c>
      <c r="BZ61" s="187" t="s">
        <v>2743</v>
      </c>
      <c r="CA61" s="187" t="s">
        <v>2857</v>
      </c>
      <c r="CB61" s="187" t="s">
        <v>2743</v>
      </c>
      <c r="CC61" s="187" t="s">
        <v>2743</v>
      </c>
      <c r="CD61" s="187" t="s">
        <v>2857</v>
      </c>
      <c r="CE61" s="187" t="s">
        <v>2743</v>
      </c>
      <c r="CF61" s="187" t="s">
        <v>2743</v>
      </c>
      <c r="CG61" s="187" t="s">
        <v>2857</v>
      </c>
      <c r="CH61" s="187" t="s">
        <v>2743</v>
      </c>
      <c r="CI61" s="187" t="s">
        <v>2743</v>
      </c>
      <c r="CJ61" s="187" t="s">
        <v>2857</v>
      </c>
      <c r="CK61" s="187" t="s">
        <v>2743</v>
      </c>
      <c r="CL61" s="187" t="s">
        <v>2743</v>
      </c>
      <c r="CM61" s="187" t="s">
        <v>2857</v>
      </c>
      <c r="CN61" s="187" t="s">
        <v>2743</v>
      </c>
      <c r="CO61" s="187" t="s">
        <v>2743</v>
      </c>
      <c r="CP61" s="187" t="s">
        <v>2857</v>
      </c>
      <c r="CQ61" s="187" t="s">
        <v>2743</v>
      </c>
      <c r="CR61" s="187" t="s">
        <v>2743</v>
      </c>
      <c r="CS61" s="187" t="s">
        <v>2857</v>
      </c>
      <c r="CT61" s="187" t="s">
        <v>2743</v>
      </c>
      <c r="CU61" s="187" t="s">
        <v>2743</v>
      </c>
      <c r="CV61" s="187" t="s">
        <v>2857</v>
      </c>
      <c r="CW61" s="187" t="s">
        <v>2743</v>
      </c>
      <c r="CX61" s="187" t="s">
        <v>2743</v>
      </c>
      <c r="CY61" s="187" t="s">
        <v>2857</v>
      </c>
      <c r="CZ61" s="187" t="s">
        <v>2743</v>
      </c>
      <c r="DA61" s="187" t="s">
        <v>2743</v>
      </c>
      <c r="DB61" s="187" t="s">
        <v>2857</v>
      </c>
      <c r="DC61" s="187" t="s">
        <v>2743</v>
      </c>
      <c r="DD61" s="187" t="s">
        <v>2743</v>
      </c>
      <c r="DE61" s="187" t="s">
        <v>2857</v>
      </c>
      <c r="DF61" s="187" t="s">
        <v>2743</v>
      </c>
      <c r="DG61" s="187" t="s">
        <v>2743</v>
      </c>
      <c r="DH61" s="187" t="s">
        <v>2857</v>
      </c>
      <c r="DI61" s="187" t="s">
        <v>2743</v>
      </c>
      <c r="DJ61" s="187" t="s">
        <v>2743</v>
      </c>
      <c r="DK61" s="187" t="s">
        <v>2857</v>
      </c>
      <c r="DL61" s="187" t="s">
        <v>2743</v>
      </c>
      <c r="DM61" s="187" t="s">
        <v>2743</v>
      </c>
      <c r="DN61" s="187" t="s">
        <v>2857</v>
      </c>
      <c r="DO61" s="187" t="s">
        <v>2743</v>
      </c>
      <c r="DP61" s="187" t="s">
        <v>2743</v>
      </c>
      <c r="DQ61" s="187" t="s">
        <v>2857</v>
      </c>
      <c r="DR61" s="187" t="s">
        <v>2743</v>
      </c>
      <c r="DS61" s="187" t="s">
        <v>2743</v>
      </c>
      <c r="DT61" s="187" t="s">
        <v>2857</v>
      </c>
      <c r="DU61" s="187" t="s">
        <v>2743</v>
      </c>
      <c r="DV61" s="187" t="s">
        <v>2743</v>
      </c>
      <c r="DW61" s="187" t="s">
        <v>2857</v>
      </c>
      <c r="DX61" s="187" t="s">
        <v>2743</v>
      </c>
      <c r="DY61" s="187" t="s">
        <v>2743</v>
      </c>
      <c r="DZ61" s="187" t="s">
        <v>2857</v>
      </c>
      <c r="EA61" s="187" t="s">
        <v>2743</v>
      </c>
      <c r="EB61" s="187" t="s">
        <v>2743</v>
      </c>
      <c r="EC61" s="187" t="s">
        <v>2857</v>
      </c>
      <c r="ED61" s="187" t="s">
        <v>2743</v>
      </c>
      <c r="EE61" s="187" t="s">
        <v>2743</v>
      </c>
      <c r="EF61" s="187" t="s">
        <v>2857</v>
      </c>
      <c r="EG61" s="187" t="s">
        <v>2743</v>
      </c>
      <c r="EH61" s="187" t="s">
        <v>2743</v>
      </c>
      <c r="EI61" s="187" t="s">
        <v>2857</v>
      </c>
      <c r="EJ61" s="187" t="s">
        <v>2743</v>
      </c>
      <c r="EK61" s="187" t="s">
        <v>2743</v>
      </c>
      <c r="EL61" s="187" t="s">
        <v>2857</v>
      </c>
      <c r="EM61" s="187" t="s">
        <v>2743</v>
      </c>
      <c r="EN61" s="187" t="s">
        <v>2743</v>
      </c>
      <c r="EO61" s="187" t="s">
        <v>2857</v>
      </c>
      <c r="EP61" s="187" t="s">
        <v>2743</v>
      </c>
      <c r="EQ61" s="187" t="s">
        <v>2743</v>
      </c>
      <c r="ER61" s="187" t="s">
        <v>2857</v>
      </c>
      <c r="ES61" s="187" t="s">
        <v>2743</v>
      </c>
      <c r="ET61" s="187" t="s">
        <v>2743</v>
      </c>
    </row>
    <row r="62" spans="1:150" x14ac:dyDescent="0.3">
      <c r="A62" s="1"/>
      <c r="B62" s="185" t="s">
        <v>3150</v>
      </c>
      <c r="C62" s="185" t="s">
        <v>82</v>
      </c>
      <c r="D62" s="185" t="s">
        <v>1006</v>
      </c>
      <c r="E62" s="185" t="s">
        <v>3151</v>
      </c>
      <c r="F62" s="185" t="s">
        <v>3152</v>
      </c>
      <c r="G62" s="185" t="s">
        <v>2857</v>
      </c>
      <c r="H62" s="185" t="s">
        <v>2743</v>
      </c>
      <c r="I62" s="185" t="s">
        <v>2743</v>
      </c>
      <c r="J62" s="185" t="s">
        <v>2857</v>
      </c>
      <c r="K62" s="185" t="s">
        <v>2743</v>
      </c>
      <c r="L62" s="185" t="s">
        <v>2743</v>
      </c>
      <c r="M62" s="185" t="s">
        <v>2857</v>
      </c>
      <c r="N62" s="185" t="s">
        <v>2743</v>
      </c>
      <c r="O62" s="185" t="s">
        <v>2743</v>
      </c>
      <c r="P62" s="185" t="s">
        <v>2857</v>
      </c>
      <c r="Q62" s="185" t="s">
        <v>2743</v>
      </c>
      <c r="R62" s="185" t="s">
        <v>2743</v>
      </c>
      <c r="S62" s="185" t="s">
        <v>2857</v>
      </c>
      <c r="T62" s="185" t="s">
        <v>2743</v>
      </c>
      <c r="U62" s="185" t="s">
        <v>2743</v>
      </c>
      <c r="V62" s="185" t="s">
        <v>2857</v>
      </c>
      <c r="W62" s="185" t="s">
        <v>2743</v>
      </c>
      <c r="X62" s="185" t="s">
        <v>2743</v>
      </c>
      <c r="Y62" s="185" t="s">
        <v>2857</v>
      </c>
      <c r="Z62" s="185" t="s">
        <v>2743</v>
      </c>
      <c r="AA62" s="185" t="s">
        <v>2743</v>
      </c>
      <c r="AB62" s="185" t="s">
        <v>2857</v>
      </c>
      <c r="AC62" s="185" t="s">
        <v>2743</v>
      </c>
      <c r="AD62" s="185" t="s">
        <v>2743</v>
      </c>
      <c r="AE62" s="185" t="s">
        <v>2857</v>
      </c>
      <c r="AF62" s="185" t="s">
        <v>2743</v>
      </c>
      <c r="AG62" s="185" t="s">
        <v>2743</v>
      </c>
      <c r="AH62" s="185" t="s">
        <v>2857</v>
      </c>
      <c r="AI62" s="185" t="s">
        <v>2743</v>
      </c>
      <c r="AJ62" s="185" t="s">
        <v>2743</v>
      </c>
      <c r="AK62" s="185" t="s">
        <v>2857</v>
      </c>
      <c r="AL62" s="185" t="s">
        <v>2743</v>
      </c>
      <c r="AM62" s="185" t="s">
        <v>2743</v>
      </c>
      <c r="AN62" s="185" t="s">
        <v>2857</v>
      </c>
      <c r="AO62" s="185" t="s">
        <v>2743</v>
      </c>
      <c r="AP62" s="185" t="s">
        <v>2743</v>
      </c>
      <c r="AQ62" s="185" t="s">
        <v>2857</v>
      </c>
      <c r="AR62" s="185" t="s">
        <v>2743</v>
      </c>
      <c r="AS62" s="185" t="s">
        <v>2743</v>
      </c>
      <c r="AT62" s="185" t="s">
        <v>2857</v>
      </c>
      <c r="AU62" s="185" t="s">
        <v>2743</v>
      </c>
      <c r="AV62" s="185" t="s">
        <v>2743</v>
      </c>
      <c r="AW62" s="185" t="s">
        <v>2857</v>
      </c>
      <c r="AX62" s="185" t="s">
        <v>2743</v>
      </c>
      <c r="AY62" s="185" t="s">
        <v>2743</v>
      </c>
      <c r="AZ62" s="185" t="s">
        <v>2857</v>
      </c>
      <c r="BA62" s="185" t="s">
        <v>2743</v>
      </c>
      <c r="BB62" s="185" t="s">
        <v>2743</v>
      </c>
      <c r="BC62" s="185" t="s">
        <v>2857</v>
      </c>
      <c r="BD62" s="185" t="s">
        <v>2743</v>
      </c>
      <c r="BE62" s="185" t="s">
        <v>2743</v>
      </c>
      <c r="BF62" s="185" t="s">
        <v>2857</v>
      </c>
      <c r="BG62" s="185" t="s">
        <v>2743</v>
      </c>
      <c r="BH62" s="185" t="s">
        <v>2743</v>
      </c>
      <c r="BI62" s="185" t="s">
        <v>2857</v>
      </c>
      <c r="BJ62" s="185" t="s">
        <v>2743</v>
      </c>
      <c r="BK62" s="185" t="s">
        <v>2743</v>
      </c>
      <c r="BL62" s="185" t="s">
        <v>2857</v>
      </c>
      <c r="BM62" s="185" t="s">
        <v>2743</v>
      </c>
      <c r="BN62" s="185" t="s">
        <v>2743</v>
      </c>
      <c r="BO62" s="185" t="s">
        <v>2857</v>
      </c>
      <c r="BP62" s="185" t="s">
        <v>2743</v>
      </c>
      <c r="BQ62" s="185" t="s">
        <v>2743</v>
      </c>
      <c r="BR62" s="185" t="s">
        <v>2857</v>
      </c>
      <c r="BS62" s="185" t="s">
        <v>2743</v>
      </c>
      <c r="BT62" s="185" t="s">
        <v>2743</v>
      </c>
      <c r="BU62" s="185" t="s">
        <v>2857</v>
      </c>
      <c r="BV62" s="185" t="s">
        <v>2743</v>
      </c>
      <c r="BW62" s="185" t="s">
        <v>2743</v>
      </c>
      <c r="BX62" s="185" t="s">
        <v>2857</v>
      </c>
      <c r="BY62" s="185" t="s">
        <v>2743</v>
      </c>
      <c r="BZ62" s="185" t="s">
        <v>2743</v>
      </c>
      <c r="CA62" s="185" t="s">
        <v>2857</v>
      </c>
      <c r="CB62" s="185" t="s">
        <v>2743</v>
      </c>
      <c r="CC62" s="185" t="s">
        <v>2743</v>
      </c>
      <c r="CD62" s="185" t="s">
        <v>2857</v>
      </c>
      <c r="CE62" s="185" t="s">
        <v>2743</v>
      </c>
      <c r="CF62" s="185" t="s">
        <v>2743</v>
      </c>
      <c r="CG62" s="185" t="s">
        <v>2857</v>
      </c>
      <c r="CH62" s="185" t="s">
        <v>2743</v>
      </c>
      <c r="CI62" s="185" t="s">
        <v>2743</v>
      </c>
      <c r="CJ62" s="185" t="s">
        <v>2857</v>
      </c>
      <c r="CK62" s="185" t="s">
        <v>2743</v>
      </c>
      <c r="CL62" s="185" t="s">
        <v>2743</v>
      </c>
      <c r="CM62" s="185" t="s">
        <v>2857</v>
      </c>
      <c r="CN62" s="185" t="s">
        <v>2743</v>
      </c>
      <c r="CO62" s="185" t="s">
        <v>2743</v>
      </c>
      <c r="CP62" s="185" t="s">
        <v>2857</v>
      </c>
      <c r="CQ62" s="185" t="s">
        <v>2743</v>
      </c>
      <c r="CR62" s="185" t="s">
        <v>2743</v>
      </c>
      <c r="CS62" s="185" t="s">
        <v>2857</v>
      </c>
      <c r="CT62" s="185" t="s">
        <v>2743</v>
      </c>
      <c r="CU62" s="185" t="s">
        <v>2743</v>
      </c>
      <c r="CV62" s="185" t="s">
        <v>2857</v>
      </c>
      <c r="CW62" s="185" t="s">
        <v>2743</v>
      </c>
      <c r="CX62" s="185" t="s">
        <v>2743</v>
      </c>
      <c r="CY62" s="185" t="s">
        <v>2857</v>
      </c>
      <c r="CZ62" s="185" t="s">
        <v>2743</v>
      </c>
      <c r="DA62" s="185" t="s">
        <v>2743</v>
      </c>
      <c r="DB62" s="185" t="s">
        <v>2857</v>
      </c>
      <c r="DC62" s="185" t="s">
        <v>2743</v>
      </c>
      <c r="DD62" s="185" t="s">
        <v>2743</v>
      </c>
      <c r="DE62" s="185" t="s">
        <v>2857</v>
      </c>
      <c r="DF62" s="185" t="s">
        <v>2743</v>
      </c>
      <c r="DG62" s="185" t="s">
        <v>2743</v>
      </c>
      <c r="DH62" s="185" t="s">
        <v>2857</v>
      </c>
      <c r="DI62" s="185" t="s">
        <v>2743</v>
      </c>
      <c r="DJ62" s="185" t="s">
        <v>2743</v>
      </c>
      <c r="DK62" s="185" t="s">
        <v>2857</v>
      </c>
      <c r="DL62" s="185" t="s">
        <v>2743</v>
      </c>
      <c r="DM62" s="185" t="s">
        <v>2743</v>
      </c>
      <c r="DN62" s="185" t="s">
        <v>2857</v>
      </c>
      <c r="DO62" s="185" t="s">
        <v>2743</v>
      </c>
      <c r="DP62" s="185" t="s">
        <v>2743</v>
      </c>
      <c r="DQ62" s="185" t="s">
        <v>2857</v>
      </c>
      <c r="DR62" s="185" t="s">
        <v>2743</v>
      </c>
      <c r="DS62" s="185" t="s">
        <v>2743</v>
      </c>
      <c r="DT62" s="185" t="s">
        <v>2857</v>
      </c>
      <c r="DU62" s="185" t="s">
        <v>2743</v>
      </c>
      <c r="DV62" s="185" t="s">
        <v>2743</v>
      </c>
      <c r="DW62" s="185" t="s">
        <v>2857</v>
      </c>
      <c r="DX62" s="185" t="s">
        <v>2743</v>
      </c>
      <c r="DY62" s="185" t="s">
        <v>2743</v>
      </c>
      <c r="DZ62" s="185" t="s">
        <v>2857</v>
      </c>
      <c r="EA62" s="185" t="s">
        <v>2743</v>
      </c>
      <c r="EB62" s="185" t="s">
        <v>2743</v>
      </c>
      <c r="EC62" s="185" t="s">
        <v>2857</v>
      </c>
      <c r="ED62" s="185" t="s">
        <v>2743</v>
      </c>
      <c r="EE62" s="185" t="s">
        <v>2743</v>
      </c>
      <c r="EF62" s="185" t="s">
        <v>2857</v>
      </c>
      <c r="EG62" s="185" t="s">
        <v>2743</v>
      </c>
      <c r="EH62" s="185" t="s">
        <v>2743</v>
      </c>
      <c r="EI62" s="185" t="s">
        <v>2857</v>
      </c>
      <c r="EJ62" s="185" t="s">
        <v>2743</v>
      </c>
      <c r="EK62" s="185" t="s">
        <v>2743</v>
      </c>
      <c r="EL62" s="185" t="s">
        <v>2857</v>
      </c>
      <c r="EM62" s="185" t="s">
        <v>2743</v>
      </c>
      <c r="EN62" s="185" t="s">
        <v>2743</v>
      </c>
      <c r="EO62" s="185" t="s">
        <v>2857</v>
      </c>
      <c r="EP62" s="185" t="s">
        <v>2743</v>
      </c>
      <c r="EQ62" s="185" t="s">
        <v>2743</v>
      </c>
      <c r="ER62" s="185" t="s">
        <v>2857</v>
      </c>
      <c r="ES62" s="185" t="s">
        <v>2743</v>
      </c>
      <c r="ET62" s="185" t="s">
        <v>2743</v>
      </c>
    </row>
    <row r="63" spans="1:150" x14ac:dyDescent="0.3">
      <c r="A63" s="1"/>
      <c r="B63" s="186" t="s">
        <v>3153</v>
      </c>
      <c r="C63" s="186" t="s">
        <v>82</v>
      </c>
      <c r="D63" s="186" t="s">
        <v>1006</v>
      </c>
      <c r="E63" s="186" t="s">
        <v>3154</v>
      </c>
      <c r="F63" s="186" t="s">
        <v>3155</v>
      </c>
      <c r="G63" s="187" t="s">
        <v>2857</v>
      </c>
      <c r="H63" s="187" t="s">
        <v>2743</v>
      </c>
      <c r="I63" s="187" t="s">
        <v>2743</v>
      </c>
      <c r="J63" s="187" t="s">
        <v>2857</v>
      </c>
      <c r="K63" s="187" t="s">
        <v>2743</v>
      </c>
      <c r="L63" s="187" t="s">
        <v>2743</v>
      </c>
      <c r="M63" s="187" t="s">
        <v>2857</v>
      </c>
      <c r="N63" s="187" t="s">
        <v>2743</v>
      </c>
      <c r="O63" s="187" t="s">
        <v>2743</v>
      </c>
      <c r="P63" s="187" t="s">
        <v>2857</v>
      </c>
      <c r="Q63" s="187" t="s">
        <v>2743</v>
      </c>
      <c r="R63" s="187" t="s">
        <v>2743</v>
      </c>
      <c r="S63" s="187" t="s">
        <v>2857</v>
      </c>
      <c r="T63" s="187" t="s">
        <v>2743</v>
      </c>
      <c r="U63" s="187" t="s">
        <v>2743</v>
      </c>
      <c r="V63" s="187" t="s">
        <v>2857</v>
      </c>
      <c r="W63" s="187" t="s">
        <v>2743</v>
      </c>
      <c r="X63" s="187" t="s">
        <v>2743</v>
      </c>
      <c r="Y63" s="187" t="s">
        <v>2857</v>
      </c>
      <c r="Z63" s="187" t="s">
        <v>2743</v>
      </c>
      <c r="AA63" s="187" t="s">
        <v>2743</v>
      </c>
      <c r="AB63" s="187" t="s">
        <v>2857</v>
      </c>
      <c r="AC63" s="187" t="s">
        <v>2743</v>
      </c>
      <c r="AD63" s="187" t="s">
        <v>2743</v>
      </c>
      <c r="AE63" s="187" t="s">
        <v>2857</v>
      </c>
      <c r="AF63" s="187" t="s">
        <v>2743</v>
      </c>
      <c r="AG63" s="187" t="s">
        <v>2743</v>
      </c>
      <c r="AH63" s="187" t="s">
        <v>2857</v>
      </c>
      <c r="AI63" s="187" t="s">
        <v>2743</v>
      </c>
      <c r="AJ63" s="187" t="s">
        <v>2743</v>
      </c>
      <c r="AK63" s="187" t="s">
        <v>2857</v>
      </c>
      <c r="AL63" s="187" t="s">
        <v>2743</v>
      </c>
      <c r="AM63" s="187" t="s">
        <v>2743</v>
      </c>
      <c r="AN63" s="187" t="s">
        <v>2857</v>
      </c>
      <c r="AO63" s="187" t="s">
        <v>2743</v>
      </c>
      <c r="AP63" s="187" t="s">
        <v>2743</v>
      </c>
      <c r="AQ63" s="187" t="s">
        <v>2857</v>
      </c>
      <c r="AR63" s="187" t="s">
        <v>2743</v>
      </c>
      <c r="AS63" s="187" t="s">
        <v>2743</v>
      </c>
      <c r="AT63" s="187" t="s">
        <v>2857</v>
      </c>
      <c r="AU63" s="187" t="s">
        <v>2743</v>
      </c>
      <c r="AV63" s="187" t="s">
        <v>2743</v>
      </c>
      <c r="AW63" s="187" t="s">
        <v>2857</v>
      </c>
      <c r="AX63" s="187" t="s">
        <v>2743</v>
      </c>
      <c r="AY63" s="187" t="s">
        <v>2743</v>
      </c>
      <c r="AZ63" s="187" t="s">
        <v>2857</v>
      </c>
      <c r="BA63" s="187" t="s">
        <v>2743</v>
      </c>
      <c r="BB63" s="187" t="s">
        <v>2743</v>
      </c>
      <c r="BC63" s="187" t="s">
        <v>2857</v>
      </c>
      <c r="BD63" s="187" t="s">
        <v>2743</v>
      </c>
      <c r="BE63" s="187" t="s">
        <v>2743</v>
      </c>
      <c r="BF63" s="187" t="s">
        <v>2857</v>
      </c>
      <c r="BG63" s="187" t="s">
        <v>2743</v>
      </c>
      <c r="BH63" s="187" t="s">
        <v>2743</v>
      </c>
      <c r="BI63" s="187" t="s">
        <v>2857</v>
      </c>
      <c r="BJ63" s="187" t="s">
        <v>2743</v>
      </c>
      <c r="BK63" s="187" t="s">
        <v>2743</v>
      </c>
      <c r="BL63" s="187" t="s">
        <v>2857</v>
      </c>
      <c r="BM63" s="187" t="s">
        <v>2743</v>
      </c>
      <c r="BN63" s="187" t="s">
        <v>2743</v>
      </c>
      <c r="BO63" s="187" t="s">
        <v>2857</v>
      </c>
      <c r="BP63" s="187" t="s">
        <v>2743</v>
      </c>
      <c r="BQ63" s="187" t="s">
        <v>2743</v>
      </c>
      <c r="BR63" s="187" t="s">
        <v>2857</v>
      </c>
      <c r="BS63" s="187" t="s">
        <v>2743</v>
      </c>
      <c r="BT63" s="187" t="s">
        <v>2743</v>
      </c>
      <c r="BU63" s="187" t="s">
        <v>2857</v>
      </c>
      <c r="BV63" s="187" t="s">
        <v>2743</v>
      </c>
      <c r="BW63" s="187" t="s">
        <v>2743</v>
      </c>
      <c r="BX63" s="187" t="s">
        <v>2857</v>
      </c>
      <c r="BY63" s="187" t="s">
        <v>2743</v>
      </c>
      <c r="BZ63" s="187" t="s">
        <v>2743</v>
      </c>
      <c r="CA63" s="187" t="s">
        <v>2857</v>
      </c>
      <c r="CB63" s="187" t="s">
        <v>2743</v>
      </c>
      <c r="CC63" s="187" t="s">
        <v>2743</v>
      </c>
      <c r="CD63" s="187" t="s">
        <v>2857</v>
      </c>
      <c r="CE63" s="187" t="s">
        <v>2743</v>
      </c>
      <c r="CF63" s="187" t="s">
        <v>2743</v>
      </c>
      <c r="CG63" s="187" t="s">
        <v>2857</v>
      </c>
      <c r="CH63" s="187" t="s">
        <v>2743</v>
      </c>
      <c r="CI63" s="187" t="s">
        <v>2743</v>
      </c>
      <c r="CJ63" s="187" t="s">
        <v>2857</v>
      </c>
      <c r="CK63" s="187" t="s">
        <v>2743</v>
      </c>
      <c r="CL63" s="187" t="s">
        <v>2743</v>
      </c>
      <c r="CM63" s="187" t="s">
        <v>2857</v>
      </c>
      <c r="CN63" s="187" t="s">
        <v>2743</v>
      </c>
      <c r="CO63" s="187" t="s">
        <v>2743</v>
      </c>
      <c r="CP63" s="187" t="s">
        <v>2857</v>
      </c>
      <c r="CQ63" s="187" t="s">
        <v>2743</v>
      </c>
      <c r="CR63" s="187" t="s">
        <v>2743</v>
      </c>
      <c r="CS63" s="187" t="s">
        <v>2857</v>
      </c>
      <c r="CT63" s="187" t="s">
        <v>2743</v>
      </c>
      <c r="CU63" s="187" t="s">
        <v>2743</v>
      </c>
      <c r="CV63" s="187" t="s">
        <v>2857</v>
      </c>
      <c r="CW63" s="187" t="s">
        <v>2743</v>
      </c>
      <c r="CX63" s="187" t="s">
        <v>2743</v>
      </c>
      <c r="CY63" s="187" t="s">
        <v>2857</v>
      </c>
      <c r="CZ63" s="187" t="s">
        <v>2743</v>
      </c>
      <c r="DA63" s="187" t="s">
        <v>2743</v>
      </c>
      <c r="DB63" s="187" t="s">
        <v>2857</v>
      </c>
      <c r="DC63" s="187" t="s">
        <v>2743</v>
      </c>
      <c r="DD63" s="187" t="s">
        <v>2743</v>
      </c>
      <c r="DE63" s="187" t="s">
        <v>2857</v>
      </c>
      <c r="DF63" s="187" t="s">
        <v>2743</v>
      </c>
      <c r="DG63" s="187" t="s">
        <v>2743</v>
      </c>
      <c r="DH63" s="187" t="s">
        <v>2857</v>
      </c>
      <c r="DI63" s="187" t="s">
        <v>2743</v>
      </c>
      <c r="DJ63" s="187" t="s">
        <v>2743</v>
      </c>
      <c r="DK63" s="187" t="s">
        <v>2857</v>
      </c>
      <c r="DL63" s="187" t="s">
        <v>2743</v>
      </c>
      <c r="DM63" s="187" t="s">
        <v>2743</v>
      </c>
      <c r="DN63" s="187" t="s">
        <v>2857</v>
      </c>
      <c r="DO63" s="187" t="s">
        <v>2743</v>
      </c>
      <c r="DP63" s="187" t="s">
        <v>2743</v>
      </c>
      <c r="DQ63" s="187" t="s">
        <v>2857</v>
      </c>
      <c r="DR63" s="187" t="s">
        <v>2743</v>
      </c>
      <c r="DS63" s="187" t="s">
        <v>2743</v>
      </c>
      <c r="DT63" s="187" t="s">
        <v>2857</v>
      </c>
      <c r="DU63" s="187" t="s">
        <v>2743</v>
      </c>
      <c r="DV63" s="187" t="s">
        <v>2743</v>
      </c>
      <c r="DW63" s="187" t="s">
        <v>2857</v>
      </c>
      <c r="DX63" s="187" t="s">
        <v>2743</v>
      </c>
      <c r="DY63" s="187" t="s">
        <v>2743</v>
      </c>
      <c r="DZ63" s="187" t="s">
        <v>2857</v>
      </c>
      <c r="EA63" s="187" t="s">
        <v>2743</v>
      </c>
      <c r="EB63" s="187" t="s">
        <v>2743</v>
      </c>
      <c r="EC63" s="187" t="s">
        <v>2857</v>
      </c>
      <c r="ED63" s="187" t="s">
        <v>2743</v>
      </c>
      <c r="EE63" s="187" t="s">
        <v>2743</v>
      </c>
      <c r="EF63" s="187" t="s">
        <v>2857</v>
      </c>
      <c r="EG63" s="187" t="s">
        <v>2743</v>
      </c>
      <c r="EH63" s="187" t="s">
        <v>2743</v>
      </c>
      <c r="EI63" s="187" t="s">
        <v>2857</v>
      </c>
      <c r="EJ63" s="187" t="s">
        <v>2743</v>
      </c>
      <c r="EK63" s="187" t="s">
        <v>2743</v>
      </c>
      <c r="EL63" s="187" t="s">
        <v>2857</v>
      </c>
      <c r="EM63" s="187" t="s">
        <v>2743</v>
      </c>
      <c r="EN63" s="187" t="s">
        <v>2743</v>
      </c>
      <c r="EO63" s="187" t="s">
        <v>2857</v>
      </c>
      <c r="EP63" s="187" t="s">
        <v>2743</v>
      </c>
      <c r="EQ63" s="187" t="s">
        <v>2743</v>
      </c>
      <c r="ER63" s="187" t="s">
        <v>2857</v>
      </c>
      <c r="ES63" s="187" t="s">
        <v>2743</v>
      </c>
      <c r="ET63" s="187" t="s">
        <v>2743</v>
      </c>
    </row>
    <row r="64" spans="1:150" x14ac:dyDescent="0.3">
      <c r="A64" s="1"/>
      <c r="B64" s="186" t="s">
        <v>3156</v>
      </c>
      <c r="C64" s="186" t="s">
        <v>82</v>
      </c>
      <c r="D64" s="186" t="s">
        <v>1006</v>
      </c>
      <c r="E64" s="186" t="s">
        <v>3157</v>
      </c>
      <c r="F64" s="186" t="s">
        <v>3158</v>
      </c>
      <c r="G64" s="187" t="s">
        <v>2857</v>
      </c>
      <c r="H64" s="187" t="s">
        <v>2743</v>
      </c>
      <c r="I64" s="187" t="s">
        <v>2743</v>
      </c>
      <c r="J64" s="187" t="s">
        <v>2857</v>
      </c>
      <c r="K64" s="187" t="s">
        <v>2743</v>
      </c>
      <c r="L64" s="187" t="s">
        <v>2743</v>
      </c>
      <c r="M64" s="187" t="s">
        <v>2857</v>
      </c>
      <c r="N64" s="187" t="s">
        <v>2743</v>
      </c>
      <c r="O64" s="187" t="s">
        <v>2743</v>
      </c>
      <c r="P64" s="187" t="s">
        <v>2857</v>
      </c>
      <c r="Q64" s="187" t="s">
        <v>2743</v>
      </c>
      <c r="R64" s="187" t="s">
        <v>2743</v>
      </c>
      <c r="S64" s="187" t="s">
        <v>2857</v>
      </c>
      <c r="T64" s="187" t="s">
        <v>2743</v>
      </c>
      <c r="U64" s="187" t="s">
        <v>2743</v>
      </c>
      <c r="V64" s="187" t="s">
        <v>2857</v>
      </c>
      <c r="W64" s="187" t="s">
        <v>2743</v>
      </c>
      <c r="X64" s="187" t="s">
        <v>2743</v>
      </c>
      <c r="Y64" s="187" t="s">
        <v>2857</v>
      </c>
      <c r="Z64" s="187" t="s">
        <v>2743</v>
      </c>
      <c r="AA64" s="187" t="s">
        <v>2743</v>
      </c>
      <c r="AB64" s="187" t="s">
        <v>2857</v>
      </c>
      <c r="AC64" s="187" t="s">
        <v>2743</v>
      </c>
      <c r="AD64" s="187" t="s">
        <v>2743</v>
      </c>
      <c r="AE64" s="187" t="s">
        <v>2857</v>
      </c>
      <c r="AF64" s="187" t="s">
        <v>2743</v>
      </c>
      <c r="AG64" s="187" t="s">
        <v>2743</v>
      </c>
      <c r="AH64" s="187" t="s">
        <v>2857</v>
      </c>
      <c r="AI64" s="187" t="s">
        <v>2743</v>
      </c>
      <c r="AJ64" s="187" t="s">
        <v>2743</v>
      </c>
      <c r="AK64" s="187" t="s">
        <v>2857</v>
      </c>
      <c r="AL64" s="187" t="s">
        <v>2743</v>
      </c>
      <c r="AM64" s="187" t="s">
        <v>2743</v>
      </c>
      <c r="AN64" s="187" t="s">
        <v>2857</v>
      </c>
      <c r="AO64" s="187" t="s">
        <v>2743</v>
      </c>
      <c r="AP64" s="187" t="s">
        <v>2743</v>
      </c>
      <c r="AQ64" s="187" t="s">
        <v>2857</v>
      </c>
      <c r="AR64" s="187" t="s">
        <v>2743</v>
      </c>
      <c r="AS64" s="187" t="s">
        <v>2743</v>
      </c>
      <c r="AT64" s="187" t="s">
        <v>2857</v>
      </c>
      <c r="AU64" s="187" t="s">
        <v>2743</v>
      </c>
      <c r="AV64" s="187" t="s">
        <v>2743</v>
      </c>
      <c r="AW64" s="187" t="s">
        <v>2857</v>
      </c>
      <c r="AX64" s="187" t="s">
        <v>2743</v>
      </c>
      <c r="AY64" s="187" t="s">
        <v>2743</v>
      </c>
      <c r="AZ64" s="187" t="s">
        <v>2857</v>
      </c>
      <c r="BA64" s="187" t="s">
        <v>2743</v>
      </c>
      <c r="BB64" s="187" t="s">
        <v>2743</v>
      </c>
      <c r="BC64" s="187" t="s">
        <v>2857</v>
      </c>
      <c r="BD64" s="187" t="s">
        <v>2743</v>
      </c>
      <c r="BE64" s="187" t="s">
        <v>2743</v>
      </c>
      <c r="BF64" s="187" t="s">
        <v>2857</v>
      </c>
      <c r="BG64" s="187" t="s">
        <v>2743</v>
      </c>
      <c r="BH64" s="187" t="s">
        <v>2743</v>
      </c>
      <c r="BI64" s="187" t="s">
        <v>2857</v>
      </c>
      <c r="BJ64" s="187" t="s">
        <v>2743</v>
      </c>
      <c r="BK64" s="187" t="s">
        <v>2743</v>
      </c>
      <c r="BL64" s="187" t="s">
        <v>2857</v>
      </c>
      <c r="BM64" s="187" t="s">
        <v>2743</v>
      </c>
      <c r="BN64" s="187" t="s">
        <v>2743</v>
      </c>
      <c r="BO64" s="187" t="s">
        <v>2857</v>
      </c>
      <c r="BP64" s="187" t="s">
        <v>2743</v>
      </c>
      <c r="BQ64" s="187" t="s">
        <v>2743</v>
      </c>
      <c r="BR64" s="187" t="s">
        <v>2857</v>
      </c>
      <c r="BS64" s="187" t="s">
        <v>2743</v>
      </c>
      <c r="BT64" s="187" t="s">
        <v>2743</v>
      </c>
      <c r="BU64" s="187" t="s">
        <v>2857</v>
      </c>
      <c r="BV64" s="187" t="s">
        <v>2743</v>
      </c>
      <c r="BW64" s="187" t="s">
        <v>2743</v>
      </c>
      <c r="BX64" s="187" t="s">
        <v>2857</v>
      </c>
      <c r="BY64" s="187" t="s">
        <v>2743</v>
      </c>
      <c r="BZ64" s="187" t="s">
        <v>2743</v>
      </c>
      <c r="CA64" s="187" t="s">
        <v>2857</v>
      </c>
      <c r="CB64" s="187" t="s">
        <v>2743</v>
      </c>
      <c r="CC64" s="187" t="s">
        <v>2743</v>
      </c>
      <c r="CD64" s="187" t="s">
        <v>2857</v>
      </c>
      <c r="CE64" s="187" t="s">
        <v>2743</v>
      </c>
      <c r="CF64" s="187" t="s">
        <v>2743</v>
      </c>
      <c r="CG64" s="187" t="s">
        <v>2857</v>
      </c>
      <c r="CH64" s="187" t="s">
        <v>2743</v>
      </c>
      <c r="CI64" s="187" t="s">
        <v>2743</v>
      </c>
      <c r="CJ64" s="187" t="s">
        <v>2857</v>
      </c>
      <c r="CK64" s="187" t="s">
        <v>2743</v>
      </c>
      <c r="CL64" s="187" t="s">
        <v>2743</v>
      </c>
      <c r="CM64" s="187" t="s">
        <v>2857</v>
      </c>
      <c r="CN64" s="187" t="s">
        <v>2743</v>
      </c>
      <c r="CO64" s="187" t="s">
        <v>2743</v>
      </c>
      <c r="CP64" s="187" t="s">
        <v>2857</v>
      </c>
      <c r="CQ64" s="187" t="s">
        <v>2743</v>
      </c>
      <c r="CR64" s="187" t="s">
        <v>2743</v>
      </c>
      <c r="CS64" s="187" t="s">
        <v>2857</v>
      </c>
      <c r="CT64" s="187" t="s">
        <v>2743</v>
      </c>
      <c r="CU64" s="187" t="s">
        <v>2743</v>
      </c>
      <c r="CV64" s="187" t="s">
        <v>2857</v>
      </c>
      <c r="CW64" s="187" t="s">
        <v>2743</v>
      </c>
      <c r="CX64" s="187" t="s">
        <v>2743</v>
      </c>
      <c r="CY64" s="187" t="s">
        <v>2857</v>
      </c>
      <c r="CZ64" s="187" t="s">
        <v>2743</v>
      </c>
      <c r="DA64" s="187" t="s">
        <v>2743</v>
      </c>
      <c r="DB64" s="187" t="s">
        <v>2857</v>
      </c>
      <c r="DC64" s="187" t="s">
        <v>2743</v>
      </c>
      <c r="DD64" s="187" t="s">
        <v>2743</v>
      </c>
      <c r="DE64" s="187" t="s">
        <v>2857</v>
      </c>
      <c r="DF64" s="187" t="s">
        <v>2743</v>
      </c>
      <c r="DG64" s="187" t="s">
        <v>2743</v>
      </c>
      <c r="DH64" s="187" t="s">
        <v>2857</v>
      </c>
      <c r="DI64" s="187" t="s">
        <v>2743</v>
      </c>
      <c r="DJ64" s="187" t="s">
        <v>2743</v>
      </c>
      <c r="DK64" s="187" t="s">
        <v>2857</v>
      </c>
      <c r="DL64" s="187" t="s">
        <v>2743</v>
      </c>
      <c r="DM64" s="187" t="s">
        <v>2743</v>
      </c>
      <c r="DN64" s="187" t="s">
        <v>2857</v>
      </c>
      <c r="DO64" s="187" t="s">
        <v>2743</v>
      </c>
      <c r="DP64" s="187" t="s">
        <v>2743</v>
      </c>
      <c r="DQ64" s="187" t="s">
        <v>2857</v>
      </c>
      <c r="DR64" s="187" t="s">
        <v>2743</v>
      </c>
      <c r="DS64" s="187" t="s">
        <v>2743</v>
      </c>
      <c r="DT64" s="187" t="s">
        <v>2857</v>
      </c>
      <c r="DU64" s="187" t="s">
        <v>2743</v>
      </c>
      <c r="DV64" s="187" t="s">
        <v>2743</v>
      </c>
      <c r="DW64" s="187" t="s">
        <v>2857</v>
      </c>
      <c r="DX64" s="187" t="s">
        <v>2743</v>
      </c>
      <c r="DY64" s="187" t="s">
        <v>2743</v>
      </c>
      <c r="DZ64" s="187" t="s">
        <v>2857</v>
      </c>
      <c r="EA64" s="187" t="s">
        <v>2743</v>
      </c>
      <c r="EB64" s="187" t="s">
        <v>2743</v>
      </c>
      <c r="EC64" s="187" t="s">
        <v>2857</v>
      </c>
      <c r="ED64" s="187" t="s">
        <v>2743</v>
      </c>
      <c r="EE64" s="187" t="s">
        <v>2743</v>
      </c>
      <c r="EF64" s="187" t="s">
        <v>2857</v>
      </c>
      <c r="EG64" s="187" t="s">
        <v>2743</v>
      </c>
      <c r="EH64" s="187" t="s">
        <v>2743</v>
      </c>
      <c r="EI64" s="187" t="s">
        <v>2857</v>
      </c>
      <c r="EJ64" s="187" t="s">
        <v>2743</v>
      </c>
      <c r="EK64" s="187" t="s">
        <v>2743</v>
      </c>
      <c r="EL64" s="187" t="s">
        <v>2857</v>
      </c>
      <c r="EM64" s="187" t="s">
        <v>2743</v>
      </c>
      <c r="EN64" s="187" t="s">
        <v>2743</v>
      </c>
      <c r="EO64" s="187" t="s">
        <v>2857</v>
      </c>
      <c r="EP64" s="187" t="s">
        <v>2743</v>
      </c>
      <c r="EQ64" s="187" t="s">
        <v>2743</v>
      </c>
      <c r="ER64" s="187" t="s">
        <v>2857</v>
      </c>
      <c r="ES64" s="187" t="s">
        <v>2743</v>
      </c>
      <c r="ET64" s="187" t="s">
        <v>2743</v>
      </c>
    </row>
    <row r="65" spans="1:150" x14ac:dyDescent="0.3">
      <c r="A65" s="1"/>
      <c r="B65" s="186" t="s">
        <v>3159</v>
      </c>
      <c r="C65" s="186" t="s">
        <v>82</v>
      </c>
      <c r="D65" s="186" t="s">
        <v>1006</v>
      </c>
      <c r="E65" s="186" t="s">
        <v>3160</v>
      </c>
      <c r="F65" s="186" t="s">
        <v>3161</v>
      </c>
      <c r="G65" s="187" t="s">
        <v>2857</v>
      </c>
      <c r="H65" s="187" t="s">
        <v>2743</v>
      </c>
      <c r="I65" s="187" t="s">
        <v>2743</v>
      </c>
      <c r="J65" s="187" t="s">
        <v>2857</v>
      </c>
      <c r="K65" s="187" t="s">
        <v>2743</v>
      </c>
      <c r="L65" s="187" t="s">
        <v>2743</v>
      </c>
      <c r="M65" s="187" t="s">
        <v>2857</v>
      </c>
      <c r="N65" s="187" t="s">
        <v>2743</v>
      </c>
      <c r="O65" s="187" t="s">
        <v>2743</v>
      </c>
      <c r="P65" s="187" t="s">
        <v>2857</v>
      </c>
      <c r="Q65" s="187" t="s">
        <v>2743</v>
      </c>
      <c r="R65" s="187" t="s">
        <v>2743</v>
      </c>
      <c r="S65" s="187" t="s">
        <v>2857</v>
      </c>
      <c r="T65" s="187" t="s">
        <v>2743</v>
      </c>
      <c r="U65" s="187" t="s">
        <v>2743</v>
      </c>
      <c r="V65" s="187" t="s">
        <v>2857</v>
      </c>
      <c r="W65" s="187" t="s">
        <v>2743</v>
      </c>
      <c r="X65" s="187" t="s">
        <v>2743</v>
      </c>
      <c r="Y65" s="187" t="s">
        <v>2857</v>
      </c>
      <c r="Z65" s="187" t="s">
        <v>2743</v>
      </c>
      <c r="AA65" s="187" t="s">
        <v>2743</v>
      </c>
      <c r="AB65" s="187" t="s">
        <v>2857</v>
      </c>
      <c r="AC65" s="187" t="s">
        <v>2743</v>
      </c>
      <c r="AD65" s="187" t="s">
        <v>2743</v>
      </c>
      <c r="AE65" s="187" t="s">
        <v>2857</v>
      </c>
      <c r="AF65" s="187" t="s">
        <v>2743</v>
      </c>
      <c r="AG65" s="187" t="s">
        <v>2743</v>
      </c>
      <c r="AH65" s="187" t="s">
        <v>2857</v>
      </c>
      <c r="AI65" s="187" t="s">
        <v>2743</v>
      </c>
      <c r="AJ65" s="187" t="s">
        <v>2743</v>
      </c>
      <c r="AK65" s="187" t="s">
        <v>2857</v>
      </c>
      <c r="AL65" s="187" t="s">
        <v>2743</v>
      </c>
      <c r="AM65" s="187" t="s">
        <v>2743</v>
      </c>
      <c r="AN65" s="187" t="s">
        <v>2857</v>
      </c>
      <c r="AO65" s="187" t="s">
        <v>2743</v>
      </c>
      <c r="AP65" s="187" t="s">
        <v>2743</v>
      </c>
      <c r="AQ65" s="187" t="s">
        <v>2857</v>
      </c>
      <c r="AR65" s="187" t="s">
        <v>2743</v>
      </c>
      <c r="AS65" s="187" t="s">
        <v>2743</v>
      </c>
      <c r="AT65" s="187" t="s">
        <v>2857</v>
      </c>
      <c r="AU65" s="187" t="s">
        <v>2743</v>
      </c>
      <c r="AV65" s="187" t="s">
        <v>2743</v>
      </c>
      <c r="AW65" s="187" t="s">
        <v>2857</v>
      </c>
      <c r="AX65" s="187" t="s">
        <v>2743</v>
      </c>
      <c r="AY65" s="187" t="s">
        <v>2743</v>
      </c>
      <c r="AZ65" s="187" t="s">
        <v>2857</v>
      </c>
      <c r="BA65" s="187" t="s">
        <v>2743</v>
      </c>
      <c r="BB65" s="187" t="s">
        <v>2743</v>
      </c>
      <c r="BC65" s="187" t="s">
        <v>2857</v>
      </c>
      <c r="BD65" s="187" t="s">
        <v>2743</v>
      </c>
      <c r="BE65" s="187" t="s">
        <v>2743</v>
      </c>
      <c r="BF65" s="187" t="s">
        <v>2857</v>
      </c>
      <c r="BG65" s="187" t="s">
        <v>2743</v>
      </c>
      <c r="BH65" s="187" t="s">
        <v>2743</v>
      </c>
      <c r="BI65" s="187" t="s">
        <v>2857</v>
      </c>
      <c r="BJ65" s="187" t="s">
        <v>2743</v>
      </c>
      <c r="BK65" s="187" t="s">
        <v>2743</v>
      </c>
      <c r="BL65" s="187" t="s">
        <v>2857</v>
      </c>
      <c r="BM65" s="187" t="s">
        <v>2743</v>
      </c>
      <c r="BN65" s="187" t="s">
        <v>2743</v>
      </c>
      <c r="BO65" s="187" t="s">
        <v>2857</v>
      </c>
      <c r="BP65" s="187" t="s">
        <v>2743</v>
      </c>
      <c r="BQ65" s="187" t="s">
        <v>2743</v>
      </c>
      <c r="BR65" s="187" t="s">
        <v>2857</v>
      </c>
      <c r="BS65" s="187" t="s">
        <v>2743</v>
      </c>
      <c r="BT65" s="187" t="s">
        <v>2743</v>
      </c>
      <c r="BU65" s="187" t="s">
        <v>2857</v>
      </c>
      <c r="BV65" s="187" t="s">
        <v>2743</v>
      </c>
      <c r="BW65" s="187" t="s">
        <v>2743</v>
      </c>
      <c r="BX65" s="187" t="s">
        <v>2857</v>
      </c>
      <c r="BY65" s="187" t="s">
        <v>2743</v>
      </c>
      <c r="BZ65" s="187" t="s">
        <v>2743</v>
      </c>
      <c r="CA65" s="187" t="s">
        <v>2857</v>
      </c>
      <c r="CB65" s="187" t="s">
        <v>2743</v>
      </c>
      <c r="CC65" s="187" t="s">
        <v>2743</v>
      </c>
      <c r="CD65" s="187" t="s">
        <v>2857</v>
      </c>
      <c r="CE65" s="187" t="s">
        <v>2743</v>
      </c>
      <c r="CF65" s="187" t="s">
        <v>2743</v>
      </c>
      <c r="CG65" s="187" t="s">
        <v>2857</v>
      </c>
      <c r="CH65" s="187" t="s">
        <v>2743</v>
      </c>
      <c r="CI65" s="187" t="s">
        <v>2743</v>
      </c>
      <c r="CJ65" s="187" t="s">
        <v>2857</v>
      </c>
      <c r="CK65" s="187" t="s">
        <v>2743</v>
      </c>
      <c r="CL65" s="187" t="s">
        <v>2743</v>
      </c>
      <c r="CM65" s="187" t="s">
        <v>2857</v>
      </c>
      <c r="CN65" s="187" t="s">
        <v>2743</v>
      </c>
      <c r="CO65" s="187" t="s">
        <v>2743</v>
      </c>
      <c r="CP65" s="187" t="s">
        <v>2857</v>
      </c>
      <c r="CQ65" s="187" t="s">
        <v>2743</v>
      </c>
      <c r="CR65" s="187" t="s">
        <v>2743</v>
      </c>
      <c r="CS65" s="187" t="s">
        <v>2857</v>
      </c>
      <c r="CT65" s="187" t="s">
        <v>2743</v>
      </c>
      <c r="CU65" s="187" t="s">
        <v>2743</v>
      </c>
      <c r="CV65" s="187" t="s">
        <v>2857</v>
      </c>
      <c r="CW65" s="187" t="s">
        <v>2743</v>
      </c>
      <c r="CX65" s="187" t="s">
        <v>2743</v>
      </c>
      <c r="CY65" s="187" t="s">
        <v>2857</v>
      </c>
      <c r="CZ65" s="187" t="s">
        <v>2743</v>
      </c>
      <c r="DA65" s="187" t="s">
        <v>2743</v>
      </c>
      <c r="DB65" s="187" t="s">
        <v>2857</v>
      </c>
      <c r="DC65" s="187" t="s">
        <v>2743</v>
      </c>
      <c r="DD65" s="187" t="s">
        <v>2743</v>
      </c>
      <c r="DE65" s="187" t="s">
        <v>2857</v>
      </c>
      <c r="DF65" s="187" t="s">
        <v>2743</v>
      </c>
      <c r="DG65" s="187" t="s">
        <v>2743</v>
      </c>
      <c r="DH65" s="187" t="s">
        <v>2857</v>
      </c>
      <c r="DI65" s="187" t="s">
        <v>2743</v>
      </c>
      <c r="DJ65" s="187" t="s">
        <v>2743</v>
      </c>
      <c r="DK65" s="187" t="s">
        <v>2857</v>
      </c>
      <c r="DL65" s="187" t="s">
        <v>2743</v>
      </c>
      <c r="DM65" s="187" t="s">
        <v>2743</v>
      </c>
      <c r="DN65" s="187" t="s">
        <v>2857</v>
      </c>
      <c r="DO65" s="187" t="s">
        <v>2743</v>
      </c>
      <c r="DP65" s="187" t="s">
        <v>2743</v>
      </c>
      <c r="DQ65" s="187" t="s">
        <v>2857</v>
      </c>
      <c r="DR65" s="187" t="s">
        <v>2743</v>
      </c>
      <c r="DS65" s="187" t="s">
        <v>2743</v>
      </c>
      <c r="DT65" s="187" t="s">
        <v>2857</v>
      </c>
      <c r="DU65" s="187" t="s">
        <v>2743</v>
      </c>
      <c r="DV65" s="187" t="s">
        <v>2743</v>
      </c>
      <c r="DW65" s="187" t="s">
        <v>2857</v>
      </c>
      <c r="DX65" s="187" t="s">
        <v>2743</v>
      </c>
      <c r="DY65" s="187" t="s">
        <v>2743</v>
      </c>
      <c r="DZ65" s="187" t="s">
        <v>2857</v>
      </c>
      <c r="EA65" s="187" t="s">
        <v>2743</v>
      </c>
      <c r="EB65" s="187" t="s">
        <v>2743</v>
      </c>
      <c r="EC65" s="187" t="s">
        <v>2857</v>
      </c>
      <c r="ED65" s="187" t="s">
        <v>2743</v>
      </c>
      <c r="EE65" s="187" t="s">
        <v>2743</v>
      </c>
      <c r="EF65" s="187" t="s">
        <v>2857</v>
      </c>
      <c r="EG65" s="187" t="s">
        <v>2743</v>
      </c>
      <c r="EH65" s="187" t="s">
        <v>2743</v>
      </c>
      <c r="EI65" s="187" t="s">
        <v>2857</v>
      </c>
      <c r="EJ65" s="187" t="s">
        <v>2743</v>
      </c>
      <c r="EK65" s="187" t="s">
        <v>2743</v>
      </c>
      <c r="EL65" s="187" t="s">
        <v>2857</v>
      </c>
      <c r="EM65" s="187" t="s">
        <v>2743</v>
      </c>
      <c r="EN65" s="187" t="s">
        <v>2743</v>
      </c>
      <c r="EO65" s="187" t="s">
        <v>2857</v>
      </c>
      <c r="EP65" s="187" t="s">
        <v>2743</v>
      </c>
      <c r="EQ65" s="187" t="s">
        <v>2743</v>
      </c>
      <c r="ER65" s="187" t="s">
        <v>2857</v>
      </c>
      <c r="ES65" s="187" t="s">
        <v>2743</v>
      </c>
      <c r="ET65" s="187" t="s">
        <v>2743</v>
      </c>
    </row>
    <row r="66" spans="1:150" x14ac:dyDescent="0.3">
      <c r="A66" s="1"/>
      <c r="B66" s="185" t="s">
        <v>3162</v>
      </c>
      <c r="C66" s="185" t="s">
        <v>46</v>
      </c>
      <c r="D66" s="185" t="s">
        <v>3163</v>
      </c>
      <c r="E66" s="185" t="s">
        <v>3164</v>
      </c>
      <c r="F66" s="185" t="s">
        <v>3165</v>
      </c>
      <c r="G66" s="185" t="s">
        <v>2857</v>
      </c>
      <c r="H66" s="185" t="s">
        <v>2743</v>
      </c>
      <c r="I66" s="185" t="s">
        <v>2743</v>
      </c>
      <c r="J66" s="185" t="s">
        <v>2857</v>
      </c>
      <c r="K66" s="185" t="s">
        <v>2743</v>
      </c>
      <c r="L66" s="185" t="s">
        <v>2743</v>
      </c>
      <c r="M66" s="185" t="s">
        <v>2857</v>
      </c>
      <c r="N66" s="185" t="s">
        <v>2743</v>
      </c>
      <c r="O66" s="185" t="s">
        <v>2743</v>
      </c>
      <c r="P66" s="185" t="s">
        <v>2857</v>
      </c>
      <c r="Q66" s="185" t="s">
        <v>2743</v>
      </c>
      <c r="R66" s="185" t="s">
        <v>2743</v>
      </c>
      <c r="S66" s="185" t="s">
        <v>2857</v>
      </c>
      <c r="T66" s="185" t="s">
        <v>2743</v>
      </c>
      <c r="U66" s="185" t="s">
        <v>2743</v>
      </c>
      <c r="V66" s="185" t="s">
        <v>2857</v>
      </c>
      <c r="W66" s="185" t="s">
        <v>2743</v>
      </c>
      <c r="X66" s="185" t="s">
        <v>2743</v>
      </c>
      <c r="Y66" s="185" t="s">
        <v>2857</v>
      </c>
      <c r="Z66" s="185" t="s">
        <v>2743</v>
      </c>
      <c r="AA66" s="185" t="s">
        <v>3166</v>
      </c>
      <c r="AB66" s="185" t="s">
        <v>2857</v>
      </c>
      <c r="AC66" s="185" t="s">
        <v>2743</v>
      </c>
      <c r="AD66" s="185" t="s">
        <v>3166</v>
      </c>
      <c r="AE66" s="185" t="s">
        <v>2857</v>
      </c>
      <c r="AF66" s="185" t="s">
        <v>2743</v>
      </c>
      <c r="AG66" s="185" t="s">
        <v>3167</v>
      </c>
      <c r="AH66" s="185" t="s">
        <v>2857</v>
      </c>
      <c r="AI66" s="185" t="s">
        <v>2743</v>
      </c>
      <c r="AJ66" s="185" t="s">
        <v>3168</v>
      </c>
      <c r="AK66" s="185" t="s">
        <v>2857</v>
      </c>
      <c r="AL66" s="185" t="s">
        <v>2743</v>
      </c>
      <c r="AM66" s="185" t="s">
        <v>2743</v>
      </c>
      <c r="AN66" s="185" t="s">
        <v>2857</v>
      </c>
      <c r="AO66" s="185" t="s">
        <v>2743</v>
      </c>
      <c r="AP66" s="185" t="s">
        <v>2743</v>
      </c>
      <c r="AQ66" s="185" t="s">
        <v>2857</v>
      </c>
      <c r="AR66" s="185" t="s">
        <v>2743</v>
      </c>
      <c r="AS66" s="185" t="s">
        <v>2743</v>
      </c>
      <c r="AT66" s="185" t="s">
        <v>2857</v>
      </c>
      <c r="AU66" s="185" t="s">
        <v>2743</v>
      </c>
      <c r="AV66" s="185" t="s">
        <v>2743</v>
      </c>
      <c r="AW66" s="185" t="s">
        <v>2857</v>
      </c>
      <c r="AX66" s="185" t="s">
        <v>2743</v>
      </c>
      <c r="AY66" s="185" t="s">
        <v>3169</v>
      </c>
      <c r="AZ66" s="185" t="s">
        <v>2857</v>
      </c>
      <c r="BA66" s="185" t="s">
        <v>2743</v>
      </c>
      <c r="BB66" s="185" t="s">
        <v>3169</v>
      </c>
      <c r="BC66" s="185" t="s">
        <v>2857</v>
      </c>
      <c r="BD66" s="185" t="s">
        <v>2743</v>
      </c>
      <c r="BE66" s="185" t="s">
        <v>3169</v>
      </c>
      <c r="BF66" s="185" t="s">
        <v>2857</v>
      </c>
      <c r="BG66" s="185" t="s">
        <v>2743</v>
      </c>
      <c r="BH66" s="185" t="s">
        <v>3169</v>
      </c>
      <c r="BI66" s="185" t="s">
        <v>2857</v>
      </c>
      <c r="BJ66" s="185" t="s">
        <v>2743</v>
      </c>
      <c r="BK66" s="185" t="s">
        <v>3169</v>
      </c>
      <c r="BL66" s="185" t="s">
        <v>2857</v>
      </c>
      <c r="BM66" s="185" t="s">
        <v>2743</v>
      </c>
      <c r="BN66" s="185" t="s">
        <v>3169</v>
      </c>
      <c r="BO66" s="185" t="s">
        <v>2857</v>
      </c>
      <c r="BP66" s="185" t="s">
        <v>2743</v>
      </c>
      <c r="BQ66" s="185" t="s">
        <v>3169</v>
      </c>
      <c r="BR66" s="185" t="s">
        <v>2857</v>
      </c>
      <c r="BS66" s="185" t="s">
        <v>2743</v>
      </c>
      <c r="BT66" s="185" t="s">
        <v>3169</v>
      </c>
      <c r="BU66" s="185" t="s">
        <v>2857</v>
      </c>
      <c r="BV66" s="185" t="s">
        <v>2743</v>
      </c>
      <c r="BW66" s="185" t="s">
        <v>3169</v>
      </c>
      <c r="BX66" s="185" t="s">
        <v>2857</v>
      </c>
      <c r="BY66" s="185" t="s">
        <v>2743</v>
      </c>
      <c r="BZ66" s="185" t="s">
        <v>3169</v>
      </c>
      <c r="CA66" s="185" t="s">
        <v>2857</v>
      </c>
      <c r="CB66" s="185" t="s">
        <v>2743</v>
      </c>
      <c r="CC66" s="185" t="s">
        <v>3169</v>
      </c>
      <c r="CD66" s="185" t="s">
        <v>2857</v>
      </c>
      <c r="CE66" s="185" t="s">
        <v>2743</v>
      </c>
      <c r="CF66" s="185" t="s">
        <v>3169</v>
      </c>
      <c r="CG66" s="185" t="s">
        <v>2857</v>
      </c>
      <c r="CH66" s="185" t="s">
        <v>2743</v>
      </c>
      <c r="CI66" s="185" t="s">
        <v>3169</v>
      </c>
      <c r="CJ66" s="185" t="s">
        <v>2857</v>
      </c>
      <c r="CK66" s="185" t="s">
        <v>2743</v>
      </c>
      <c r="CL66" s="185" t="s">
        <v>3169</v>
      </c>
      <c r="CM66" s="185" t="s">
        <v>2857</v>
      </c>
      <c r="CN66" s="185" t="s">
        <v>2743</v>
      </c>
      <c r="CO66" s="185" t="s">
        <v>2743</v>
      </c>
      <c r="CP66" s="185" t="s">
        <v>2857</v>
      </c>
      <c r="CQ66" s="185" t="s">
        <v>2743</v>
      </c>
      <c r="CR66" s="185" t="s">
        <v>2743</v>
      </c>
      <c r="CS66" s="185" t="s">
        <v>2857</v>
      </c>
      <c r="CT66" s="185" t="s">
        <v>2743</v>
      </c>
      <c r="CU66" s="185" t="s">
        <v>2743</v>
      </c>
      <c r="CV66" s="185" t="s">
        <v>2857</v>
      </c>
      <c r="CW66" s="185" t="s">
        <v>2743</v>
      </c>
      <c r="CX66" s="185" t="s">
        <v>2743</v>
      </c>
      <c r="CY66" s="185" t="s">
        <v>2857</v>
      </c>
      <c r="CZ66" s="185" t="s">
        <v>2743</v>
      </c>
      <c r="DA66" s="185" t="s">
        <v>2743</v>
      </c>
      <c r="DB66" s="185" t="s">
        <v>2857</v>
      </c>
      <c r="DC66" s="185" t="s">
        <v>2743</v>
      </c>
      <c r="DD66" s="185" t="s">
        <v>2743</v>
      </c>
      <c r="DE66" s="185" t="s">
        <v>2857</v>
      </c>
      <c r="DF66" s="185" t="s">
        <v>2743</v>
      </c>
      <c r="DG66" s="185" t="s">
        <v>2743</v>
      </c>
      <c r="DH66" s="185" t="s">
        <v>2857</v>
      </c>
      <c r="DI66" s="185" t="s">
        <v>2743</v>
      </c>
      <c r="DJ66" s="185" t="s">
        <v>2743</v>
      </c>
      <c r="DK66" s="185" t="s">
        <v>2857</v>
      </c>
      <c r="DL66" s="185" t="s">
        <v>2743</v>
      </c>
      <c r="DM66" s="185" t="s">
        <v>2743</v>
      </c>
      <c r="DN66" s="185" t="s">
        <v>2857</v>
      </c>
      <c r="DO66" s="185" t="s">
        <v>2743</v>
      </c>
      <c r="DP66" s="185" t="s">
        <v>2743</v>
      </c>
      <c r="DQ66" s="185" t="s">
        <v>2857</v>
      </c>
      <c r="DR66" s="185" t="s">
        <v>2743</v>
      </c>
      <c r="DS66" s="185" t="s">
        <v>2743</v>
      </c>
      <c r="DT66" s="185" t="s">
        <v>2857</v>
      </c>
      <c r="DU66" s="185" t="s">
        <v>2743</v>
      </c>
      <c r="DV66" s="185" t="s">
        <v>2743</v>
      </c>
      <c r="DW66" s="185" t="s">
        <v>2857</v>
      </c>
      <c r="DX66" s="185" t="s">
        <v>2743</v>
      </c>
      <c r="DY66" s="185" t="s">
        <v>2743</v>
      </c>
      <c r="DZ66" s="185" t="s">
        <v>2857</v>
      </c>
      <c r="EA66" s="185" t="s">
        <v>2743</v>
      </c>
      <c r="EB66" s="185" t="s">
        <v>2743</v>
      </c>
      <c r="EC66" s="185" t="s">
        <v>2857</v>
      </c>
      <c r="ED66" s="185" t="s">
        <v>2743</v>
      </c>
      <c r="EE66" s="185" t="s">
        <v>2743</v>
      </c>
      <c r="EF66" s="185" t="s">
        <v>2857</v>
      </c>
      <c r="EG66" s="185" t="s">
        <v>2743</v>
      </c>
      <c r="EH66" s="185" t="s">
        <v>2743</v>
      </c>
      <c r="EI66" s="185" t="s">
        <v>2857</v>
      </c>
      <c r="EJ66" s="185" t="s">
        <v>2743</v>
      </c>
      <c r="EK66" s="185" t="s">
        <v>2743</v>
      </c>
      <c r="EL66" s="185" t="s">
        <v>2857</v>
      </c>
      <c r="EM66" s="185" t="s">
        <v>2743</v>
      </c>
      <c r="EN66" s="185" t="s">
        <v>2743</v>
      </c>
      <c r="EO66" s="185" t="s">
        <v>2857</v>
      </c>
      <c r="EP66" s="185" t="s">
        <v>2743</v>
      </c>
      <c r="EQ66" s="185" t="s">
        <v>2743</v>
      </c>
      <c r="ER66" s="185" t="s">
        <v>2857</v>
      </c>
      <c r="ES66" s="185" t="s">
        <v>2743</v>
      </c>
      <c r="ET66" s="185" t="s">
        <v>2743</v>
      </c>
    </row>
    <row r="67" spans="1:150" x14ac:dyDescent="0.3">
      <c r="A67" s="1"/>
      <c r="B67" s="186" t="s">
        <v>3170</v>
      </c>
      <c r="C67" s="186" t="s">
        <v>46</v>
      </c>
      <c r="D67" s="186" t="s">
        <v>3163</v>
      </c>
      <c r="E67" s="186" t="s">
        <v>3171</v>
      </c>
      <c r="F67" s="186" t="s">
        <v>3172</v>
      </c>
      <c r="G67" s="187" t="s">
        <v>2857</v>
      </c>
      <c r="H67" s="187" t="s">
        <v>2743</v>
      </c>
      <c r="I67" s="187" t="s">
        <v>2743</v>
      </c>
      <c r="J67" s="187" t="s">
        <v>2857</v>
      </c>
      <c r="K67" s="187" t="s">
        <v>2743</v>
      </c>
      <c r="L67" s="187" t="s">
        <v>2743</v>
      </c>
      <c r="M67" s="187" t="s">
        <v>2857</v>
      </c>
      <c r="N67" s="187" t="s">
        <v>2743</v>
      </c>
      <c r="O67" s="187" t="s">
        <v>2743</v>
      </c>
      <c r="P67" s="187" t="s">
        <v>2857</v>
      </c>
      <c r="Q67" s="187" t="s">
        <v>2743</v>
      </c>
      <c r="R67" s="187" t="s">
        <v>2743</v>
      </c>
      <c r="S67" s="187" t="s">
        <v>2857</v>
      </c>
      <c r="T67" s="187" t="s">
        <v>2743</v>
      </c>
      <c r="U67" s="187" t="s">
        <v>2743</v>
      </c>
      <c r="V67" s="187" t="s">
        <v>2857</v>
      </c>
      <c r="W67" s="187" t="s">
        <v>2743</v>
      </c>
      <c r="X67" s="187" t="s">
        <v>2743</v>
      </c>
      <c r="Y67" s="187" t="s">
        <v>2857</v>
      </c>
      <c r="Z67" s="187" t="s">
        <v>2743</v>
      </c>
      <c r="AA67" s="187" t="s">
        <v>3166</v>
      </c>
      <c r="AB67" s="187" t="s">
        <v>2857</v>
      </c>
      <c r="AC67" s="187" t="s">
        <v>2743</v>
      </c>
      <c r="AD67" s="187" t="s">
        <v>3166</v>
      </c>
      <c r="AE67" s="187" t="s">
        <v>2857</v>
      </c>
      <c r="AF67" s="187" t="s">
        <v>2743</v>
      </c>
      <c r="AG67" s="187" t="s">
        <v>3167</v>
      </c>
      <c r="AH67" s="187" t="s">
        <v>2857</v>
      </c>
      <c r="AI67" s="187" t="s">
        <v>2743</v>
      </c>
      <c r="AJ67" s="187" t="s">
        <v>3168</v>
      </c>
      <c r="AK67" s="187" t="s">
        <v>2857</v>
      </c>
      <c r="AL67" s="187" t="s">
        <v>2743</v>
      </c>
      <c r="AM67" s="187" t="s">
        <v>2743</v>
      </c>
      <c r="AN67" s="187" t="s">
        <v>2857</v>
      </c>
      <c r="AO67" s="187" t="s">
        <v>2743</v>
      </c>
      <c r="AP67" s="187" t="s">
        <v>2743</v>
      </c>
      <c r="AQ67" s="187" t="s">
        <v>2857</v>
      </c>
      <c r="AR67" s="187" t="s">
        <v>2743</v>
      </c>
      <c r="AS67" s="187" t="s">
        <v>2743</v>
      </c>
      <c r="AT67" s="187" t="s">
        <v>2857</v>
      </c>
      <c r="AU67" s="187" t="s">
        <v>2743</v>
      </c>
      <c r="AV67" s="187" t="s">
        <v>2743</v>
      </c>
      <c r="AW67" s="187" t="s">
        <v>2857</v>
      </c>
      <c r="AX67" s="187" t="s">
        <v>2743</v>
      </c>
      <c r="AY67" s="187" t="s">
        <v>3169</v>
      </c>
      <c r="AZ67" s="187" t="s">
        <v>2857</v>
      </c>
      <c r="BA67" s="187" t="s">
        <v>2743</v>
      </c>
      <c r="BB67" s="187" t="s">
        <v>3169</v>
      </c>
      <c r="BC67" s="187" t="s">
        <v>2857</v>
      </c>
      <c r="BD67" s="187" t="s">
        <v>2743</v>
      </c>
      <c r="BE67" s="187" t="s">
        <v>3169</v>
      </c>
      <c r="BF67" s="187" t="s">
        <v>2857</v>
      </c>
      <c r="BG67" s="187" t="s">
        <v>2743</v>
      </c>
      <c r="BH67" s="187" t="s">
        <v>3169</v>
      </c>
      <c r="BI67" s="187" t="s">
        <v>2857</v>
      </c>
      <c r="BJ67" s="187" t="s">
        <v>2743</v>
      </c>
      <c r="BK67" s="187" t="s">
        <v>3169</v>
      </c>
      <c r="BL67" s="187" t="s">
        <v>2857</v>
      </c>
      <c r="BM67" s="187" t="s">
        <v>2743</v>
      </c>
      <c r="BN67" s="187" t="s">
        <v>3169</v>
      </c>
      <c r="BO67" s="187" t="s">
        <v>2857</v>
      </c>
      <c r="BP67" s="187" t="s">
        <v>2743</v>
      </c>
      <c r="BQ67" s="187" t="s">
        <v>3169</v>
      </c>
      <c r="BR67" s="187" t="s">
        <v>2857</v>
      </c>
      <c r="BS67" s="187" t="s">
        <v>2743</v>
      </c>
      <c r="BT67" s="187" t="s">
        <v>3169</v>
      </c>
      <c r="BU67" s="187" t="s">
        <v>2857</v>
      </c>
      <c r="BV67" s="187" t="s">
        <v>2743</v>
      </c>
      <c r="BW67" s="187" t="s">
        <v>3169</v>
      </c>
      <c r="BX67" s="187" t="s">
        <v>2857</v>
      </c>
      <c r="BY67" s="187" t="s">
        <v>2743</v>
      </c>
      <c r="BZ67" s="187" t="s">
        <v>3169</v>
      </c>
      <c r="CA67" s="187" t="s">
        <v>2857</v>
      </c>
      <c r="CB67" s="187" t="s">
        <v>2743</v>
      </c>
      <c r="CC67" s="187" t="s">
        <v>3169</v>
      </c>
      <c r="CD67" s="187" t="s">
        <v>2857</v>
      </c>
      <c r="CE67" s="187" t="s">
        <v>2743</v>
      </c>
      <c r="CF67" s="187" t="s">
        <v>3169</v>
      </c>
      <c r="CG67" s="187" t="s">
        <v>2857</v>
      </c>
      <c r="CH67" s="187" t="s">
        <v>2743</v>
      </c>
      <c r="CI67" s="187" t="s">
        <v>3169</v>
      </c>
      <c r="CJ67" s="187" t="s">
        <v>2857</v>
      </c>
      <c r="CK67" s="187" t="s">
        <v>2743</v>
      </c>
      <c r="CL67" s="187" t="s">
        <v>3169</v>
      </c>
      <c r="CM67" s="187" t="s">
        <v>2857</v>
      </c>
      <c r="CN67" s="187" t="s">
        <v>2743</v>
      </c>
      <c r="CO67" s="187" t="s">
        <v>2743</v>
      </c>
      <c r="CP67" s="187" t="s">
        <v>2857</v>
      </c>
      <c r="CQ67" s="187" t="s">
        <v>2743</v>
      </c>
      <c r="CR67" s="187" t="s">
        <v>2743</v>
      </c>
      <c r="CS67" s="187" t="s">
        <v>2857</v>
      </c>
      <c r="CT67" s="187" t="s">
        <v>2743</v>
      </c>
      <c r="CU67" s="187" t="s">
        <v>2743</v>
      </c>
      <c r="CV67" s="187" t="s">
        <v>2857</v>
      </c>
      <c r="CW67" s="187" t="s">
        <v>2743</v>
      </c>
      <c r="CX67" s="187" t="s">
        <v>2743</v>
      </c>
      <c r="CY67" s="187" t="s">
        <v>2857</v>
      </c>
      <c r="CZ67" s="187" t="s">
        <v>2743</v>
      </c>
      <c r="DA67" s="187" t="s">
        <v>2743</v>
      </c>
      <c r="DB67" s="187" t="s">
        <v>2857</v>
      </c>
      <c r="DC67" s="187" t="s">
        <v>2743</v>
      </c>
      <c r="DD67" s="187" t="s">
        <v>2743</v>
      </c>
      <c r="DE67" s="187" t="s">
        <v>2857</v>
      </c>
      <c r="DF67" s="187" t="s">
        <v>2743</v>
      </c>
      <c r="DG67" s="187" t="s">
        <v>2743</v>
      </c>
      <c r="DH67" s="187" t="s">
        <v>2857</v>
      </c>
      <c r="DI67" s="187" t="s">
        <v>2743</v>
      </c>
      <c r="DJ67" s="187" t="s">
        <v>2743</v>
      </c>
      <c r="DK67" s="187" t="s">
        <v>2857</v>
      </c>
      <c r="DL67" s="187" t="s">
        <v>2743</v>
      </c>
      <c r="DM67" s="187" t="s">
        <v>2743</v>
      </c>
      <c r="DN67" s="187" t="s">
        <v>2857</v>
      </c>
      <c r="DO67" s="187" t="s">
        <v>2743</v>
      </c>
      <c r="DP67" s="187" t="s">
        <v>2743</v>
      </c>
      <c r="DQ67" s="187" t="s">
        <v>2857</v>
      </c>
      <c r="DR67" s="187" t="s">
        <v>2743</v>
      </c>
      <c r="DS67" s="187" t="s">
        <v>2743</v>
      </c>
      <c r="DT67" s="187" t="s">
        <v>2857</v>
      </c>
      <c r="DU67" s="187" t="s">
        <v>2743</v>
      </c>
      <c r="DV67" s="187" t="s">
        <v>2743</v>
      </c>
      <c r="DW67" s="187" t="s">
        <v>2857</v>
      </c>
      <c r="DX67" s="187" t="s">
        <v>2743</v>
      </c>
      <c r="DY67" s="187" t="s">
        <v>2743</v>
      </c>
      <c r="DZ67" s="187" t="s">
        <v>2857</v>
      </c>
      <c r="EA67" s="187" t="s">
        <v>2743</v>
      </c>
      <c r="EB67" s="187" t="s">
        <v>2743</v>
      </c>
      <c r="EC67" s="187" t="s">
        <v>2857</v>
      </c>
      <c r="ED67" s="187" t="s">
        <v>2743</v>
      </c>
      <c r="EE67" s="187" t="s">
        <v>2743</v>
      </c>
      <c r="EF67" s="187" t="s">
        <v>2857</v>
      </c>
      <c r="EG67" s="187" t="s">
        <v>2743</v>
      </c>
      <c r="EH67" s="187" t="s">
        <v>2743</v>
      </c>
      <c r="EI67" s="187" t="s">
        <v>2857</v>
      </c>
      <c r="EJ67" s="187" t="s">
        <v>2743</v>
      </c>
      <c r="EK67" s="187" t="s">
        <v>2743</v>
      </c>
      <c r="EL67" s="187" t="s">
        <v>2857</v>
      </c>
      <c r="EM67" s="187" t="s">
        <v>2743</v>
      </c>
      <c r="EN67" s="187" t="s">
        <v>2743</v>
      </c>
      <c r="EO67" s="187" t="s">
        <v>2857</v>
      </c>
      <c r="EP67" s="187" t="s">
        <v>2743</v>
      </c>
      <c r="EQ67" s="187" t="s">
        <v>2743</v>
      </c>
      <c r="ER67" s="187" t="s">
        <v>2857</v>
      </c>
      <c r="ES67" s="187" t="s">
        <v>2743</v>
      </c>
      <c r="ET67" s="187" t="s">
        <v>2743</v>
      </c>
    </row>
    <row r="68" spans="1:150" x14ac:dyDescent="0.3">
      <c r="A68" s="1"/>
      <c r="B68" s="186" t="s">
        <v>3173</v>
      </c>
      <c r="C68" s="186" t="s">
        <v>46</v>
      </c>
      <c r="D68" s="186" t="s">
        <v>3163</v>
      </c>
      <c r="E68" s="186" t="s">
        <v>3174</v>
      </c>
      <c r="F68" s="186" t="s">
        <v>3175</v>
      </c>
      <c r="G68" s="187" t="s">
        <v>2857</v>
      </c>
      <c r="H68" s="187" t="s">
        <v>2743</v>
      </c>
      <c r="I68" s="187" t="s">
        <v>2743</v>
      </c>
      <c r="J68" s="187" t="s">
        <v>2857</v>
      </c>
      <c r="K68" s="187" t="s">
        <v>2743</v>
      </c>
      <c r="L68" s="187" t="s">
        <v>2743</v>
      </c>
      <c r="M68" s="187" t="s">
        <v>2857</v>
      </c>
      <c r="N68" s="187" t="s">
        <v>2743</v>
      </c>
      <c r="O68" s="187" t="s">
        <v>2743</v>
      </c>
      <c r="P68" s="187" t="s">
        <v>2857</v>
      </c>
      <c r="Q68" s="187" t="s">
        <v>2743</v>
      </c>
      <c r="R68" s="187" t="s">
        <v>2743</v>
      </c>
      <c r="S68" s="187" t="s">
        <v>2857</v>
      </c>
      <c r="T68" s="187" t="s">
        <v>2743</v>
      </c>
      <c r="U68" s="187" t="s">
        <v>2743</v>
      </c>
      <c r="V68" s="187" t="s">
        <v>2857</v>
      </c>
      <c r="W68" s="187" t="s">
        <v>2743</v>
      </c>
      <c r="X68" s="187" t="s">
        <v>2743</v>
      </c>
      <c r="Y68" s="187" t="s">
        <v>2857</v>
      </c>
      <c r="Z68" s="187" t="s">
        <v>2743</v>
      </c>
      <c r="AA68" s="187" t="s">
        <v>2743</v>
      </c>
      <c r="AB68" s="187" t="s">
        <v>2857</v>
      </c>
      <c r="AC68" s="187" t="s">
        <v>2743</v>
      </c>
      <c r="AD68" s="187" t="s">
        <v>2743</v>
      </c>
      <c r="AE68" s="187" t="s">
        <v>2857</v>
      </c>
      <c r="AF68" s="187" t="s">
        <v>2743</v>
      </c>
      <c r="AG68" s="187" t="s">
        <v>2743</v>
      </c>
      <c r="AH68" s="187" t="s">
        <v>2857</v>
      </c>
      <c r="AI68" s="187" t="s">
        <v>2743</v>
      </c>
      <c r="AJ68" s="187" t="s">
        <v>2743</v>
      </c>
      <c r="AK68" s="187" t="s">
        <v>2857</v>
      </c>
      <c r="AL68" s="187" t="s">
        <v>2743</v>
      </c>
      <c r="AM68" s="187" t="s">
        <v>2743</v>
      </c>
      <c r="AN68" s="187" t="s">
        <v>2857</v>
      </c>
      <c r="AO68" s="187" t="s">
        <v>2743</v>
      </c>
      <c r="AP68" s="187" t="s">
        <v>2743</v>
      </c>
      <c r="AQ68" s="187" t="s">
        <v>2857</v>
      </c>
      <c r="AR68" s="187" t="s">
        <v>2743</v>
      </c>
      <c r="AS68" s="187" t="s">
        <v>2743</v>
      </c>
      <c r="AT68" s="187" t="s">
        <v>2857</v>
      </c>
      <c r="AU68" s="187" t="s">
        <v>2743</v>
      </c>
      <c r="AV68" s="187" t="s">
        <v>2743</v>
      </c>
      <c r="AW68" s="187" t="s">
        <v>2857</v>
      </c>
      <c r="AX68" s="187" t="s">
        <v>2743</v>
      </c>
      <c r="AY68" s="187" t="s">
        <v>2743</v>
      </c>
      <c r="AZ68" s="187" t="s">
        <v>2857</v>
      </c>
      <c r="BA68" s="187" t="s">
        <v>2743</v>
      </c>
      <c r="BB68" s="187" t="s">
        <v>2743</v>
      </c>
      <c r="BC68" s="187" t="s">
        <v>2857</v>
      </c>
      <c r="BD68" s="187" t="s">
        <v>2743</v>
      </c>
      <c r="BE68" s="187" t="s">
        <v>2743</v>
      </c>
      <c r="BF68" s="187" t="s">
        <v>2857</v>
      </c>
      <c r="BG68" s="187" t="s">
        <v>2743</v>
      </c>
      <c r="BH68" s="187" t="s">
        <v>2743</v>
      </c>
      <c r="BI68" s="187" t="s">
        <v>2857</v>
      </c>
      <c r="BJ68" s="187" t="s">
        <v>2743</v>
      </c>
      <c r="BK68" s="187" t="s">
        <v>2743</v>
      </c>
      <c r="BL68" s="187" t="s">
        <v>2857</v>
      </c>
      <c r="BM68" s="187" t="s">
        <v>2743</v>
      </c>
      <c r="BN68" s="187" t="s">
        <v>2743</v>
      </c>
      <c r="BO68" s="187" t="s">
        <v>2857</v>
      </c>
      <c r="BP68" s="187" t="s">
        <v>2743</v>
      </c>
      <c r="BQ68" s="187" t="s">
        <v>2743</v>
      </c>
      <c r="BR68" s="187" t="s">
        <v>2857</v>
      </c>
      <c r="BS68" s="187" t="s">
        <v>2743</v>
      </c>
      <c r="BT68" s="187" t="s">
        <v>2743</v>
      </c>
      <c r="BU68" s="187" t="s">
        <v>2857</v>
      </c>
      <c r="BV68" s="187" t="s">
        <v>2743</v>
      </c>
      <c r="BW68" s="187" t="s">
        <v>2743</v>
      </c>
      <c r="BX68" s="187" t="s">
        <v>2857</v>
      </c>
      <c r="BY68" s="187" t="s">
        <v>2743</v>
      </c>
      <c r="BZ68" s="187" t="s">
        <v>2743</v>
      </c>
      <c r="CA68" s="187" t="s">
        <v>2857</v>
      </c>
      <c r="CB68" s="187" t="s">
        <v>2743</v>
      </c>
      <c r="CC68" s="187" t="s">
        <v>2743</v>
      </c>
      <c r="CD68" s="187" t="s">
        <v>2857</v>
      </c>
      <c r="CE68" s="187" t="s">
        <v>2743</v>
      </c>
      <c r="CF68" s="187" t="s">
        <v>2743</v>
      </c>
      <c r="CG68" s="187" t="s">
        <v>2857</v>
      </c>
      <c r="CH68" s="187" t="s">
        <v>2743</v>
      </c>
      <c r="CI68" s="187" t="s">
        <v>2743</v>
      </c>
      <c r="CJ68" s="187" t="s">
        <v>2857</v>
      </c>
      <c r="CK68" s="187" t="s">
        <v>2743</v>
      </c>
      <c r="CL68" s="187" t="s">
        <v>2743</v>
      </c>
      <c r="CM68" s="187" t="s">
        <v>2857</v>
      </c>
      <c r="CN68" s="187" t="s">
        <v>2743</v>
      </c>
      <c r="CO68" s="187" t="s">
        <v>2743</v>
      </c>
      <c r="CP68" s="187" t="s">
        <v>2857</v>
      </c>
      <c r="CQ68" s="187" t="s">
        <v>2743</v>
      </c>
      <c r="CR68" s="187" t="s">
        <v>2743</v>
      </c>
      <c r="CS68" s="187" t="s">
        <v>2857</v>
      </c>
      <c r="CT68" s="187" t="s">
        <v>2743</v>
      </c>
      <c r="CU68" s="187" t="s">
        <v>2743</v>
      </c>
      <c r="CV68" s="187" t="s">
        <v>2857</v>
      </c>
      <c r="CW68" s="187" t="s">
        <v>2743</v>
      </c>
      <c r="CX68" s="187" t="s">
        <v>2743</v>
      </c>
      <c r="CY68" s="187" t="s">
        <v>2857</v>
      </c>
      <c r="CZ68" s="187" t="s">
        <v>2743</v>
      </c>
      <c r="DA68" s="187" t="s">
        <v>2743</v>
      </c>
      <c r="DB68" s="187" t="s">
        <v>2857</v>
      </c>
      <c r="DC68" s="187" t="s">
        <v>2743</v>
      </c>
      <c r="DD68" s="187" t="s">
        <v>2743</v>
      </c>
      <c r="DE68" s="187" t="s">
        <v>2857</v>
      </c>
      <c r="DF68" s="187" t="s">
        <v>2743</v>
      </c>
      <c r="DG68" s="187" t="s">
        <v>2743</v>
      </c>
      <c r="DH68" s="187" t="s">
        <v>2857</v>
      </c>
      <c r="DI68" s="187" t="s">
        <v>2743</v>
      </c>
      <c r="DJ68" s="187" t="s">
        <v>2743</v>
      </c>
      <c r="DK68" s="187" t="s">
        <v>2857</v>
      </c>
      <c r="DL68" s="187" t="s">
        <v>2743</v>
      </c>
      <c r="DM68" s="187" t="s">
        <v>2743</v>
      </c>
      <c r="DN68" s="187" t="s">
        <v>2857</v>
      </c>
      <c r="DO68" s="187" t="s">
        <v>2743</v>
      </c>
      <c r="DP68" s="187" t="s">
        <v>2743</v>
      </c>
      <c r="DQ68" s="187" t="s">
        <v>2857</v>
      </c>
      <c r="DR68" s="187" t="s">
        <v>2743</v>
      </c>
      <c r="DS68" s="187" t="s">
        <v>2743</v>
      </c>
      <c r="DT68" s="187" t="s">
        <v>2857</v>
      </c>
      <c r="DU68" s="187" t="s">
        <v>2743</v>
      </c>
      <c r="DV68" s="187" t="s">
        <v>2743</v>
      </c>
      <c r="DW68" s="187" t="s">
        <v>2857</v>
      </c>
      <c r="DX68" s="187" t="s">
        <v>2743</v>
      </c>
      <c r="DY68" s="187" t="s">
        <v>2743</v>
      </c>
      <c r="DZ68" s="187" t="s">
        <v>2857</v>
      </c>
      <c r="EA68" s="187" t="s">
        <v>2743</v>
      </c>
      <c r="EB68" s="187" t="s">
        <v>2743</v>
      </c>
      <c r="EC68" s="187" t="s">
        <v>2857</v>
      </c>
      <c r="ED68" s="187" t="s">
        <v>2743</v>
      </c>
      <c r="EE68" s="187" t="s">
        <v>2743</v>
      </c>
      <c r="EF68" s="187" t="s">
        <v>2857</v>
      </c>
      <c r="EG68" s="187" t="s">
        <v>2743</v>
      </c>
      <c r="EH68" s="187" t="s">
        <v>2743</v>
      </c>
      <c r="EI68" s="187" t="s">
        <v>2857</v>
      </c>
      <c r="EJ68" s="187" t="s">
        <v>2743</v>
      </c>
      <c r="EK68" s="187" t="s">
        <v>2743</v>
      </c>
      <c r="EL68" s="187" t="s">
        <v>2857</v>
      </c>
      <c r="EM68" s="187" t="s">
        <v>2743</v>
      </c>
      <c r="EN68" s="187" t="s">
        <v>2743</v>
      </c>
      <c r="EO68" s="187" t="s">
        <v>2857</v>
      </c>
      <c r="EP68" s="187" t="s">
        <v>2743</v>
      </c>
      <c r="EQ68" s="187" t="s">
        <v>2743</v>
      </c>
      <c r="ER68" s="187" t="s">
        <v>2857</v>
      </c>
      <c r="ES68" s="187" t="s">
        <v>2743</v>
      </c>
      <c r="ET68" s="187" t="s">
        <v>2743</v>
      </c>
    </row>
    <row r="69" spans="1:150" x14ac:dyDescent="0.3">
      <c r="A69" s="1"/>
      <c r="B69" s="185" t="s">
        <v>3176</v>
      </c>
      <c r="C69" s="185" t="s">
        <v>604</v>
      </c>
      <c r="D69" s="185" t="s">
        <v>968</v>
      </c>
      <c r="E69" s="185" t="s">
        <v>3177</v>
      </c>
      <c r="F69" s="185" t="s">
        <v>3178</v>
      </c>
      <c r="G69" s="185" t="s">
        <v>2857</v>
      </c>
      <c r="H69" s="185" t="s">
        <v>2743</v>
      </c>
      <c r="I69" s="185" t="s">
        <v>3179</v>
      </c>
      <c r="J69" s="185" t="s">
        <v>2857</v>
      </c>
      <c r="K69" s="185" t="s">
        <v>2743</v>
      </c>
      <c r="L69" s="185" t="s">
        <v>3180</v>
      </c>
      <c r="M69" s="185" t="s">
        <v>2857</v>
      </c>
      <c r="N69" s="185" t="s">
        <v>2743</v>
      </c>
      <c r="O69" s="185" t="s">
        <v>3181</v>
      </c>
      <c r="P69" s="185" t="s">
        <v>2857</v>
      </c>
      <c r="Q69" s="185" t="s">
        <v>2743</v>
      </c>
      <c r="R69" s="185" t="s">
        <v>3182</v>
      </c>
      <c r="S69" s="185" t="s">
        <v>2857</v>
      </c>
      <c r="T69" s="185" t="s">
        <v>2743</v>
      </c>
      <c r="U69" s="185" t="s">
        <v>3183</v>
      </c>
      <c r="V69" s="185" t="s">
        <v>2857</v>
      </c>
      <c r="W69" s="185" t="s">
        <v>2743</v>
      </c>
      <c r="X69" s="185" t="s">
        <v>2743</v>
      </c>
      <c r="Y69" s="185" t="s">
        <v>2857</v>
      </c>
      <c r="Z69" s="185" t="s">
        <v>2743</v>
      </c>
      <c r="AA69" s="185" t="s">
        <v>3184</v>
      </c>
      <c r="AB69" s="185" t="s">
        <v>2857</v>
      </c>
      <c r="AC69" s="185" t="s">
        <v>2743</v>
      </c>
      <c r="AD69" s="185" t="s">
        <v>3184</v>
      </c>
      <c r="AE69" s="185" t="s">
        <v>2857</v>
      </c>
      <c r="AF69" s="185" t="s">
        <v>2743</v>
      </c>
      <c r="AG69" s="185" t="s">
        <v>3185</v>
      </c>
      <c r="AH69" s="185" t="s">
        <v>2857</v>
      </c>
      <c r="AI69" s="185" t="s">
        <v>2743</v>
      </c>
      <c r="AJ69" s="185" t="s">
        <v>3186</v>
      </c>
      <c r="AK69" s="185" t="s">
        <v>2857</v>
      </c>
      <c r="AL69" s="185" t="s">
        <v>2743</v>
      </c>
      <c r="AM69" s="185" t="s">
        <v>3187</v>
      </c>
      <c r="AN69" s="185" t="s">
        <v>2857</v>
      </c>
      <c r="AO69" s="185" t="s">
        <v>2743</v>
      </c>
      <c r="AP69" s="185" t="s">
        <v>3179</v>
      </c>
      <c r="AQ69" s="185" t="s">
        <v>2857</v>
      </c>
      <c r="AR69" s="185" t="s">
        <v>2743</v>
      </c>
      <c r="AS69" s="185" t="s">
        <v>3188</v>
      </c>
      <c r="AT69" s="185" t="s">
        <v>2857</v>
      </c>
      <c r="AU69" s="185" t="s">
        <v>2743</v>
      </c>
      <c r="AV69" s="185" t="s">
        <v>3189</v>
      </c>
      <c r="AW69" s="185" t="s">
        <v>2857</v>
      </c>
      <c r="AX69" s="185" t="s">
        <v>2743</v>
      </c>
      <c r="AY69" s="185" t="s">
        <v>3190</v>
      </c>
      <c r="AZ69" s="185" t="s">
        <v>2857</v>
      </c>
      <c r="BA69" s="185" t="s">
        <v>2743</v>
      </c>
      <c r="BB69" s="185" t="s">
        <v>3190</v>
      </c>
      <c r="BC69" s="185" t="s">
        <v>2857</v>
      </c>
      <c r="BD69" s="185" t="s">
        <v>2743</v>
      </c>
      <c r="BE69" s="185" t="s">
        <v>3190</v>
      </c>
      <c r="BF69" s="185" t="s">
        <v>2857</v>
      </c>
      <c r="BG69" s="185" t="s">
        <v>2743</v>
      </c>
      <c r="BH69" s="185" t="s">
        <v>3190</v>
      </c>
      <c r="BI69" s="185" t="s">
        <v>2857</v>
      </c>
      <c r="BJ69" s="185" t="s">
        <v>2743</v>
      </c>
      <c r="BK69" s="185" t="s">
        <v>3190</v>
      </c>
      <c r="BL69" s="185" t="s">
        <v>2857</v>
      </c>
      <c r="BM69" s="185" t="s">
        <v>2743</v>
      </c>
      <c r="BN69" s="185" t="s">
        <v>3190</v>
      </c>
      <c r="BO69" s="185" t="s">
        <v>2857</v>
      </c>
      <c r="BP69" s="185" t="s">
        <v>2743</v>
      </c>
      <c r="BQ69" s="185" t="s">
        <v>3190</v>
      </c>
      <c r="BR69" s="185" t="s">
        <v>2857</v>
      </c>
      <c r="BS69" s="185" t="s">
        <v>2743</v>
      </c>
      <c r="BT69" s="185" t="s">
        <v>3190</v>
      </c>
      <c r="BU69" s="185" t="s">
        <v>2857</v>
      </c>
      <c r="BV69" s="185" t="s">
        <v>2743</v>
      </c>
      <c r="BW69" s="185" t="s">
        <v>3190</v>
      </c>
      <c r="BX69" s="185" t="s">
        <v>2857</v>
      </c>
      <c r="BY69" s="185" t="s">
        <v>2743</v>
      </c>
      <c r="BZ69" s="185" t="s">
        <v>3190</v>
      </c>
      <c r="CA69" s="185" t="s">
        <v>2857</v>
      </c>
      <c r="CB69" s="185" t="s">
        <v>2743</v>
      </c>
      <c r="CC69" s="185" t="s">
        <v>3190</v>
      </c>
      <c r="CD69" s="185" t="s">
        <v>2857</v>
      </c>
      <c r="CE69" s="185" t="s">
        <v>2743</v>
      </c>
      <c r="CF69" s="185" t="s">
        <v>3190</v>
      </c>
      <c r="CG69" s="185" t="s">
        <v>2857</v>
      </c>
      <c r="CH69" s="185" t="s">
        <v>2743</v>
      </c>
      <c r="CI69" s="185" t="s">
        <v>3190</v>
      </c>
      <c r="CJ69" s="185" t="s">
        <v>2857</v>
      </c>
      <c r="CK69" s="185" t="s">
        <v>2743</v>
      </c>
      <c r="CL69" s="185" t="s">
        <v>3190</v>
      </c>
      <c r="CM69" s="185" t="s">
        <v>2857</v>
      </c>
      <c r="CN69" s="185" t="s">
        <v>2743</v>
      </c>
      <c r="CO69" s="185" t="s">
        <v>3190</v>
      </c>
      <c r="CP69" s="185" t="s">
        <v>2857</v>
      </c>
      <c r="CQ69" s="185" t="s">
        <v>2743</v>
      </c>
      <c r="CR69" s="185" t="s">
        <v>3191</v>
      </c>
      <c r="CS69" s="185" t="s">
        <v>2857</v>
      </c>
      <c r="CT69" s="185" t="s">
        <v>2743</v>
      </c>
      <c r="CU69" s="185" t="s">
        <v>3190</v>
      </c>
      <c r="CV69" s="185" t="s">
        <v>2857</v>
      </c>
      <c r="CW69" s="185" t="s">
        <v>2743</v>
      </c>
      <c r="CX69" s="185" t="s">
        <v>3190</v>
      </c>
      <c r="CY69" s="185" t="s">
        <v>2857</v>
      </c>
      <c r="CZ69" s="185" t="s">
        <v>2743</v>
      </c>
      <c r="DA69" s="185" t="s">
        <v>3190</v>
      </c>
      <c r="DB69" s="185" t="s">
        <v>2857</v>
      </c>
      <c r="DC69" s="185" t="s">
        <v>2743</v>
      </c>
      <c r="DD69" s="185" t="s">
        <v>3190</v>
      </c>
      <c r="DE69" s="185" t="s">
        <v>2857</v>
      </c>
      <c r="DF69" s="185" t="s">
        <v>2743</v>
      </c>
      <c r="DG69" s="185" t="s">
        <v>3190</v>
      </c>
      <c r="DH69" s="185" t="s">
        <v>2857</v>
      </c>
      <c r="DI69" s="185" t="s">
        <v>2743</v>
      </c>
      <c r="DJ69" s="185" t="s">
        <v>3190</v>
      </c>
      <c r="DK69" s="185" t="s">
        <v>2857</v>
      </c>
      <c r="DL69" s="185" t="s">
        <v>2743</v>
      </c>
      <c r="DM69" s="185" t="s">
        <v>3190</v>
      </c>
      <c r="DN69" s="185" t="s">
        <v>2857</v>
      </c>
      <c r="DO69" s="185" t="s">
        <v>2743</v>
      </c>
      <c r="DP69" s="185" t="s">
        <v>3190</v>
      </c>
      <c r="DQ69" s="185" t="s">
        <v>2857</v>
      </c>
      <c r="DR69" s="185" t="s">
        <v>2743</v>
      </c>
      <c r="DS69" s="185" t="s">
        <v>3192</v>
      </c>
      <c r="DT69" s="185" t="s">
        <v>2857</v>
      </c>
      <c r="DU69" s="185" t="s">
        <v>2743</v>
      </c>
      <c r="DV69" s="185" t="s">
        <v>3193</v>
      </c>
      <c r="DW69" s="185" t="s">
        <v>2857</v>
      </c>
      <c r="DX69" s="185" t="s">
        <v>2743</v>
      </c>
      <c r="DY69" s="185" t="s">
        <v>3190</v>
      </c>
      <c r="DZ69" s="185" t="s">
        <v>2857</v>
      </c>
      <c r="EA69" s="185" t="s">
        <v>2743</v>
      </c>
      <c r="EB69" s="185" t="s">
        <v>3190</v>
      </c>
      <c r="EC69" s="185" t="s">
        <v>2857</v>
      </c>
      <c r="ED69" s="185" t="s">
        <v>2743</v>
      </c>
      <c r="EE69" s="185" t="s">
        <v>3190</v>
      </c>
      <c r="EF69" s="185" t="s">
        <v>2857</v>
      </c>
      <c r="EG69" s="185" t="s">
        <v>2743</v>
      </c>
      <c r="EH69" s="185" t="s">
        <v>3190</v>
      </c>
      <c r="EI69" s="185" t="s">
        <v>2857</v>
      </c>
      <c r="EJ69" s="185" t="s">
        <v>2743</v>
      </c>
      <c r="EK69" s="185" t="s">
        <v>3190</v>
      </c>
      <c r="EL69" s="185" t="s">
        <v>2857</v>
      </c>
      <c r="EM69" s="185" t="s">
        <v>2743</v>
      </c>
      <c r="EN69" s="185" t="s">
        <v>3190</v>
      </c>
      <c r="EO69" s="185" t="s">
        <v>2857</v>
      </c>
      <c r="EP69" s="185" t="s">
        <v>2743</v>
      </c>
      <c r="EQ69" s="185" t="s">
        <v>3190</v>
      </c>
      <c r="ER69" s="185" t="s">
        <v>2857</v>
      </c>
      <c r="ES69" s="185" t="s">
        <v>2743</v>
      </c>
      <c r="ET69" s="185" t="s">
        <v>3190</v>
      </c>
    </row>
    <row r="70" spans="1:150" x14ac:dyDescent="0.3">
      <c r="A70" s="1"/>
      <c r="B70" s="186" t="s">
        <v>3194</v>
      </c>
      <c r="C70" s="186" t="s">
        <v>604</v>
      </c>
      <c r="D70" s="186" t="s">
        <v>968</v>
      </c>
      <c r="E70" s="186" t="s">
        <v>3195</v>
      </c>
      <c r="F70" s="186" t="s">
        <v>3196</v>
      </c>
      <c r="G70" s="187" t="s">
        <v>2857</v>
      </c>
      <c r="H70" s="187" t="s">
        <v>2743</v>
      </c>
      <c r="I70" s="187" t="s">
        <v>2743</v>
      </c>
      <c r="J70" s="187" t="s">
        <v>2857</v>
      </c>
      <c r="K70" s="187" t="s">
        <v>2743</v>
      </c>
      <c r="L70" s="187" t="s">
        <v>2743</v>
      </c>
      <c r="M70" s="187" t="s">
        <v>2857</v>
      </c>
      <c r="N70" s="187" t="s">
        <v>2743</v>
      </c>
      <c r="O70" s="187" t="s">
        <v>2743</v>
      </c>
      <c r="P70" s="187" t="s">
        <v>2857</v>
      </c>
      <c r="Q70" s="187" t="s">
        <v>2743</v>
      </c>
      <c r="R70" s="187" t="s">
        <v>2743</v>
      </c>
      <c r="S70" s="187" t="s">
        <v>2857</v>
      </c>
      <c r="T70" s="187" t="s">
        <v>2743</v>
      </c>
      <c r="U70" s="187" t="s">
        <v>2743</v>
      </c>
      <c r="V70" s="187" t="s">
        <v>2857</v>
      </c>
      <c r="W70" s="187" t="s">
        <v>2743</v>
      </c>
      <c r="X70" s="187" t="s">
        <v>2743</v>
      </c>
      <c r="Y70" s="187" t="s">
        <v>2857</v>
      </c>
      <c r="Z70" s="187" t="s">
        <v>2743</v>
      </c>
      <c r="AA70" s="187" t="s">
        <v>2743</v>
      </c>
      <c r="AB70" s="187" t="s">
        <v>2857</v>
      </c>
      <c r="AC70" s="187" t="s">
        <v>2743</v>
      </c>
      <c r="AD70" s="187" t="s">
        <v>2743</v>
      </c>
      <c r="AE70" s="187" t="s">
        <v>2857</v>
      </c>
      <c r="AF70" s="187" t="s">
        <v>2743</v>
      </c>
      <c r="AG70" s="187" t="s">
        <v>2743</v>
      </c>
      <c r="AH70" s="187" t="s">
        <v>2857</v>
      </c>
      <c r="AI70" s="187" t="s">
        <v>2743</v>
      </c>
      <c r="AJ70" s="187" t="s">
        <v>2743</v>
      </c>
      <c r="AK70" s="187" t="s">
        <v>2857</v>
      </c>
      <c r="AL70" s="187" t="s">
        <v>2743</v>
      </c>
      <c r="AM70" s="187" t="s">
        <v>2743</v>
      </c>
      <c r="AN70" s="187" t="s">
        <v>2857</v>
      </c>
      <c r="AO70" s="187" t="s">
        <v>2743</v>
      </c>
      <c r="AP70" s="187" t="s">
        <v>2743</v>
      </c>
      <c r="AQ70" s="187" t="s">
        <v>2857</v>
      </c>
      <c r="AR70" s="187" t="s">
        <v>2743</v>
      </c>
      <c r="AS70" s="187" t="s">
        <v>2743</v>
      </c>
      <c r="AT70" s="187" t="s">
        <v>2857</v>
      </c>
      <c r="AU70" s="187" t="s">
        <v>2743</v>
      </c>
      <c r="AV70" s="187" t="s">
        <v>2743</v>
      </c>
      <c r="AW70" s="187" t="s">
        <v>2857</v>
      </c>
      <c r="AX70" s="187" t="s">
        <v>2743</v>
      </c>
      <c r="AY70" s="187" t="s">
        <v>2743</v>
      </c>
      <c r="AZ70" s="187" t="s">
        <v>2857</v>
      </c>
      <c r="BA70" s="187" t="s">
        <v>2743</v>
      </c>
      <c r="BB70" s="187" t="s">
        <v>2743</v>
      </c>
      <c r="BC70" s="187" t="s">
        <v>2857</v>
      </c>
      <c r="BD70" s="187" t="s">
        <v>2743</v>
      </c>
      <c r="BE70" s="187" t="s">
        <v>2743</v>
      </c>
      <c r="BF70" s="187" t="s">
        <v>2857</v>
      </c>
      <c r="BG70" s="187" t="s">
        <v>2743</v>
      </c>
      <c r="BH70" s="187" t="s">
        <v>2743</v>
      </c>
      <c r="BI70" s="187" t="s">
        <v>2857</v>
      </c>
      <c r="BJ70" s="187" t="s">
        <v>2743</v>
      </c>
      <c r="BK70" s="187" t="s">
        <v>2743</v>
      </c>
      <c r="BL70" s="187" t="s">
        <v>2857</v>
      </c>
      <c r="BM70" s="187" t="s">
        <v>2743</v>
      </c>
      <c r="BN70" s="187" t="s">
        <v>2743</v>
      </c>
      <c r="BO70" s="187" t="s">
        <v>2857</v>
      </c>
      <c r="BP70" s="187" t="s">
        <v>2743</v>
      </c>
      <c r="BQ70" s="187" t="s">
        <v>2743</v>
      </c>
      <c r="BR70" s="187" t="s">
        <v>2857</v>
      </c>
      <c r="BS70" s="187" t="s">
        <v>2743</v>
      </c>
      <c r="BT70" s="187" t="s">
        <v>2743</v>
      </c>
      <c r="BU70" s="187" t="s">
        <v>2857</v>
      </c>
      <c r="BV70" s="187" t="s">
        <v>2743</v>
      </c>
      <c r="BW70" s="187" t="s">
        <v>2743</v>
      </c>
      <c r="BX70" s="187" t="s">
        <v>2857</v>
      </c>
      <c r="BY70" s="187" t="s">
        <v>2743</v>
      </c>
      <c r="BZ70" s="187" t="s">
        <v>2743</v>
      </c>
      <c r="CA70" s="187" t="s">
        <v>2857</v>
      </c>
      <c r="CB70" s="187" t="s">
        <v>2743</v>
      </c>
      <c r="CC70" s="187" t="s">
        <v>2743</v>
      </c>
      <c r="CD70" s="187" t="s">
        <v>2857</v>
      </c>
      <c r="CE70" s="187" t="s">
        <v>2743</v>
      </c>
      <c r="CF70" s="187" t="s">
        <v>2743</v>
      </c>
      <c r="CG70" s="187" t="s">
        <v>2857</v>
      </c>
      <c r="CH70" s="187" t="s">
        <v>2743</v>
      </c>
      <c r="CI70" s="187" t="s">
        <v>2743</v>
      </c>
      <c r="CJ70" s="187" t="s">
        <v>2857</v>
      </c>
      <c r="CK70" s="187" t="s">
        <v>2743</v>
      </c>
      <c r="CL70" s="187" t="s">
        <v>2743</v>
      </c>
      <c r="CM70" s="187" t="s">
        <v>2857</v>
      </c>
      <c r="CN70" s="187" t="s">
        <v>2743</v>
      </c>
      <c r="CO70" s="187" t="s">
        <v>2743</v>
      </c>
      <c r="CP70" s="187" t="s">
        <v>2857</v>
      </c>
      <c r="CQ70" s="187" t="s">
        <v>2743</v>
      </c>
      <c r="CR70" s="187" t="s">
        <v>2743</v>
      </c>
      <c r="CS70" s="187" t="s">
        <v>2857</v>
      </c>
      <c r="CT70" s="187" t="s">
        <v>2743</v>
      </c>
      <c r="CU70" s="187" t="s">
        <v>2743</v>
      </c>
      <c r="CV70" s="187" t="s">
        <v>2857</v>
      </c>
      <c r="CW70" s="187" t="s">
        <v>2743</v>
      </c>
      <c r="CX70" s="187" t="s">
        <v>2743</v>
      </c>
      <c r="CY70" s="187" t="s">
        <v>2857</v>
      </c>
      <c r="CZ70" s="187" t="s">
        <v>2743</v>
      </c>
      <c r="DA70" s="187" t="s">
        <v>2743</v>
      </c>
      <c r="DB70" s="187" t="s">
        <v>2857</v>
      </c>
      <c r="DC70" s="187" t="s">
        <v>2743</v>
      </c>
      <c r="DD70" s="187" t="s">
        <v>2743</v>
      </c>
      <c r="DE70" s="187" t="s">
        <v>2857</v>
      </c>
      <c r="DF70" s="187" t="s">
        <v>2743</v>
      </c>
      <c r="DG70" s="187" t="s">
        <v>2743</v>
      </c>
      <c r="DH70" s="187" t="s">
        <v>2857</v>
      </c>
      <c r="DI70" s="187" t="s">
        <v>2743</v>
      </c>
      <c r="DJ70" s="187" t="s">
        <v>2743</v>
      </c>
      <c r="DK70" s="187" t="s">
        <v>2857</v>
      </c>
      <c r="DL70" s="187" t="s">
        <v>2743</v>
      </c>
      <c r="DM70" s="187" t="s">
        <v>2743</v>
      </c>
      <c r="DN70" s="187" t="s">
        <v>2857</v>
      </c>
      <c r="DO70" s="187" t="s">
        <v>2743</v>
      </c>
      <c r="DP70" s="187" t="s">
        <v>2743</v>
      </c>
      <c r="DQ70" s="187" t="s">
        <v>2857</v>
      </c>
      <c r="DR70" s="187" t="s">
        <v>2743</v>
      </c>
      <c r="DS70" s="187" t="s">
        <v>2743</v>
      </c>
      <c r="DT70" s="187" t="s">
        <v>2857</v>
      </c>
      <c r="DU70" s="187" t="s">
        <v>2743</v>
      </c>
      <c r="DV70" s="187" t="s">
        <v>2743</v>
      </c>
      <c r="DW70" s="187" t="s">
        <v>2857</v>
      </c>
      <c r="DX70" s="187" t="s">
        <v>2743</v>
      </c>
      <c r="DY70" s="187" t="s">
        <v>2743</v>
      </c>
      <c r="DZ70" s="187" t="s">
        <v>2857</v>
      </c>
      <c r="EA70" s="187" t="s">
        <v>2743</v>
      </c>
      <c r="EB70" s="187" t="s">
        <v>2743</v>
      </c>
      <c r="EC70" s="187" t="s">
        <v>2857</v>
      </c>
      <c r="ED70" s="187" t="s">
        <v>2743</v>
      </c>
      <c r="EE70" s="187" t="s">
        <v>2743</v>
      </c>
      <c r="EF70" s="187" t="s">
        <v>2857</v>
      </c>
      <c r="EG70" s="187" t="s">
        <v>2743</v>
      </c>
      <c r="EH70" s="187" t="s">
        <v>2743</v>
      </c>
      <c r="EI70" s="187" t="s">
        <v>2857</v>
      </c>
      <c r="EJ70" s="187" t="s">
        <v>2743</v>
      </c>
      <c r="EK70" s="187" t="s">
        <v>2743</v>
      </c>
      <c r="EL70" s="187" t="s">
        <v>2857</v>
      </c>
      <c r="EM70" s="187" t="s">
        <v>2743</v>
      </c>
      <c r="EN70" s="187" t="s">
        <v>2743</v>
      </c>
      <c r="EO70" s="187" t="s">
        <v>2857</v>
      </c>
      <c r="EP70" s="187" t="s">
        <v>2743</v>
      </c>
      <c r="EQ70" s="187" t="s">
        <v>2743</v>
      </c>
      <c r="ER70" s="187" t="s">
        <v>2857</v>
      </c>
      <c r="ES70" s="187" t="s">
        <v>2743</v>
      </c>
      <c r="ET70" s="187" t="s">
        <v>2743</v>
      </c>
    </row>
    <row r="71" spans="1:150" x14ac:dyDescent="0.3">
      <c r="A71" s="1"/>
      <c r="B71" s="186" t="s">
        <v>3197</v>
      </c>
      <c r="C71" s="186" t="s">
        <v>604</v>
      </c>
      <c r="D71" s="186" t="s">
        <v>968</v>
      </c>
      <c r="E71" s="186" t="s">
        <v>3198</v>
      </c>
      <c r="F71" s="186" t="s">
        <v>3199</v>
      </c>
      <c r="G71" s="187" t="s">
        <v>2857</v>
      </c>
      <c r="H71" s="187" t="s">
        <v>2743</v>
      </c>
      <c r="I71" s="187" t="s">
        <v>3179</v>
      </c>
      <c r="J71" s="187" t="s">
        <v>2857</v>
      </c>
      <c r="K71" s="187" t="s">
        <v>2743</v>
      </c>
      <c r="L71" s="187" t="s">
        <v>3180</v>
      </c>
      <c r="M71" s="187" t="s">
        <v>2857</v>
      </c>
      <c r="N71" s="187" t="s">
        <v>2743</v>
      </c>
      <c r="O71" s="187" t="s">
        <v>3181</v>
      </c>
      <c r="P71" s="187" t="s">
        <v>2857</v>
      </c>
      <c r="Q71" s="187" t="s">
        <v>2743</v>
      </c>
      <c r="R71" s="187" t="s">
        <v>3182</v>
      </c>
      <c r="S71" s="187" t="s">
        <v>2857</v>
      </c>
      <c r="T71" s="187" t="s">
        <v>2743</v>
      </c>
      <c r="U71" s="187" t="s">
        <v>3183</v>
      </c>
      <c r="V71" s="187" t="s">
        <v>2857</v>
      </c>
      <c r="W71" s="187" t="s">
        <v>2743</v>
      </c>
      <c r="X71" s="187" t="s">
        <v>2743</v>
      </c>
      <c r="Y71" s="187" t="s">
        <v>2857</v>
      </c>
      <c r="Z71" s="187" t="s">
        <v>2743</v>
      </c>
      <c r="AA71" s="187" t="s">
        <v>3184</v>
      </c>
      <c r="AB71" s="187" t="s">
        <v>2857</v>
      </c>
      <c r="AC71" s="187" t="s">
        <v>2743</v>
      </c>
      <c r="AD71" s="187" t="s">
        <v>3184</v>
      </c>
      <c r="AE71" s="187" t="s">
        <v>2857</v>
      </c>
      <c r="AF71" s="187" t="s">
        <v>2743</v>
      </c>
      <c r="AG71" s="187" t="s">
        <v>3185</v>
      </c>
      <c r="AH71" s="187" t="s">
        <v>2857</v>
      </c>
      <c r="AI71" s="187" t="s">
        <v>2743</v>
      </c>
      <c r="AJ71" s="187" t="s">
        <v>3186</v>
      </c>
      <c r="AK71" s="187" t="s">
        <v>2857</v>
      </c>
      <c r="AL71" s="187" t="s">
        <v>2743</v>
      </c>
      <c r="AM71" s="187" t="s">
        <v>3187</v>
      </c>
      <c r="AN71" s="187" t="s">
        <v>2857</v>
      </c>
      <c r="AO71" s="187" t="s">
        <v>2743</v>
      </c>
      <c r="AP71" s="187" t="s">
        <v>3179</v>
      </c>
      <c r="AQ71" s="187" t="s">
        <v>2857</v>
      </c>
      <c r="AR71" s="187" t="s">
        <v>2743</v>
      </c>
      <c r="AS71" s="187" t="s">
        <v>3188</v>
      </c>
      <c r="AT71" s="187" t="s">
        <v>2857</v>
      </c>
      <c r="AU71" s="187" t="s">
        <v>2743</v>
      </c>
      <c r="AV71" s="187" t="s">
        <v>3189</v>
      </c>
      <c r="AW71" s="187" t="s">
        <v>2857</v>
      </c>
      <c r="AX71" s="187" t="s">
        <v>2743</v>
      </c>
      <c r="AY71" s="187" t="s">
        <v>3190</v>
      </c>
      <c r="AZ71" s="187" t="s">
        <v>2857</v>
      </c>
      <c r="BA71" s="187" t="s">
        <v>2743</v>
      </c>
      <c r="BB71" s="187" t="s">
        <v>3190</v>
      </c>
      <c r="BC71" s="187" t="s">
        <v>2857</v>
      </c>
      <c r="BD71" s="187" t="s">
        <v>2743</v>
      </c>
      <c r="BE71" s="187" t="s">
        <v>3190</v>
      </c>
      <c r="BF71" s="187" t="s">
        <v>2857</v>
      </c>
      <c r="BG71" s="187" t="s">
        <v>2743</v>
      </c>
      <c r="BH71" s="187" t="s">
        <v>3190</v>
      </c>
      <c r="BI71" s="187" t="s">
        <v>2857</v>
      </c>
      <c r="BJ71" s="187" t="s">
        <v>2743</v>
      </c>
      <c r="BK71" s="187" t="s">
        <v>3190</v>
      </c>
      <c r="BL71" s="187" t="s">
        <v>2857</v>
      </c>
      <c r="BM71" s="187" t="s">
        <v>2743</v>
      </c>
      <c r="BN71" s="187" t="s">
        <v>3190</v>
      </c>
      <c r="BO71" s="187" t="s">
        <v>2857</v>
      </c>
      <c r="BP71" s="187" t="s">
        <v>2743</v>
      </c>
      <c r="BQ71" s="187" t="s">
        <v>3190</v>
      </c>
      <c r="BR71" s="187" t="s">
        <v>2857</v>
      </c>
      <c r="BS71" s="187" t="s">
        <v>2743</v>
      </c>
      <c r="BT71" s="187" t="s">
        <v>3190</v>
      </c>
      <c r="BU71" s="187" t="s">
        <v>2857</v>
      </c>
      <c r="BV71" s="187" t="s">
        <v>2743</v>
      </c>
      <c r="BW71" s="187" t="s">
        <v>3190</v>
      </c>
      <c r="BX71" s="187" t="s">
        <v>2857</v>
      </c>
      <c r="BY71" s="187" t="s">
        <v>2743</v>
      </c>
      <c r="BZ71" s="187" t="s">
        <v>3190</v>
      </c>
      <c r="CA71" s="187" t="s">
        <v>2857</v>
      </c>
      <c r="CB71" s="187" t="s">
        <v>2743</v>
      </c>
      <c r="CC71" s="187" t="s">
        <v>3190</v>
      </c>
      <c r="CD71" s="187" t="s">
        <v>2857</v>
      </c>
      <c r="CE71" s="187" t="s">
        <v>2743</v>
      </c>
      <c r="CF71" s="187" t="s">
        <v>3190</v>
      </c>
      <c r="CG71" s="187" t="s">
        <v>2857</v>
      </c>
      <c r="CH71" s="187" t="s">
        <v>2743</v>
      </c>
      <c r="CI71" s="187" t="s">
        <v>3190</v>
      </c>
      <c r="CJ71" s="187" t="s">
        <v>2857</v>
      </c>
      <c r="CK71" s="187" t="s">
        <v>2743</v>
      </c>
      <c r="CL71" s="187" t="s">
        <v>3190</v>
      </c>
      <c r="CM71" s="187" t="s">
        <v>2857</v>
      </c>
      <c r="CN71" s="187" t="s">
        <v>2743</v>
      </c>
      <c r="CO71" s="187" t="s">
        <v>3190</v>
      </c>
      <c r="CP71" s="187" t="s">
        <v>2857</v>
      </c>
      <c r="CQ71" s="187" t="s">
        <v>2743</v>
      </c>
      <c r="CR71" s="187" t="s">
        <v>3191</v>
      </c>
      <c r="CS71" s="187" t="s">
        <v>2857</v>
      </c>
      <c r="CT71" s="187" t="s">
        <v>2743</v>
      </c>
      <c r="CU71" s="187" t="s">
        <v>3190</v>
      </c>
      <c r="CV71" s="187" t="s">
        <v>2857</v>
      </c>
      <c r="CW71" s="187" t="s">
        <v>2743</v>
      </c>
      <c r="CX71" s="187" t="s">
        <v>3190</v>
      </c>
      <c r="CY71" s="187" t="s">
        <v>2857</v>
      </c>
      <c r="CZ71" s="187" t="s">
        <v>2743</v>
      </c>
      <c r="DA71" s="187" t="s">
        <v>3190</v>
      </c>
      <c r="DB71" s="187" t="s">
        <v>2857</v>
      </c>
      <c r="DC71" s="187" t="s">
        <v>2743</v>
      </c>
      <c r="DD71" s="187" t="s">
        <v>3190</v>
      </c>
      <c r="DE71" s="187" t="s">
        <v>2857</v>
      </c>
      <c r="DF71" s="187" t="s">
        <v>2743</v>
      </c>
      <c r="DG71" s="187" t="s">
        <v>3190</v>
      </c>
      <c r="DH71" s="187" t="s">
        <v>2857</v>
      </c>
      <c r="DI71" s="187" t="s">
        <v>2743</v>
      </c>
      <c r="DJ71" s="187" t="s">
        <v>3190</v>
      </c>
      <c r="DK71" s="187" t="s">
        <v>2857</v>
      </c>
      <c r="DL71" s="187" t="s">
        <v>2743</v>
      </c>
      <c r="DM71" s="187" t="s">
        <v>3190</v>
      </c>
      <c r="DN71" s="187" t="s">
        <v>2857</v>
      </c>
      <c r="DO71" s="187" t="s">
        <v>2743</v>
      </c>
      <c r="DP71" s="187" t="s">
        <v>3190</v>
      </c>
      <c r="DQ71" s="187" t="s">
        <v>2857</v>
      </c>
      <c r="DR71" s="187" t="s">
        <v>2743</v>
      </c>
      <c r="DS71" s="187" t="s">
        <v>3192</v>
      </c>
      <c r="DT71" s="187" t="s">
        <v>2857</v>
      </c>
      <c r="DU71" s="187" t="s">
        <v>2743</v>
      </c>
      <c r="DV71" s="187" t="s">
        <v>3193</v>
      </c>
      <c r="DW71" s="187" t="s">
        <v>2857</v>
      </c>
      <c r="DX71" s="187" t="s">
        <v>2743</v>
      </c>
      <c r="DY71" s="187" t="s">
        <v>3190</v>
      </c>
      <c r="DZ71" s="187" t="s">
        <v>2857</v>
      </c>
      <c r="EA71" s="187" t="s">
        <v>2743</v>
      </c>
      <c r="EB71" s="187" t="s">
        <v>3190</v>
      </c>
      <c r="EC71" s="187" t="s">
        <v>2857</v>
      </c>
      <c r="ED71" s="187" t="s">
        <v>2743</v>
      </c>
      <c r="EE71" s="187" t="s">
        <v>3190</v>
      </c>
      <c r="EF71" s="187" t="s">
        <v>2857</v>
      </c>
      <c r="EG71" s="187" t="s">
        <v>2743</v>
      </c>
      <c r="EH71" s="187" t="s">
        <v>3190</v>
      </c>
      <c r="EI71" s="187" t="s">
        <v>2857</v>
      </c>
      <c r="EJ71" s="187" t="s">
        <v>2743</v>
      </c>
      <c r="EK71" s="187" t="s">
        <v>3190</v>
      </c>
      <c r="EL71" s="187" t="s">
        <v>2857</v>
      </c>
      <c r="EM71" s="187" t="s">
        <v>2743</v>
      </c>
      <c r="EN71" s="187" t="s">
        <v>3190</v>
      </c>
      <c r="EO71" s="187" t="s">
        <v>2857</v>
      </c>
      <c r="EP71" s="187" t="s">
        <v>2743</v>
      </c>
      <c r="EQ71" s="187" t="s">
        <v>3190</v>
      </c>
      <c r="ER71" s="187" t="s">
        <v>2857</v>
      </c>
      <c r="ES71" s="187" t="s">
        <v>2743</v>
      </c>
      <c r="ET71" s="187" t="s">
        <v>3190</v>
      </c>
    </row>
    <row r="72" spans="1:150" x14ac:dyDescent="0.3">
      <c r="A72" s="1"/>
      <c r="B72" s="185" t="s">
        <v>3200</v>
      </c>
      <c r="C72" s="185" t="s">
        <v>101</v>
      </c>
      <c r="D72" s="185" t="s">
        <v>3201</v>
      </c>
      <c r="E72" s="185" t="s">
        <v>3202</v>
      </c>
      <c r="F72" s="185" t="s">
        <v>3203</v>
      </c>
      <c r="G72" s="185" t="s">
        <v>2857</v>
      </c>
      <c r="H72" s="185" t="s">
        <v>2743</v>
      </c>
      <c r="I72" s="185" t="s">
        <v>2743</v>
      </c>
      <c r="J72" s="185" t="s">
        <v>2857</v>
      </c>
      <c r="K72" s="185" t="s">
        <v>2743</v>
      </c>
      <c r="L72" s="185" t="s">
        <v>2743</v>
      </c>
      <c r="M72" s="185" t="s">
        <v>2857</v>
      </c>
      <c r="N72" s="185" t="s">
        <v>2743</v>
      </c>
      <c r="O72" s="185" t="s">
        <v>2743</v>
      </c>
      <c r="P72" s="185" t="s">
        <v>2857</v>
      </c>
      <c r="Q72" s="185" t="s">
        <v>2743</v>
      </c>
      <c r="R72" s="185" t="s">
        <v>2743</v>
      </c>
      <c r="S72" s="185" t="s">
        <v>2857</v>
      </c>
      <c r="T72" s="185" t="s">
        <v>2743</v>
      </c>
      <c r="U72" s="185" t="s">
        <v>2743</v>
      </c>
      <c r="V72" s="185" t="s">
        <v>2857</v>
      </c>
      <c r="W72" s="185" t="s">
        <v>2743</v>
      </c>
      <c r="X72" s="185" t="s">
        <v>2743</v>
      </c>
      <c r="Y72" s="185" t="s">
        <v>2857</v>
      </c>
      <c r="Z72" s="185" t="s">
        <v>2743</v>
      </c>
      <c r="AA72" s="185" t="s">
        <v>2743</v>
      </c>
      <c r="AB72" s="185" t="s">
        <v>2857</v>
      </c>
      <c r="AC72" s="185" t="s">
        <v>2743</v>
      </c>
      <c r="AD72" s="185" t="s">
        <v>2743</v>
      </c>
      <c r="AE72" s="185" t="s">
        <v>2857</v>
      </c>
      <c r="AF72" s="185" t="s">
        <v>2743</v>
      </c>
      <c r="AG72" s="185" t="s">
        <v>2743</v>
      </c>
      <c r="AH72" s="185" t="s">
        <v>2857</v>
      </c>
      <c r="AI72" s="185" t="s">
        <v>2743</v>
      </c>
      <c r="AJ72" s="185" t="s">
        <v>2743</v>
      </c>
      <c r="AK72" s="185" t="s">
        <v>2857</v>
      </c>
      <c r="AL72" s="185" t="s">
        <v>2743</v>
      </c>
      <c r="AM72" s="185" t="s">
        <v>2743</v>
      </c>
      <c r="AN72" s="185" t="s">
        <v>2857</v>
      </c>
      <c r="AO72" s="185" t="s">
        <v>2743</v>
      </c>
      <c r="AP72" s="185" t="s">
        <v>2743</v>
      </c>
      <c r="AQ72" s="185" t="s">
        <v>2857</v>
      </c>
      <c r="AR72" s="185" t="s">
        <v>2743</v>
      </c>
      <c r="AS72" s="185" t="s">
        <v>2743</v>
      </c>
      <c r="AT72" s="185" t="s">
        <v>2857</v>
      </c>
      <c r="AU72" s="185" t="s">
        <v>2743</v>
      </c>
      <c r="AV72" s="185" t="s">
        <v>2743</v>
      </c>
      <c r="AW72" s="185" t="s">
        <v>2857</v>
      </c>
      <c r="AX72" s="185" t="s">
        <v>2743</v>
      </c>
      <c r="AY72" s="185" t="s">
        <v>2743</v>
      </c>
      <c r="AZ72" s="185" t="s">
        <v>2857</v>
      </c>
      <c r="BA72" s="185" t="s">
        <v>2743</v>
      </c>
      <c r="BB72" s="185" t="s">
        <v>2743</v>
      </c>
      <c r="BC72" s="185" t="s">
        <v>2857</v>
      </c>
      <c r="BD72" s="185" t="s">
        <v>2743</v>
      </c>
      <c r="BE72" s="185" t="s">
        <v>2743</v>
      </c>
      <c r="BF72" s="185" t="s">
        <v>2857</v>
      </c>
      <c r="BG72" s="185" t="s">
        <v>2743</v>
      </c>
      <c r="BH72" s="185" t="s">
        <v>2743</v>
      </c>
      <c r="BI72" s="185" t="s">
        <v>2857</v>
      </c>
      <c r="BJ72" s="185" t="s">
        <v>2743</v>
      </c>
      <c r="BK72" s="185" t="s">
        <v>2743</v>
      </c>
      <c r="BL72" s="185" t="s">
        <v>2857</v>
      </c>
      <c r="BM72" s="185" t="s">
        <v>2743</v>
      </c>
      <c r="BN72" s="185" t="s">
        <v>2743</v>
      </c>
      <c r="BO72" s="185" t="s">
        <v>2857</v>
      </c>
      <c r="BP72" s="185" t="s">
        <v>2743</v>
      </c>
      <c r="BQ72" s="185" t="s">
        <v>2743</v>
      </c>
      <c r="BR72" s="185" t="s">
        <v>2857</v>
      </c>
      <c r="BS72" s="185" t="s">
        <v>2743</v>
      </c>
      <c r="BT72" s="185" t="s">
        <v>2743</v>
      </c>
      <c r="BU72" s="185" t="s">
        <v>2857</v>
      </c>
      <c r="BV72" s="185" t="s">
        <v>2743</v>
      </c>
      <c r="BW72" s="185" t="s">
        <v>2743</v>
      </c>
      <c r="BX72" s="185" t="s">
        <v>2857</v>
      </c>
      <c r="BY72" s="185" t="s">
        <v>2743</v>
      </c>
      <c r="BZ72" s="185" t="s">
        <v>2743</v>
      </c>
      <c r="CA72" s="185" t="s">
        <v>2857</v>
      </c>
      <c r="CB72" s="185" t="s">
        <v>2743</v>
      </c>
      <c r="CC72" s="185" t="s">
        <v>2743</v>
      </c>
      <c r="CD72" s="185" t="s">
        <v>2857</v>
      </c>
      <c r="CE72" s="185" t="s">
        <v>2743</v>
      </c>
      <c r="CF72" s="185" t="s">
        <v>2743</v>
      </c>
      <c r="CG72" s="185" t="s">
        <v>2857</v>
      </c>
      <c r="CH72" s="185" t="s">
        <v>2743</v>
      </c>
      <c r="CI72" s="185" t="s">
        <v>2743</v>
      </c>
      <c r="CJ72" s="185" t="s">
        <v>2857</v>
      </c>
      <c r="CK72" s="185" t="s">
        <v>2743</v>
      </c>
      <c r="CL72" s="185" t="s">
        <v>2743</v>
      </c>
      <c r="CM72" s="185" t="s">
        <v>2857</v>
      </c>
      <c r="CN72" s="185" t="s">
        <v>2743</v>
      </c>
      <c r="CO72" s="185" t="s">
        <v>2743</v>
      </c>
      <c r="CP72" s="185" t="s">
        <v>2857</v>
      </c>
      <c r="CQ72" s="185" t="s">
        <v>2743</v>
      </c>
      <c r="CR72" s="185" t="s">
        <v>2743</v>
      </c>
      <c r="CS72" s="185" t="s">
        <v>2857</v>
      </c>
      <c r="CT72" s="185" t="s">
        <v>2743</v>
      </c>
      <c r="CU72" s="185" t="s">
        <v>2743</v>
      </c>
      <c r="CV72" s="185" t="s">
        <v>2857</v>
      </c>
      <c r="CW72" s="185" t="s">
        <v>2743</v>
      </c>
      <c r="CX72" s="185" t="s">
        <v>2743</v>
      </c>
      <c r="CY72" s="185" t="s">
        <v>2857</v>
      </c>
      <c r="CZ72" s="185" t="s">
        <v>2743</v>
      </c>
      <c r="DA72" s="185" t="s">
        <v>2743</v>
      </c>
      <c r="DB72" s="185" t="s">
        <v>2857</v>
      </c>
      <c r="DC72" s="185" t="s">
        <v>2743</v>
      </c>
      <c r="DD72" s="185" t="s">
        <v>2743</v>
      </c>
      <c r="DE72" s="185" t="s">
        <v>2857</v>
      </c>
      <c r="DF72" s="185" t="s">
        <v>2743</v>
      </c>
      <c r="DG72" s="185" t="s">
        <v>2743</v>
      </c>
      <c r="DH72" s="185" t="s">
        <v>2857</v>
      </c>
      <c r="DI72" s="185" t="s">
        <v>2743</v>
      </c>
      <c r="DJ72" s="185" t="s">
        <v>2743</v>
      </c>
      <c r="DK72" s="185" t="s">
        <v>2857</v>
      </c>
      <c r="DL72" s="185" t="s">
        <v>2743</v>
      </c>
      <c r="DM72" s="185" t="s">
        <v>2743</v>
      </c>
      <c r="DN72" s="185" t="s">
        <v>2857</v>
      </c>
      <c r="DO72" s="185" t="s">
        <v>2743</v>
      </c>
      <c r="DP72" s="185" t="s">
        <v>2743</v>
      </c>
      <c r="DQ72" s="185" t="s">
        <v>2857</v>
      </c>
      <c r="DR72" s="185" t="s">
        <v>2743</v>
      </c>
      <c r="DS72" s="185" t="s">
        <v>2743</v>
      </c>
      <c r="DT72" s="185" t="s">
        <v>2857</v>
      </c>
      <c r="DU72" s="185" t="s">
        <v>2743</v>
      </c>
      <c r="DV72" s="185" t="s">
        <v>2743</v>
      </c>
      <c r="DW72" s="185" t="s">
        <v>2857</v>
      </c>
      <c r="DX72" s="185" t="s">
        <v>2743</v>
      </c>
      <c r="DY72" s="185" t="s">
        <v>2743</v>
      </c>
      <c r="DZ72" s="185" t="s">
        <v>2857</v>
      </c>
      <c r="EA72" s="185" t="s">
        <v>2743</v>
      </c>
      <c r="EB72" s="185" t="s">
        <v>2743</v>
      </c>
      <c r="EC72" s="185" t="s">
        <v>2857</v>
      </c>
      <c r="ED72" s="185" t="s">
        <v>2743</v>
      </c>
      <c r="EE72" s="185" t="s">
        <v>2743</v>
      </c>
      <c r="EF72" s="185" t="s">
        <v>2857</v>
      </c>
      <c r="EG72" s="185" t="s">
        <v>2743</v>
      </c>
      <c r="EH72" s="185" t="s">
        <v>2743</v>
      </c>
      <c r="EI72" s="185" t="s">
        <v>2857</v>
      </c>
      <c r="EJ72" s="185" t="s">
        <v>2743</v>
      </c>
      <c r="EK72" s="185" t="s">
        <v>2743</v>
      </c>
      <c r="EL72" s="185" t="s">
        <v>2857</v>
      </c>
      <c r="EM72" s="185" t="s">
        <v>2743</v>
      </c>
      <c r="EN72" s="185" t="s">
        <v>2743</v>
      </c>
      <c r="EO72" s="185" t="s">
        <v>2857</v>
      </c>
      <c r="EP72" s="185" t="s">
        <v>2743</v>
      </c>
      <c r="EQ72" s="185" t="s">
        <v>2743</v>
      </c>
      <c r="ER72" s="185" t="s">
        <v>2857</v>
      </c>
      <c r="ES72" s="185" t="s">
        <v>2743</v>
      </c>
      <c r="ET72" s="185" t="s">
        <v>2743</v>
      </c>
    </row>
    <row r="73" spans="1:150" x14ac:dyDescent="0.3">
      <c r="A73" s="1"/>
      <c r="B73" s="186" t="s">
        <v>3204</v>
      </c>
      <c r="C73" s="186" t="s">
        <v>101</v>
      </c>
      <c r="D73" s="186" t="s">
        <v>3201</v>
      </c>
      <c r="E73" s="186" t="s">
        <v>3205</v>
      </c>
      <c r="F73" s="186" t="s">
        <v>3206</v>
      </c>
      <c r="G73" s="187" t="s">
        <v>2857</v>
      </c>
      <c r="H73" s="187" t="s">
        <v>2743</v>
      </c>
      <c r="I73" s="187" t="s">
        <v>2743</v>
      </c>
      <c r="J73" s="187" t="s">
        <v>2857</v>
      </c>
      <c r="K73" s="187" t="s">
        <v>2743</v>
      </c>
      <c r="L73" s="187" t="s">
        <v>2743</v>
      </c>
      <c r="M73" s="187" t="s">
        <v>2857</v>
      </c>
      <c r="N73" s="187" t="s">
        <v>2743</v>
      </c>
      <c r="O73" s="187" t="s">
        <v>2743</v>
      </c>
      <c r="P73" s="187" t="s">
        <v>2857</v>
      </c>
      <c r="Q73" s="187" t="s">
        <v>2743</v>
      </c>
      <c r="R73" s="187" t="s">
        <v>2743</v>
      </c>
      <c r="S73" s="187" t="s">
        <v>2857</v>
      </c>
      <c r="T73" s="187" t="s">
        <v>2743</v>
      </c>
      <c r="U73" s="187" t="s">
        <v>2743</v>
      </c>
      <c r="V73" s="187" t="s">
        <v>2857</v>
      </c>
      <c r="W73" s="187" t="s">
        <v>2743</v>
      </c>
      <c r="X73" s="187" t="s">
        <v>2743</v>
      </c>
      <c r="Y73" s="187" t="s">
        <v>2857</v>
      </c>
      <c r="Z73" s="187" t="s">
        <v>2743</v>
      </c>
      <c r="AA73" s="187" t="s">
        <v>2743</v>
      </c>
      <c r="AB73" s="187" t="s">
        <v>2857</v>
      </c>
      <c r="AC73" s="187" t="s">
        <v>2743</v>
      </c>
      <c r="AD73" s="187" t="s">
        <v>2743</v>
      </c>
      <c r="AE73" s="187" t="s">
        <v>2857</v>
      </c>
      <c r="AF73" s="187" t="s">
        <v>2743</v>
      </c>
      <c r="AG73" s="187" t="s">
        <v>2743</v>
      </c>
      <c r="AH73" s="187" t="s">
        <v>2857</v>
      </c>
      <c r="AI73" s="187" t="s">
        <v>2743</v>
      </c>
      <c r="AJ73" s="187" t="s">
        <v>2743</v>
      </c>
      <c r="AK73" s="187" t="s">
        <v>2857</v>
      </c>
      <c r="AL73" s="187" t="s">
        <v>2743</v>
      </c>
      <c r="AM73" s="187" t="s">
        <v>2743</v>
      </c>
      <c r="AN73" s="187" t="s">
        <v>2857</v>
      </c>
      <c r="AO73" s="187" t="s">
        <v>2743</v>
      </c>
      <c r="AP73" s="187" t="s">
        <v>2743</v>
      </c>
      <c r="AQ73" s="187" t="s">
        <v>2857</v>
      </c>
      <c r="AR73" s="187" t="s">
        <v>2743</v>
      </c>
      <c r="AS73" s="187" t="s">
        <v>2743</v>
      </c>
      <c r="AT73" s="187" t="s">
        <v>2857</v>
      </c>
      <c r="AU73" s="187" t="s">
        <v>2743</v>
      </c>
      <c r="AV73" s="187" t="s">
        <v>2743</v>
      </c>
      <c r="AW73" s="187" t="s">
        <v>2857</v>
      </c>
      <c r="AX73" s="187" t="s">
        <v>2743</v>
      </c>
      <c r="AY73" s="187" t="s">
        <v>2743</v>
      </c>
      <c r="AZ73" s="187" t="s">
        <v>2857</v>
      </c>
      <c r="BA73" s="187" t="s">
        <v>2743</v>
      </c>
      <c r="BB73" s="187" t="s">
        <v>2743</v>
      </c>
      <c r="BC73" s="187" t="s">
        <v>2857</v>
      </c>
      <c r="BD73" s="187" t="s">
        <v>2743</v>
      </c>
      <c r="BE73" s="187" t="s">
        <v>2743</v>
      </c>
      <c r="BF73" s="187" t="s">
        <v>2857</v>
      </c>
      <c r="BG73" s="187" t="s">
        <v>2743</v>
      </c>
      <c r="BH73" s="187" t="s">
        <v>2743</v>
      </c>
      <c r="BI73" s="187" t="s">
        <v>2857</v>
      </c>
      <c r="BJ73" s="187" t="s">
        <v>2743</v>
      </c>
      <c r="BK73" s="187" t="s">
        <v>2743</v>
      </c>
      <c r="BL73" s="187" t="s">
        <v>2857</v>
      </c>
      <c r="BM73" s="187" t="s">
        <v>2743</v>
      </c>
      <c r="BN73" s="187" t="s">
        <v>2743</v>
      </c>
      <c r="BO73" s="187" t="s">
        <v>2857</v>
      </c>
      <c r="BP73" s="187" t="s">
        <v>2743</v>
      </c>
      <c r="BQ73" s="187" t="s">
        <v>2743</v>
      </c>
      <c r="BR73" s="187" t="s">
        <v>2857</v>
      </c>
      <c r="BS73" s="187" t="s">
        <v>2743</v>
      </c>
      <c r="BT73" s="187" t="s">
        <v>2743</v>
      </c>
      <c r="BU73" s="187" t="s">
        <v>2857</v>
      </c>
      <c r="BV73" s="187" t="s">
        <v>2743</v>
      </c>
      <c r="BW73" s="187" t="s">
        <v>2743</v>
      </c>
      <c r="BX73" s="187" t="s">
        <v>2857</v>
      </c>
      <c r="BY73" s="187" t="s">
        <v>2743</v>
      </c>
      <c r="BZ73" s="187" t="s">
        <v>2743</v>
      </c>
      <c r="CA73" s="187" t="s">
        <v>2857</v>
      </c>
      <c r="CB73" s="187" t="s">
        <v>2743</v>
      </c>
      <c r="CC73" s="187" t="s">
        <v>2743</v>
      </c>
      <c r="CD73" s="187" t="s">
        <v>2857</v>
      </c>
      <c r="CE73" s="187" t="s">
        <v>2743</v>
      </c>
      <c r="CF73" s="187" t="s">
        <v>2743</v>
      </c>
      <c r="CG73" s="187" t="s">
        <v>2857</v>
      </c>
      <c r="CH73" s="187" t="s">
        <v>2743</v>
      </c>
      <c r="CI73" s="187" t="s">
        <v>2743</v>
      </c>
      <c r="CJ73" s="187" t="s">
        <v>2857</v>
      </c>
      <c r="CK73" s="187" t="s">
        <v>2743</v>
      </c>
      <c r="CL73" s="187" t="s">
        <v>2743</v>
      </c>
      <c r="CM73" s="187" t="s">
        <v>2857</v>
      </c>
      <c r="CN73" s="187" t="s">
        <v>2743</v>
      </c>
      <c r="CO73" s="187" t="s">
        <v>2743</v>
      </c>
      <c r="CP73" s="187" t="s">
        <v>2857</v>
      </c>
      <c r="CQ73" s="187" t="s">
        <v>2743</v>
      </c>
      <c r="CR73" s="187" t="s">
        <v>2743</v>
      </c>
      <c r="CS73" s="187" t="s">
        <v>2857</v>
      </c>
      <c r="CT73" s="187" t="s">
        <v>2743</v>
      </c>
      <c r="CU73" s="187" t="s">
        <v>2743</v>
      </c>
      <c r="CV73" s="187" t="s">
        <v>2857</v>
      </c>
      <c r="CW73" s="187" t="s">
        <v>2743</v>
      </c>
      <c r="CX73" s="187" t="s">
        <v>2743</v>
      </c>
      <c r="CY73" s="187" t="s">
        <v>2857</v>
      </c>
      <c r="CZ73" s="187" t="s">
        <v>2743</v>
      </c>
      <c r="DA73" s="187" t="s">
        <v>2743</v>
      </c>
      <c r="DB73" s="187" t="s">
        <v>2857</v>
      </c>
      <c r="DC73" s="187" t="s">
        <v>2743</v>
      </c>
      <c r="DD73" s="187" t="s">
        <v>2743</v>
      </c>
      <c r="DE73" s="187" t="s">
        <v>2857</v>
      </c>
      <c r="DF73" s="187" t="s">
        <v>2743</v>
      </c>
      <c r="DG73" s="187" t="s">
        <v>2743</v>
      </c>
      <c r="DH73" s="187" t="s">
        <v>2857</v>
      </c>
      <c r="DI73" s="187" t="s">
        <v>2743</v>
      </c>
      <c r="DJ73" s="187" t="s">
        <v>2743</v>
      </c>
      <c r="DK73" s="187" t="s">
        <v>2857</v>
      </c>
      <c r="DL73" s="187" t="s">
        <v>2743</v>
      </c>
      <c r="DM73" s="187" t="s">
        <v>2743</v>
      </c>
      <c r="DN73" s="187" t="s">
        <v>2857</v>
      </c>
      <c r="DO73" s="187" t="s">
        <v>2743</v>
      </c>
      <c r="DP73" s="187" t="s">
        <v>2743</v>
      </c>
      <c r="DQ73" s="187" t="s">
        <v>2857</v>
      </c>
      <c r="DR73" s="187" t="s">
        <v>2743</v>
      </c>
      <c r="DS73" s="187" t="s">
        <v>2743</v>
      </c>
      <c r="DT73" s="187" t="s">
        <v>2857</v>
      </c>
      <c r="DU73" s="187" t="s">
        <v>2743</v>
      </c>
      <c r="DV73" s="187" t="s">
        <v>2743</v>
      </c>
      <c r="DW73" s="187" t="s">
        <v>2857</v>
      </c>
      <c r="DX73" s="187" t="s">
        <v>2743</v>
      </c>
      <c r="DY73" s="187" t="s">
        <v>2743</v>
      </c>
      <c r="DZ73" s="187" t="s">
        <v>2857</v>
      </c>
      <c r="EA73" s="187" t="s">
        <v>2743</v>
      </c>
      <c r="EB73" s="187" t="s">
        <v>2743</v>
      </c>
      <c r="EC73" s="187" t="s">
        <v>2857</v>
      </c>
      <c r="ED73" s="187" t="s">
        <v>2743</v>
      </c>
      <c r="EE73" s="187" t="s">
        <v>2743</v>
      </c>
      <c r="EF73" s="187" t="s">
        <v>2857</v>
      </c>
      <c r="EG73" s="187" t="s">
        <v>2743</v>
      </c>
      <c r="EH73" s="187" t="s">
        <v>2743</v>
      </c>
      <c r="EI73" s="187" t="s">
        <v>2857</v>
      </c>
      <c r="EJ73" s="187" t="s">
        <v>2743</v>
      </c>
      <c r="EK73" s="187" t="s">
        <v>2743</v>
      </c>
      <c r="EL73" s="187" t="s">
        <v>2857</v>
      </c>
      <c r="EM73" s="187" t="s">
        <v>2743</v>
      </c>
      <c r="EN73" s="187" t="s">
        <v>2743</v>
      </c>
      <c r="EO73" s="187" t="s">
        <v>2857</v>
      </c>
      <c r="EP73" s="187" t="s">
        <v>2743</v>
      </c>
      <c r="EQ73" s="187" t="s">
        <v>2743</v>
      </c>
      <c r="ER73" s="187" t="s">
        <v>2857</v>
      </c>
      <c r="ES73" s="187" t="s">
        <v>2743</v>
      </c>
      <c r="ET73" s="187" t="s">
        <v>2743</v>
      </c>
    </row>
    <row r="74" spans="1:150" x14ac:dyDescent="0.3">
      <c r="A74" s="1"/>
      <c r="B74" s="185" t="s">
        <v>3207</v>
      </c>
      <c r="C74" s="185" t="s">
        <v>602</v>
      </c>
      <c r="D74" s="185" t="s">
        <v>987</v>
      </c>
      <c r="E74" s="185" t="s">
        <v>3208</v>
      </c>
      <c r="F74" s="185" t="s">
        <v>3209</v>
      </c>
      <c r="G74" s="185" t="s">
        <v>2857</v>
      </c>
      <c r="H74" s="185" t="s">
        <v>2743</v>
      </c>
      <c r="I74" s="185" t="s">
        <v>3210</v>
      </c>
      <c r="J74" s="185" t="s">
        <v>2857</v>
      </c>
      <c r="K74" s="185" t="s">
        <v>2743</v>
      </c>
      <c r="L74" s="185" t="s">
        <v>3211</v>
      </c>
      <c r="M74" s="185" t="s">
        <v>2857</v>
      </c>
      <c r="N74" s="185" t="s">
        <v>2743</v>
      </c>
      <c r="O74" s="185" t="s">
        <v>3212</v>
      </c>
      <c r="P74" s="185" t="s">
        <v>2857</v>
      </c>
      <c r="Q74" s="185" t="s">
        <v>2743</v>
      </c>
      <c r="R74" s="185" t="s">
        <v>3213</v>
      </c>
      <c r="S74" s="185" t="s">
        <v>2857</v>
      </c>
      <c r="T74" s="185" t="s">
        <v>2743</v>
      </c>
      <c r="U74" s="185" t="s">
        <v>3214</v>
      </c>
      <c r="V74" s="185" t="s">
        <v>2857</v>
      </c>
      <c r="W74" s="185" t="s">
        <v>2743</v>
      </c>
      <c r="X74" s="185" t="s">
        <v>3215</v>
      </c>
      <c r="Y74" s="185" t="s">
        <v>2857</v>
      </c>
      <c r="Z74" s="185" t="s">
        <v>3216</v>
      </c>
      <c r="AA74" s="185" t="s">
        <v>3217</v>
      </c>
      <c r="AB74" s="185" t="s">
        <v>2857</v>
      </c>
      <c r="AC74" s="185" t="s">
        <v>3218</v>
      </c>
      <c r="AD74" s="185" t="s">
        <v>3217</v>
      </c>
      <c r="AE74" s="185" t="s">
        <v>2857</v>
      </c>
      <c r="AF74" s="185" t="s">
        <v>3219</v>
      </c>
      <c r="AG74" s="185" t="s">
        <v>3220</v>
      </c>
      <c r="AH74" s="185" t="s">
        <v>2857</v>
      </c>
      <c r="AI74" s="185" t="s">
        <v>3221</v>
      </c>
      <c r="AJ74" s="185" t="s">
        <v>3222</v>
      </c>
      <c r="AK74" s="185" t="s">
        <v>2857</v>
      </c>
      <c r="AL74" s="185" t="s">
        <v>2743</v>
      </c>
      <c r="AM74" s="185" t="s">
        <v>3223</v>
      </c>
      <c r="AN74" s="185" t="s">
        <v>2857</v>
      </c>
      <c r="AO74" s="185" t="s">
        <v>2743</v>
      </c>
      <c r="AP74" s="185" t="s">
        <v>3210</v>
      </c>
      <c r="AQ74" s="185" t="s">
        <v>2857</v>
      </c>
      <c r="AR74" s="185" t="s">
        <v>2743</v>
      </c>
      <c r="AS74" s="185" t="s">
        <v>3224</v>
      </c>
      <c r="AT74" s="185" t="s">
        <v>2857</v>
      </c>
      <c r="AU74" s="185" t="s">
        <v>2743</v>
      </c>
      <c r="AV74" s="185" t="s">
        <v>3225</v>
      </c>
      <c r="AW74" s="185" t="s">
        <v>2857</v>
      </c>
      <c r="AX74" s="185" t="s">
        <v>2743</v>
      </c>
      <c r="AY74" s="185" t="s">
        <v>2743</v>
      </c>
      <c r="AZ74" s="185" t="s">
        <v>2857</v>
      </c>
      <c r="BA74" s="185" t="s">
        <v>2743</v>
      </c>
      <c r="BB74" s="185" t="s">
        <v>2743</v>
      </c>
      <c r="BC74" s="185" t="s">
        <v>2857</v>
      </c>
      <c r="BD74" s="185" t="s">
        <v>2743</v>
      </c>
      <c r="BE74" s="185" t="s">
        <v>2743</v>
      </c>
      <c r="BF74" s="185" t="s">
        <v>2857</v>
      </c>
      <c r="BG74" s="185" t="s">
        <v>2743</v>
      </c>
      <c r="BH74" s="185" t="s">
        <v>2743</v>
      </c>
      <c r="BI74" s="185" t="s">
        <v>2857</v>
      </c>
      <c r="BJ74" s="185" t="s">
        <v>2743</v>
      </c>
      <c r="BK74" s="185" t="s">
        <v>2743</v>
      </c>
      <c r="BL74" s="185" t="s">
        <v>2857</v>
      </c>
      <c r="BM74" s="185" t="s">
        <v>2743</v>
      </c>
      <c r="BN74" s="185" t="s">
        <v>2743</v>
      </c>
      <c r="BO74" s="185" t="s">
        <v>2857</v>
      </c>
      <c r="BP74" s="185" t="s">
        <v>2743</v>
      </c>
      <c r="BQ74" s="185" t="s">
        <v>2743</v>
      </c>
      <c r="BR74" s="185" t="s">
        <v>2857</v>
      </c>
      <c r="BS74" s="185" t="s">
        <v>2743</v>
      </c>
      <c r="BT74" s="185" t="s">
        <v>2743</v>
      </c>
      <c r="BU74" s="185" t="s">
        <v>2857</v>
      </c>
      <c r="BV74" s="185" t="s">
        <v>2743</v>
      </c>
      <c r="BW74" s="185" t="s">
        <v>2743</v>
      </c>
      <c r="BX74" s="185" t="s">
        <v>2857</v>
      </c>
      <c r="BY74" s="185" t="s">
        <v>2743</v>
      </c>
      <c r="BZ74" s="185" t="s">
        <v>2743</v>
      </c>
      <c r="CA74" s="185" t="s">
        <v>2857</v>
      </c>
      <c r="CB74" s="185" t="s">
        <v>2743</v>
      </c>
      <c r="CC74" s="185" t="s">
        <v>3016</v>
      </c>
      <c r="CD74" s="185" t="s">
        <v>2857</v>
      </c>
      <c r="CE74" s="185" t="s">
        <v>2743</v>
      </c>
      <c r="CF74" s="185" t="s">
        <v>3016</v>
      </c>
      <c r="CG74" s="185" t="s">
        <v>2857</v>
      </c>
      <c r="CH74" s="185" t="s">
        <v>2743</v>
      </c>
      <c r="CI74" s="185" t="s">
        <v>2743</v>
      </c>
      <c r="CJ74" s="185" t="s">
        <v>2857</v>
      </c>
      <c r="CK74" s="185" t="s">
        <v>2743</v>
      </c>
      <c r="CL74" s="185" t="s">
        <v>2743</v>
      </c>
      <c r="CM74" s="185" t="s">
        <v>2857</v>
      </c>
      <c r="CN74" s="185" t="s">
        <v>2743</v>
      </c>
      <c r="CO74" s="185" t="s">
        <v>2743</v>
      </c>
      <c r="CP74" s="185" t="s">
        <v>2857</v>
      </c>
      <c r="CQ74" s="185" t="s">
        <v>2743</v>
      </c>
      <c r="CR74" s="185" t="s">
        <v>3016</v>
      </c>
      <c r="CS74" s="185" t="s">
        <v>2857</v>
      </c>
      <c r="CT74" s="185" t="s">
        <v>2743</v>
      </c>
      <c r="CU74" s="185" t="s">
        <v>2743</v>
      </c>
      <c r="CV74" s="185" t="s">
        <v>2857</v>
      </c>
      <c r="CW74" s="185" t="s">
        <v>2743</v>
      </c>
      <c r="CX74" s="185" t="s">
        <v>2743</v>
      </c>
      <c r="CY74" s="185" t="s">
        <v>2857</v>
      </c>
      <c r="CZ74" s="185" t="s">
        <v>2743</v>
      </c>
      <c r="DA74" s="185" t="s">
        <v>2743</v>
      </c>
      <c r="DB74" s="185" t="s">
        <v>2857</v>
      </c>
      <c r="DC74" s="185" t="s">
        <v>2743</v>
      </c>
      <c r="DD74" s="185" t="s">
        <v>2743</v>
      </c>
      <c r="DE74" s="185" t="s">
        <v>2857</v>
      </c>
      <c r="DF74" s="185" t="s">
        <v>2743</v>
      </c>
      <c r="DG74" s="185" t="s">
        <v>2743</v>
      </c>
      <c r="DH74" s="185" t="s">
        <v>2857</v>
      </c>
      <c r="DI74" s="185" t="s">
        <v>2743</v>
      </c>
      <c r="DJ74" s="185" t="s">
        <v>2743</v>
      </c>
      <c r="DK74" s="185" t="s">
        <v>2857</v>
      </c>
      <c r="DL74" s="185" t="s">
        <v>2743</v>
      </c>
      <c r="DM74" s="185" t="s">
        <v>2743</v>
      </c>
      <c r="DN74" s="185" t="s">
        <v>2857</v>
      </c>
      <c r="DO74" s="185" t="s">
        <v>2743</v>
      </c>
      <c r="DP74" s="185" t="s">
        <v>2743</v>
      </c>
      <c r="DQ74" s="185" t="s">
        <v>2857</v>
      </c>
      <c r="DR74" s="185" t="s">
        <v>2743</v>
      </c>
      <c r="DS74" s="185" t="s">
        <v>2743</v>
      </c>
      <c r="DT74" s="185" t="s">
        <v>2857</v>
      </c>
      <c r="DU74" s="185" t="s">
        <v>2743</v>
      </c>
      <c r="DV74" s="185" t="s">
        <v>2743</v>
      </c>
      <c r="DW74" s="185" t="s">
        <v>2857</v>
      </c>
      <c r="DX74" s="185" t="s">
        <v>2743</v>
      </c>
      <c r="DY74" s="185" t="s">
        <v>2743</v>
      </c>
      <c r="DZ74" s="185" t="s">
        <v>2857</v>
      </c>
      <c r="EA74" s="185" t="s">
        <v>2743</v>
      </c>
      <c r="EB74" s="185" t="s">
        <v>2743</v>
      </c>
      <c r="EC74" s="185" t="s">
        <v>2857</v>
      </c>
      <c r="ED74" s="185" t="s">
        <v>2743</v>
      </c>
      <c r="EE74" s="185" t="s">
        <v>2743</v>
      </c>
      <c r="EF74" s="185" t="s">
        <v>2857</v>
      </c>
      <c r="EG74" s="185" t="s">
        <v>2743</v>
      </c>
      <c r="EH74" s="185" t="s">
        <v>2743</v>
      </c>
      <c r="EI74" s="185" t="s">
        <v>2857</v>
      </c>
      <c r="EJ74" s="185" t="s">
        <v>2743</v>
      </c>
      <c r="EK74" s="185" t="s">
        <v>2743</v>
      </c>
      <c r="EL74" s="185" t="s">
        <v>2857</v>
      </c>
      <c r="EM74" s="185" t="s">
        <v>2743</v>
      </c>
      <c r="EN74" s="185" t="s">
        <v>2743</v>
      </c>
      <c r="EO74" s="185" t="s">
        <v>2857</v>
      </c>
      <c r="EP74" s="185" t="s">
        <v>2743</v>
      </c>
      <c r="EQ74" s="185" t="s">
        <v>3016</v>
      </c>
      <c r="ER74" s="185" t="s">
        <v>2857</v>
      </c>
      <c r="ES74" s="185" t="s">
        <v>2743</v>
      </c>
      <c r="ET74" s="185" t="s">
        <v>3016</v>
      </c>
    </row>
    <row r="75" spans="1:150" x14ac:dyDescent="0.3">
      <c r="A75" s="1"/>
      <c r="B75" s="186" t="s">
        <v>3226</v>
      </c>
      <c r="C75" s="186" t="s">
        <v>602</v>
      </c>
      <c r="D75" s="186" t="s">
        <v>987</v>
      </c>
      <c r="E75" s="186" t="s">
        <v>3227</v>
      </c>
      <c r="F75" s="186" t="s">
        <v>3228</v>
      </c>
      <c r="G75" s="187" t="s">
        <v>2857</v>
      </c>
      <c r="H75" s="187" t="s">
        <v>2743</v>
      </c>
      <c r="I75" s="187" t="s">
        <v>3229</v>
      </c>
      <c r="J75" s="187" t="s">
        <v>2857</v>
      </c>
      <c r="K75" s="187" t="s">
        <v>2743</v>
      </c>
      <c r="L75" s="187" t="s">
        <v>3230</v>
      </c>
      <c r="M75" s="187" t="s">
        <v>2857</v>
      </c>
      <c r="N75" s="187" t="s">
        <v>2743</v>
      </c>
      <c r="O75" s="187" t="s">
        <v>3231</v>
      </c>
      <c r="P75" s="187" t="s">
        <v>2857</v>
      </c>
      <c r="Q75" s="187" t="s">
        <v>2743</v>
      </c>
      <c r="R75" s="187" t="s">
        <v>3231</v>
      </c>
      <c r="S75" s="187" t="s">
        <v>2857</v>
      </c>
      <c r="T75" s="187" t="s">
        <v>2743</v>
      </c>
      <c r="U75" s="187" t="s">
        <v>3232</v>
      </c>
      <c r="V75" s="187" t="s">
        <v>2857</v>
      </c>
      <c r="W75" s="187" t="s">
        <v>2743</v>
      </c>
      <c r="X75" s="187" t="s">
        <v>3233</v>
      </c>
      <c r="Y75" s="187" t="s">
        <v>2857</v>
      </c>
      <c r="Z75" s="187" t="s">
        <v>2743</v>
      </c>
      <c r="AA75" s="187" t="s">
        <v>3217</v>
      </c>
      <c r="AB75" s="187" t="s">
        <v>2857</v>
      </c>
      <c r="AC75" s="187" t="s">
        <v>2743</v>
      </c>
      <c r="AD75" s="187" t="s">
        <v>3217</v>
      </c>
      <c r="AE75" s="187" t="s">
        <v>2857</v>
      </c>
      <c r="AF75" s="187" t="s">
        <v>2743</v>
      </c>
      <c r="AG75" s="187" t="s">
        <v>3220</v>
      </c>
      <c r="AH75" s="187" t="s">
        <v>2857</v>
      </c>
      <c r="AI75" s="187" t="s">
        <v>2743</v>
      </c>
      <c r="AJ75" s="187" t="s">
        <v>3222</v>
      </c>
      <c r="AK75" s="187" t="s">
        <v>2857</v>
      </c>
      <c r="AL75" s="187" t="s">
        <v>2743</v>
      </c>
      <c r="AM75" s="187" t="s">
        <v>3234</v>
      </c>
      <c r="AN75" s="187" t="s">
        <v>2857</v>
      </c>
      <c r="AO75" s="187" t="s">
        <v>2743</v>
      </c>
      <c r="AP75" s="187" t="s">
        <v>3229</v>
      </c>
      <c r="AQ75" s="187" t="s">
        <v>2857</v>
      </c>
      <c r="AR75" s="187" t="s">
        <v>2743</v>
      </c>
      <c r="AS75" s="187" t="s">
        <v>3235</v>
      </c>
      <c r="AT75" s="187" t="s">
        <v>2857</v>
      </c>
      <c r="AU75" s="187" t="s">
        <v>2743</v>
      </c>
      <c r="AV75" s="187" t="s">
        <v>3236</v>
      </c>
      <c r="AW75" s="187" t="s">
        <v>2857</v>
      </c>
      <c r="AX75" s="187" t="s">
        <v>2743</v>
      </c>
      <c r="AY75" s="187" t="s">
        <v>2743</v>
      </c>
      <c r="AZ75" s="187" t="s">
        <v>2857</v>
      </c>
      <c r="BA75" s="187" t="s">
        <v>2743</v>
      </c>
      <c r="BB75" s="187" t="s">
        <v>2743</v>
      </c>
      <c r="BC75" s="187" t="s">
        <v>2857</v>
      </c>
      <c r="BD75" s="187" t="s">
        <v>2743</v>
      </c>
      <c r="BE75" s="187" t="s">
        <v>2743</v>
      </c>
      <c r="BF75" s="187" t="s">
        <v>2857</v>
      </c>
      <c r="BG75" s="187" t="s">
        <v>2743</v>
      </c>
      <c r="BH75" s="187" t="s">
        <v>2743</v>
      </c>
      <c r="BI75" s="187" t="s">
        <v>2857</v>
      </c>
      <c r="BJ75" s="187" t="s">
        <v>2743</v>
      </c>
      <c r="BK75" s="187" t="s">
        <v>2743</v>
      </c>
      <c r="BL75" s="187" t="s">
        <v>2857</v>
      </c>
      <c r="BM75" s="187" t="s">
        <v>2743</v>
      </c>
      <c r="BN75" s="187" t="s">
        <v>2743</v>
      </c>
      <c r="BO75" s="187" t="s">
        <v>2857</v>
      </c>
      <c r="BP75" s="187" t="s">
        <v>2743</v>
      </c>
      <c r="BQ75" s="187" t="s">
        <v>2743</v>
      </c>
      <c r="BR75" s="187" t="s">
        <v>2857</v>
      </c>
      <c r="BS75" s="187" t="s">
        <v>2743</v>
      </c>
      <c r="BT75" s="187" t="s">
        <v>2743</v>
      </c>
      <c r="BU75" s="187" t="s">
        <v>2857</v>
      </c>
      <c r="BV75" s="187" t="s">
        <v>2743</v>
      </c>
      <c r="BW75" s="187" t="s">
        <v>2743</v>
      </c>
      <c r="BX75" s="187" t="s">
        <v>2857</v>
      </c>
      <c r="BY75" s="187" t="s">
        <v>2743</v>
      </c>
      <c r="BZ75" s="187" t="s">
        <v>2743</v>
      </c>
      <c r="CA75" s="187" t="s">
        <v>2857</v>
      </c>
      <c r="CB75" s="187" t="s">
        <v>2743</v>
      </c>
      <c r="CC75" s="187" t="s">
        <v>2743</v>
      </c>
      <c r="CD75" s="187" t="s">
        <v>2857</v>
      </c>
      <c r="CE75" s="187" t="s">
        <v>2743</v>
      </c>
      <c r="CF75" s="187" t="s">
        <v>2743</v>
      </c>
      <c r="CG75" s="187" t="s">
        <v>2857</v>
      </c>
      <c r="CH75" s="187" t="s">
        <v>2743</v>
      </c>
      <c r="CI75" s="187" t="s">
        <v>2743</v>
      </c>
      <c r="CJ75" s="187" t="s">
        <v>2857</v>
      </c>
      <c r="CK75" s="187" t="s">
        <v>2743</v>
      </c>
      <c r="CL75" s="187" t="s">
        <v>2743</v>
      </c>
      <c r="CM75" s="187" t="s">
        <v>2857</v>
      </c>
      <c r="CN75" s="187" t="s">
        <v>2743</v>
      </c>
      <c r="CO75" s="187" t="s">
        <v>2743</v>
      </c>
      <c r="CP75" s="187" t="s">
        <v>2857</v>
      </c>
      <c r="CQ75" s="187" t="s">
        <v>2743</v>
      </c>
      <c r="CR75" s="187" t="s">
        <v>2743</v>
      </c>
      <c r="CS75" s="187" t="s">
        <v>2857</v>
      </c>
      <c r="CT75" s="187" t="s">
        <v>2743</v>
      </c>
      <c r="CU75" s="187" t="s">
        <v>2743</v>
      </c>
      <c r="CV75" s="187" t="s">
        <v>2857</v>
      </c>
      <c r="CW75" s="187" t="s">
        <v>2743</v>
      </c>
      <c r="CX75" s="187" t="s">
        <v>2743</v>
      </c>
      <c r="CY75" s="187" t="s">
        <v>2857</v>
      </c>
      <c r="CZ75" s="187" t="s">
        <v>2743</v>
      </c>
      <c r="DA75" s="187" t="s">
        <v>2743</v>
      </c>
      <c r="DB75" s="187" t="s">
        <v>2857</v>
      </c>
      <c r="DC75" s="187" t="s">
        <v>2743</v>
      </c>
      <c r="DD75" s="187" t="s">
        <v>2743</v>
      </c>
      <c r="DE75" s="187" t="s">
        <v>2857</v>
      </c>
      <c r="DF75" s="187" t="s">
        <v>2743</v>
      </c>
      <c r="DG75" s="187" t="s">
        <v>2743</v>
      </c>
      <c r="DH75" s="187" t="s">
        <v>2857</v>
      </c>
      <c r="DI75" s="187" t="s">
        <v>2743</v>
      </c>
      <c r="DJ75" s="187" t="s">
        <v>2743</v>
      </c>
      <c r="DK75" s="187" t="s">
        <v>2857</v>
      </c>
      <c r="DL75" s="187" t="s">
        <v>2743</v>
      </c>
      <c r="DM75" s="187" t="s">
        <v>2743</v>
      </c>
      <c r="DN75" s="187" t="s">
        <v>2857</v>
      </c>
      <c r="DO75" s="187" t="s">
        <v>2743</v>
      </c>
      <c r="DP75" s="187" t="s">
        <v>2743</v>
      </c>
      <c r="DQ75" s="187" t="s">
        <v>2857</v>
      </c>
      <c r="DR75" s="187" t="s">
        <v>2743</v>
      </c>
      <c r="DS75" s="187" t="s">
        <v>2743</v>
      </c>
      <c r="DT75" s="187" t="s">
        <v>2857</v>
      </c>
      <c r="DU75" s="187" t="s">
        <v>2743</v>
      </c>
      <c r="DV75" s="187" t="s">
        <v>2743</v>
      </c>
      <c r="DW75" s="187" t="s">
        <v>2857</v>
      </c>
      <c r="DX75" s="187" t="s">
        <v>2743</v>
      </c>
      <c r="DY75" s="187" t="s">
        <v>2743</v>
      </c>
      <c r="DZ75" s="187" t="s">
        <v>2857</v>
      </c>
      <c r="EA75" s="187" t="s">
        <v>2743</v>
      </c>
      <c r="EB75" s="187" t="s">
        <v>2743</v>
      </c>
      <c r="EC75" s="187" t="s">
        <v>2857</v>
      </c>
      <c r="ED75" s="187" t="s">
        <v>2743</v>
      </c>
      <c r="EE75" s="187" t="s">
        <v>2743</v>
      </c>
      <c r="EF75" s="187" t="s">
        <v>2857</v>
      </c>
      <c r="EG75" s="187" t="s">
        <v>2743</v>
      </c>
      <c r="EH75" s="187" t="s">
        <v>2743</v>
      </c>
      <c r="EI75" s="187" t="s">
        <v>2857</v>
      </c>
      <c r="EJ75" s="187" t="s">
        <v>2743</v>
      </c>
      <c r="EK75" s="187" t="s">
        <v>2743</v>
      </c>
      <c r="EL75" s="187" t="s">
        <v>2857</v>
      </c>
      <c r="EM75" s="187" t="s">
        <v>2743</v>
      </c>
      <c r="EN75" s="187" t="s">
        <v>2743</v>
      </c>
      <c r="EO75" s="187" t="s">
        <v>2857</v>
      </c>
      <c r="EP75" s="187" t="s">
        <v>2743</v>
      </c>
      <c r="EQ75" s="187" t="s">
        <v>2743</v>
      </c>
      <c r="ER75" s="187" t="s">
        <v>2857</v>
      </c>
      <c r="ES75" s="187" t="s">
        <v>2743</v>
      </c>
      <c r="ET75" s="187" t="s">
        <v>3016</v>
      </c>
    </row>
    <row r="76" spans="1:150" x14ac:dyDescent="0.3">
      <c r="A76" s="1"/>
      <c r="B76" s="186" t="s">
        <v>3237</v>
      </c>
      <c r="C76" s="186" t="s">
        <v>602</v>
      </c>
      <c r="D76" s="186" t="s">
        <v>987</v>
      </c>
      <c r="E76" s="186" t="s">
        <v>3238</v>
      </c>
      <c r="F76" s="186" t="s">
        <v>3239</v>
      </c>
      <c r="G76" s="187" t="s">
        <v>2857</v>
      </c>
      <c r="H76" s="187" t="s">
        <v>2743</v>
      </c>
      <c r="I76" s="187" t="s">
        <v>3240</v>
      </c>
      <c r="J76" s="187" t="s">
        <v>2857</v>
      </c>
      <c r="K76" s="187" t="s">
        <v>2743</v>
      </c>
      <c r="L76" s="187" t="s">
        <v>3241</v>
      </c>
      <c r="M76" s="187" t="s">
        <v>2857</v>
      </c>
      <c r="N76" s="187" t="s">
        <v>2743</v>
      </c>
      <c r="O76" s="187" t="s">
        <v>3242</v>
      </c>
      <c r="P76" s="187" t="s">
        <v>2857</v>
      </c>
      <c r="Q76" s="187" t="s">
        <v>2743</v>
      </c>
      <c r="R76" s="187" t="s">
        <v>3243</v>
      </c>
      <c r="S76" s="187" t="s">
        <v>2857</v>
      </c>
      <c r="T76" s="187" t="s">
        <v>2743</v>
      </c>
      <c r="U76" s="187" t="s">
        <v>3244</v>
      </c>
      <c r="V76" s="187" t="s">
        <v>2857</v>
      </c>
      <c r="W76" s="187" t="s">
        <v>2743</v>
      </c>
      <c r="X76" s="187" t="s">
        <v>3245</v>
      </c>
      <c r="Y76" s="187" t="s">
        <v>2857</v>
      </c>
      <c r="Z76" s="187" t="s">
        <v>3216</v>
      </c>
      <c r="AA76" s="187" t="s">
        <v>2743</v>
      </c>
      <c r="AB76" s="187" t="s">
        <v>2857</v>
      </c>
      <c r="AC76" s="187" t="s">
        <v>3218</v>
      </c>
      <c r="AD76" s="187" t="s">
        <v>2743</v>
      </c>
      <c r="AE76" s="187" t="s">
        <v>2857</v>
      </c>
      <c r="AF76" s="187" t="s">
        <v>3219</v>
      </c>
      <c r="AG76" s="187" t="s">
        <v>2743</v>
      </c>
      <c r="AH76" s="187" t="s">
        <v>2857</v>
      </c>
      <c r="AI76" s="187" t="s">
        <v>3221</v>
      </c>
      <c r="AJ76" s="187" t="s">
        <v>2743</v>
      </c>
      <c r="AK76" s="187" t="s">
        <v>2857</v>
      </c>
      <c r="AL76" s="187" t="s">
        <v>2743</v>
      </c>
      <c r="AM76" s="187" t="s">
        <v>3246</v>
      </c>
      <c r="AN76" s="187" t="s">
        <v>2857</v>
      </c>
      <c r="AO76" s="187" t="s">
        <v>2743</v>
      </c>
      <c r="AP76" s="187" t="s">
        <v>3240</v>
      </c>
      <c r="AQ76" s="187" t="s">
        <v>2857</v>
      </c>
      <c r="AR76" s="187" t="s">
        <v>2743</v>
      </c>
      <c r="AS76" s="187" t="s">
        <v>3247</v>
      </c>
      <c r="AT76" s="187" t="s">
        <v>2857</v>
      </c>
      <c r="AU76" s="187" t="s">
        <v>2743</v>
      </c>
      <c r="AV76" s="187" t="s">
        <v>3248</v>
      </c>
      <c r="AW76" s="187" t="s">
        <v>2857</v>
      </c>
      <c r="AX76" s="187" t="s">
        <v>2743</v>
      </c>
      <c r="AY76" s="187" t="s">
        <v>2743</v>
      </c>
      <c r="AZ76" s="187" t="s">
        <v>2857</v>
      </c>
      <c r="BA76" s="187" t="s">
        <v>2743</v>
      </c>
      <c r="BB76" s="187" t="s">
        <v>2743</v>
      </c>
      <c r="BC76" s="187" t="s">
        <v>2857</v>
      </c>
      <c r="BD76" s="187" t="s">
        <v>2743</v>
      </c>
      <c r="BE76" s="187" t="s">
        <v>2743</v>
      </c>
      <c r="BF76" s="187" t="s">
        <v>2857</v>
      </c>
      <c r="BG76" s="187" t="s">
        <v>2743</v>
      </c>
      <c r="BH76" s="187" t="s">
        <v>2743</v>
      </c>
      <c r="BI76" s="187" t="s">
        <v>2857</v>
      </c>
      <c r="BJ76" s="187" t="s">
        <v>2743</v>
      </c>
      <c r="BK76" s="187" t="s">
        <v>2743</v>
      </c>
      <c r="BL76" s="187" t="s">
        <v>2857</v>
      </c>
      <c r="BM76" s="187" t="s">
        <v>2743</v>
      </c>
      <c r="BN76" s="187" t="s">
        <v>2743</v>
      </c>
      <c r="BO76" s="187" t="s">
        <v>2857</v>
      </c>
      <c r="BP76" s="187" t="s">
        <v>2743</v>
      </c>
      <c r="BQ76" s="187" t="s">
        <v>2743</v>
      </c>
      <c r="BR76" s="187" t="s">
        <v>2857</v>
      </c>
      <c r="BS76" s="187" t="s">
        <v>2743</v>
      </c>
      <c r="BT76" s="187" t="s">
        <v>2743</v>
      </c>
      <c r="BU76" s="187" t="s">
        <v>2857</v>
      </c>
      <c r="BV76" s="187" t="s">
        <v>2743</v>
      </c>
      <c r="BW76" s="187" t="s">
        <v>2743</v>
      </c>
      <c r="BX76" s="187" t="s">
        <v>2857</v>
      </c>
      <c r="BY76" s="187" t="s">
        <v>2743</v>
      </c>
      <c r="BZ76" s="187" t="s">
        <v>2743</v>
      </c>
      <c r="CA76" s="187" t="s">
        <v>2857</v>
      </c>
      <c r="CB76" s="187" t="s">
        <v>2743</v>
      </c>
      <c r="CC76" s="187" t="s">
        <v>3016</v>
      </c>
      <c r="CD76" s="187" t="s">
        <v>2857</v>
      </c>
      <c r="CE76" s="187" t="s">
        <v>2743</v>
      </c>
      <c r="CF76" s="187" t="s">
        <v>3016</v>
      </c>
      <c r="CG76" s="187" t="s">
        <v>2857</v>
      </c>
      <c r="CH76" s="187" t="s">
        <v>2743</v>
      </c>
      <c r="CI76" s="187" t="s">
        <v>2743</v>
      </c>
      <c r="CJ76" s="187" t="s">
        <v>2857</v>
      </c>
      <c r="CK76" s="187" t="s">
        <v>2743</v>
      </c>
      <c r="CL76" s="187" t="s">
        <v>2743</v>
      </c>
      <c r="CM76" s="187" t="s">
        <v>2857</v>
      </c>
      <c r="CN76" s="187" t="s">
        <v>2743</v>
      </c>
      <c r="CO76" s="187" t="s">
        <v>2743</v>
      </c>
      <c r="CP76" s="187" t="s">
        <v>2857</v>
      </c>
      <c r="CQ76" s="187" t="s">
        <v>2743</v>
      </c>
      <c r="CR76" s="187" t="s">
        <v>3016</v>
      </c>
      <c r="CS76" s="187" t="s">
        <v>2857</v>
      </c>
      <c r="CT76" s="187" t="s">
        <v>2743</v>
      </c>
      <c r="CU76" s="187" t="s">
        <v>2743</v>
      </c>
      <c r="CV76" s="187" t="s">
        <v>2857</v>
      </c>
      <c r="CW76" s="187" t="s">
        <v>2743</v>
      </c>
      <c r="CX76" s="187" t="s">
        <v>2743</v>
      </c>
      <c r="CY76" s="187" t="s">
        <v>2857</v>
      </c>
      <c r="CZ76" s="187" t="s">
        <v>2743</v>
      </c>
      <c r="DA76" s="187" t="s">
        <v>2743</v>
      </c>
      <c r="DB76" s="187" t="s">
        <v>2857</v>
      </c>
      <c r="DC76" s="187" t="s">
        <v>2743</v>
      </c>
      <c r="DD76" s="187" t="s">
        <v>2743</v>
      </c>
      <c r="DE76" s="187" t="s">
        <v>2857</v>
      </c>
      <c r="DF76" s="187" t="s">
        <v>2743</v>
      </c>
      <c r="DG76" s="187" t="s">
        <v>2743</v>
      </c>
      <c r="DH76" s="187" t="s">
        <v>2857</v>
      </c>
      <c r="DI76" s="187" t="s">
        <v>2743</v>
      </c>
      <c r="DJ76" s="187" t="s">
        <v>2743</v>
      </c>
      <c r="DK76" s="187" t="s">
        <v>2857</v>
      </c>
      <c r="DL76" s="187" t="s">
        <v>2743</v>
      </c>
      <c r="DM76" s="187" t="s">
        <v>2743</v>
      </c>
      <c r="DN76" s="187" t="s">
        <v>2857</v>
      </c>
      <c r="DO76" s="187" t="s">
        <v>2743</v>
      </c>
      <c r="DP76" s="187" t="s">
        <v>2743</v>
      </c>
      <c r="DQ76" s="187" t="s">
        <v>2857</v>
      </c>
      <c r="DR76" s="187" t="s">
        <v>2743</v>
      </c>
      <c r="DS76" s="187" t="s">
        <v>2743</v>
      </c>
      <c r="DT76" s="187" t="s">
        <v>2857</v>
      </c>
      <c r="DU76" s="187" t="s">
        <v>2743</v>
      </c>
      <c r="DV76" s="187" t="s">
        <v>2743</v>
      </c>
      <c r="DW76" s="187" t="s">
        <v>2857</v>
      </c>
      <c r="DX76" s="187" t="s">
        <v>2743</v>
      </c>
      <c r="DY76" s="187" t="s">
        <v>2743</v>
      </c>
      <c r="DZ76" s="187" t="s">
        <v>2857</v>
      </c>
      <c r="EA76" s="187" t="s">
        <v>2743</v>
      </c>
      <c r="EB76" s="187" t="s">
        <v>2743</v>
      </c>
      <c r="EC76" s="187" t="s">
        <v>2857</v>
      </c>
      <c r="ED76" s="187" t="s">
        <v>2743</v>
      </c>
      <c r="EE76" s="187" t="s">
        <v>2743</v>
      </c>
      <c r="EF76" s="187" t="s">
        <v>2857</v>
      </c>
      <c r="EG76" s="187" t="s">
        <v>2743</v>
      </c>
      <c r="EH76" s="187" t="s">
        <v>2743</v>
      </c>
      <c r="EI76" s="187" t="s">
        <v>2857</v>
      </c>
      <c r="EJ76" s="187" t="s">
        <v>2743</v>
      </c>
      <c r="EK76" s="187" t="s">
        <v>2743</v>
      </c>
      <c r="EL76" s="187" t="s">
        <v>2857</v>
      </c>
      <c r="EM76" s="187" t="s">
        <v>2743</v>
      </c>
      <c r="EN76" s="187" t="s">
        <v>2743</v>
      </c>
      <c r="EO76" s="187" t="s">
        <v>2857</v>
      </c>
      <c r="EP76" s="187" t="s">
        <v>2743</v>
      </c>
      <c r="EQ76" s="187" t="s">
        <v>3016</v>
      </c>
      <c r="ER76" s="187" t="s">
        <v>2857</v>
      </c>
      <c r="ES76" s="187" t="s">
        <v>2743</v>
      </c>
      <c r="ET76" s="187" t="s">
        <v>2743</v>
      </c>
    </row>
    <row r="77" spans="1:150" x14ac:dyDescent="0.3">
      <c r="A77" s="1"/>
      <c r="B77" s="185" t="s">
        <v>3249</v>
      </c>
      <c r="C77" s="185" t="s">
        <v>79</v>
      </c>
      <c r="D77" s="185" t="s">
        <v>80</v>
      </c>
      <c r="E77" s="185" t="s">
        <v>3250</v>
      </c>
      <c r="F77" s="185" t="s">
        <v>3251</v>
      </c>
      <c r="G77" s="185" t="s">
        <v>2857</v>
      </c>
      <c r="H77" s="185" t="s">
        <v>2743</v>
      </c>
      <c r="I77" s="185" t="s">
        <v>2743</v>
      </c>
      <c r="J77" s="185" t="s">
        <v>2857</v>
      </c>
      <c r="K77" s="185" t="s">
        <v>2743</v>
      </c>
      <c r="L77" s="185" t="s">
        <v>2743</v>
      </c>
      <c r="M77" s="185" t="s">
        <v>2857</v>
      </c>
      <c r="N77" s="185" t="s">
        <v>2743</v>
      </c>
      <c r="O77" s="185" t="s">
        <v>2743</v>
      </c>
      <c r="P77" s="185" t="s">
        <v>2857</v>
      </c>
      <c r="Q77" s="185" t="s">
        <v>2743</v>
      </c>
      <c r="R77" s="185" t="s">
        <v>2743</v>
      </c>
      <c r="S77" s="185" t="s">
        <v>2857</v>
      </c>
      <c r="T77" s="185" t="s">
        <v>2743</v>
      </c>
      <c r="U77" s="185" t="s">
        <v>2743</v>
      </c>
      <c r="V77" s="185" t="s">
        <v>2857</v>
      </c>
      <c r="W77" s="185" t="s">
        <v>2743</v>
      </c>
      <c r="X77" s="185" t="s">
        <v>2743</v>
      </c>
      <c r="Y77" s="185" t="s">
        <v>2857</v>
      </c>
      <c r="Z77" s="185" t="s">
        <v>2743</v>
      </c>
      <c r="AA77" s="185" t="s">
        <v>2743</v>
      </c>
      <c r="AB77" s="185" t="s">
        <v>2857</v>
      </c>
      <c r="AC77" s="185" t="s">
        <v>2743</v>
      </c>
      <c r="AD77" s="185" t="s">
        <v>2743</v>
      </c>
      <c r="AE77" s="185" t="s">
        <v>2857</v>
      </c>
      <c r="AF77" s="185" t="s">
        <v>2743</v>
      </c>
      <c r="AG77" s="185" t="s">
        <v>2743</v>
      </c>
      <c r="AH77" s="185" t="s">
        <v>2857</v>
      </c>
      <c r="AI77" s="185" t="s">
        <v>2743</v>
      </c>
      <c r="AJ77" s="185" t="s">
        <v>2743</v>
      </c>
      <c r="AK77" s="185" t="s">
        <v>2857</v>
      </c>
      <c r="AL77" s="185" t="s">
        <v>2743</v>
      </c>
      <c r="AM77" s="185" t="s">
        <v>2743</v>
      </c>
      <c r="AN77" s="185" t="s">
        <v>2857</v>
      </c>
      <c r="AO77" s="185" t="s">
        <v>2743</v>
      </c>
      <c r="AP77" s="185" t="s">
        <v>2743</v>
      </c>
      <c r="AQ77" s="185" t="s">
        <v>2857</v>
      </c>
      <c r="AR77" s="185" t="s">
        <v>2743</v>
      </c>
      <c r="AS77" s="185" t="s">
        <v>2743</v>
      </c>
      <c r="AT77" s="185" t="s">
        <v>2857</v>
      </c>
      <c r="AU77" s="185" t="s">
        <v>2743</v>
      </c>
      <c r="AV77" s="185" t="s">
        <v>2743</v>
      </c>
      <c r="AW77" s="185" t="s">
        <v>2857</v>
      </c>
      <c r="AX77" s="185" t="s">
        <v>2743</v>
      </c>
      <c r="AY77" s="185" t="s">
        <v>2743</v>
      </c>
      <c r="AZ77" s="185" t="s">
        <v>2857</v>
      </c>
      <c r="BA77" s="185" t="s">
        <v>2743</v>
      </c>
      <c r="BB77" s="185" t="s">
        <v>2743</v>
      </c>
      <c r="BC77" s="185" t="s">
        <v>2857</v>
      </c>
      <c r="BD77" s="185" t="s">
        <v>2743</v>
      </c>
      <c r="BE77" s="185" t="s">
        <v>2743</v>
      </c>
      <c r="BF77" s="185" t="s">
        <v>2857</v>
      </c>
      <c r="BG77" s="185" t="s">
        <v>2743</v>
      </c>
      <c r="BH77" s="185" t="s">
        <v>2743</v>
      </c>
      <c r="BI77" s="185" t="s">
        <v>2857</v>
      </c>
      <c r="BJ77" s="185" t="s">
        <v>2743</v>
      </c>
      <c r="BK77" s="185" t="s">
        <v>2743</v>
      </c>
      <c r="BL77" s="185" t="s">
        <v>2857</v>
      </c>
      <c r="BM77" s="185" t="s">
        <v>2743</v>
      </c>
      <c r="BN77" s="185" t="s">
        <v>2743</v>
      </c>
      <c r="BO77" s="185" t="s">
        <v>2857</v>
      </c>
      <c r="BP77" s="185" t="s">
        <v>2743</v>
      </c>
      <c r="BQ77" s="185" t="s">
        <v>2743</v>
      </c>
      <c r="BR77" s="185" t="s">
        <v>2857</v>
      </c>
      <c r="BS77" s="185" t="s">
        <v>2743</v>
      </c>
      <c r="BT77" s="185" t="s">
        <v>2743</v>
      </c>
      <c r="BU77" s="185" t="s">
        <v>2857</v>
      </c>
      <c r="BV77" s="185" t="s">
        <v>2743</v>
      </c>
      <c r="BW77" s="185" t="s">
        <v>2743</v>
      </c>
      <c r="BX77" s="185" t="s">
        <v>2857</v>
      </c>
      <c r="BY77" s="185" t="s">
        <v>2743</v>
      </c>
      <c r="BZ77" s="185" t="s">
        <v>2743</v>
      </c>
      <c r="CA77" s="185" t="s">
        <v>2857</v>
      </c>
      <c r="CB77" s="185" t="s">
        <v>2743</v>
      </c>
      <c r="CC77" s="185" t="s">
        <v>2743</v>
      </c>
      <c r="CD77" s="185" t="s">
        <v>2857</v>
      </c>
      <c r="CE77" s="185" t="s">
        <v>2743</v>
      </c>
      <c r="CF77" s="185" t="s">
        <v>2743</v>
      </c>
      <c r="CG77" s="185" t="s">
        <v>2857</v>
      </c>
      <c r="CH77" s="185" t="s">
        <v>2743</v>
      </c>
      <c r="CI77" s="185" t="s">
        <v>2743</v>
      </c>
      <c r="CJ77" s="185" t="s">
        <v>2857</v>
      </c>
      <c r="CK77" s="185" t="s">
        <v>2743</v>
      </c>
      <c r="CL77" s="185" t="s">
        <v>2743</v>
      </c>
      <c r="CM77" s="185" t="s">
        <v>2857</v>
      </c>
      <c r="CN77" s="185" t="s">
        <v>2743</v>
      </c>
      <c r="CO77" s="185" t="s">
        <v>2743</v>
      </c>
      <c r="CP77" s="185" t="s">
        <v>2857</v>
      </c>
      <c r="CQ77" s="185" t="s">
        <v>2743</v>
      </c>
      <c r="CR77" s="185" t="s">
        <v>2743</v>
      </c>
      <c r="CS77" s="185" t="s">
        <v>2857</v>
      </c>
      <c r="CT77" s="185" t="s">
        <v>2743</v>
      </c>
      <c r="CU77" s="185" t="s">
        <v>2743</v>
      </c>
      <c r="CV77" s="185" t="s">
        <v>2857</v>
      </c>
      <c r="CW77" s="185" t="s">
        <v>2743</v>
      </c>
      <c r="CX77" s="185" t="s">
        <v>2743</v>
      </c>
      <c r="CY77" s="185" t="s">
        <v>2857</v>
      </c>
      <c r="CZ77" s="185" t="s">
        <v>2743</v>
      </c>
      <c r="DA77" s="185" t="s">
        <v>2743</v>
      </c>
      <c r="DB77" s="185" t="s">
        <v>2857</v>
      </c>
      <c r="DC77" s="185" t="s">
        <v>2743</v>
      </c>
      <c r="DD77" s="185" t="s">
        <v>2743</v>
      </c>
      <c r="DE77" s="185" t="s">
        <v>2857</v>
      </c>
      <c r="DF77" s="185" t="s">
        <v>2743</v>
      </c>
      <c r="DG77" s="185" t="s">
        <v>2743</v>
      </c>
      <c r="DH77" s="185" t="s">
        <v>2857</v>
      </c>
      <c r="DI77" s="185" t="s">
        <v>2743</v>
      </c>
      <c r="DJ77" s="185" t="s">
        <v>2743</v>
      </c>
      <c r="DK77" s="185" t="s">
        <v>2857</v>
      </c>
      <c r="DL77" s="185" t="s">
        <v>2743</v>
      </c>
      <c r="DM77" s="185" t="s">
        <v>2743</v>
      </c>
      <c r="DN77" s="185" t="s">
        <v>2857</v>
      </c>
      <c r="DO77" s="185" t="s">
        <v>2743</v>
      </c>
      <c r="DP77" s="185" t="s">
        <v>2743</v>
      </c>
      <c r="DQ77" s="185" t="s">
        <v>2857</v>
      </c>
      <c r="DR77" s="185" t="s">
        <v>2743</v>
      </c>
      <c r="DS77" s="185" t="s">
        <v>2743</v>
      </c>
      <c r="DT77" s="185" t="s">
        <v>2857</v>
      </c>
      <c r="DU77" s="185" t="s">
        <v>2743</v>
      </c>
      <c r="DV77" s="185" t="s">
        <v>2743</v>
      </c>
      <c r="DW77" s="185" t="s">
        <v>2857</v>
      </c>
      <c r="DX77" s="185" t="s">
        <v>2743</v>
      </c>
      <c r="DY77" s="185" t="s">
        <v>2743</v>
      </c>
      <c r="DZ77" s="185" t="s">
        <v>2857</v>
      </c>
      <c r="EA77" s="185" t="s">
        <v>2743</v>
      </c>
      <c r="EB77" s="185" t="s">
        <v>2743</v>
      </c>
      <c r="EC77" s="185" t="s">
        <v>2857</v>
      </c>
      <c r="ED77" s="185" t="s">
        <v>2743</v>
      </c>
      <c r="EE77" s="185" t="s">
        <v>2743</v>
      </c>
      <c r="EF77" s="185" t="s">
        <v>2857</v>
      </c>
      <c r="EG77" s="185" t="s">
        <v>2743</v>
      </c>
      <c r="EH77" s="185" t="s">
        <v>2743</v>
      </c>
      <c r="EI77" s="185" t="s">
        <v>2857</v>
      </c>
      <c r="EJ77" s="185" t="s">
        <v>2743</v>
      </c>
      <c r="EK77" s="185" t="s">
        <v>2743</v>
      </c>
      <c r="EL77" s="185" t="s">
        <v>2857</v>
      </c>
      <c r="EM77" s="185" t="s">
        <v>2743</v>
      </c>
      <c r="EN77" s="185" t="s">
        <v>2743</v>
      </c>
      <c r="EO77" s="185" t="s">
        <v>2857</v>
      </c>
      <c r="EP77" s="185" t="s">
        <v>2743</v>
      </c>
      <c r="EQ77" s="185" t="s">
        <v>2743</v>
      </c>
      <c r="ER77" s="185" t="s">
        <v>2857</v>
      </c>
      <c r="ES77" s="185" t="s">
        <v>2743</v>
      </c>
      <c r="ET77" s="185" t="s">
        <v>2743</v>
      </c>
    </row>
    <row r="78" spans="1:150" x14ac:dyDescent="0.3">
      <c r="A78" s="1"/>
      <c r="B78" s="186" t="s">
        <v>3252</v>
      </c>
      <c r="C78" s="186" t="s">
        <v>79</v>
      </c>
      <c r="D78" s="186" t="s">
        <v>80</v>
      </c>
      <c r="E78" s="186" t="s">
        <v>3253</v>
      </c>
      <c r="F78" s="186" t="s">
        <v>3254</v>
      </c>
      <c r="G78" s="187" t="s">
        <v>2857</v>
      </c>
      <c r="H78" s="187" t="s">
        <v>965</v>
      </c>
      <c r="I78" s="187" t="s">
        <v>965</v>
      </c>
      <c r="J78" s="187" t="s">
        <v>2857</v>
      </c>
      <c r="K78" s="187" t="s">
        <v>965</v>
      </c>
      <c r="L78" s="187" t="s">
        <v>965</v>
      </c>
      <c r="M78" s="187" t="s">
        <v>2857</v>
      </c>
      <c r="N78" s="187" t="s">
        <v>965</v>
      </c>
      <c r="O78" s="187" t="s">
        <v>965</v>
      </c>
      <c r="P78" s="187" t="s">
        <v>2857</v>
      </c>
      <c r="Q78" s="187" t="s">
        <v>965</v>
      </c>
      <c r="R78" s="187" t="s">
        <v>965</v>
      </c>
      <c r="S78" s="187" t="s">
        <v>2857</v>
      </c>
      <c r="T78" s="187" t="s">
        <v>965</v>
      </c>
      <c r="U78" s="187" t="s">
        <v>965</v>
      </c>
      <c r="V78" s="187" t="s">
        <v>2857</v>
      </c>
      <c r="W78" s="187" t="s">
        <v>965</v>
      </c>
      <c r="X78" s="187" t="s">
        <v>965</v>
      </c>
      <c r="Y78" s="187" t="s">
        <v>2857</v>
      </c>
      <c r="Z78" s="187" t="s">
        <v>965</v>
      </c>
      <c r="AA78" s="187" t="s">
        <v>965</v>
      </c>
      <c r="AB78" s="187" t="s">
        <v>2857</v>
      </c>
      <c r="AC78" s="187" t="s">
        <v>965</v>
      </c>
      <c r="AD78" s="187" t="s">
        <v>965</v>
      </c>
      <c r="AE78" s="187" t="s">
        <v>2857</v>
      </c>
      <c r="AF78" s="187" t="s">
        <v>965</v>
      </c>
      <c r="AG78" s="187" t="s">
        <v>965</v>
      </c>
      <c r="AH78" s="187" t="s">
        <v>2857</v>
      </c>
      <c r="AI78" s="187" t="s">
        <v>965</v>
      </c>
      <c r="AJ78" s="187" t="s">
        <v>965</v>
      </c>
      <c r="AK78" s="187" t="s">
        <v>2857</v>
      </c>
      <c r="AL78" s="187" t="s">
        <v>965</v>
      </c>
      <c r="AM78" s="187" t="s">
        <v>965</v>
      </c>
      <c r="AN78" s="187" t="s">
        <v>2857</v>
      </c>
      <c r="AO78" s="187" t="s">
        <v>965</v>
      </c>
      <c r="AP78" s="187" t="s">
        <v>965</v>
      </c>
      <c r="AQ78" s="187" t="s">
        <v>2857</v>
      </c>
      <c r="AR78" s="187" t="s">
        <v>965</v>
      </c>
      <c r="AS78" s="187" t="s">
        <v>965</v>
      </c>
      <c r="AT78" s="187" t="s">
        <v>2857</v>
      </c>
      <c r="AU78" s="187" t="s">
        <v>965</v>
      </c>
      <c r="AV78" s="187" t="s">
        <v>965</v>
      </c>
      <c r="AW78" s="187" t="s">
        <v>2857</v>
      </c>
      <c r="AX78" s="187" t="s">
        <v>965</v>
      </c>
      <c r="AY78" s="187" t="s">
        <v>965</v>
      </c>
      <c r="AZ78" s="187" t="s">
        <v>2857</v>
      </c>
      <c r="BA78" s="187" t="s">
        <v>965</v>
      </c>
      <c r="BB78" s="187" t="s">
        <v>965</v>
      </c>
      <c r="BC78" s="187" t="s">
        <v>2857</v>
      </c>
      <c r="BD78" s="187" t="s">
        <v>965</v>
      </c>
      <c r="BE78" s="187" t="s">
        <v>965</v>
      </c>
      <c r="BF78" s="187" t="s">
        <v>2857</v>
      </c>
      <c r="BG78" s="187" t="s">
        <v>965</v>
      </c>
      <c r="BH78" s="187" t="s">
        <v>965</v>
      </c>
      <c r="BI78" s="187" t="s">
        <v>2857</v>
      </c>
      <c r="BJ78" s="187" t="s">
        <v>965</v>
      </c>
      <c r="BK78" s="187" t="s">
        <v>965</v>
      </c>
      <c r="BL78" s="187" t="s">
        <v>2857</v>
      </c>
      <c r="BM78" s="187" t="s">
        <v>965</v>
      </c>
      <c r="BN78" s="187" t="s">
        <v>965</v>
      </c>
      <c r="BO78" s="187" t="s">
        <v>2857</v>
      </c>
      <c r="BP78" s="187" t="s">
        <v>965</v>
      </c>
      <c r="BQ78" s="187" t="s">
        <v>965</v>
      </c>
      <c r="BR78" s="187" t="s">
        <v>2857</v>
      </c>
      <c r="BS78" s="187" t="s">
        <v>965</v>
      </c>
      <c r="BT78" s="187" t="s">
        <v>965</v>
      </c>
      <c r="BU78" s="187" t="s">
        <v>2857</v>
      </c>
      <c r="BV78" s="187" t="s">
        <v>965</v>
      </c>
      <c r="BW78" s="187" t="s">
        <v>965</v>
      </c>
      <c r="BX78" s="187" t="s">
        <v>2857</v>
      </c>
      <c r="BY78" s="187" t="s">
        <v>965</v>
      </c>
      <c r="BZ78" s="187" t="s">
        <v>965</v>
      </c>
      <c r="CA78" s="187" t="s">
        <v>2857</v>
      </c>
      <c r="CB78" s="187" t="s">
        <v>965</v>
      </c>
      <c r="CC78" s="187" t="s">
        <v>965</v>
      </c>
      <c r="CD78" s="187" t="s">
        <v>2857</v>
      </c>
      <c r="CE78" s="187" t="s">
        <v>965</v>
      </c>
      <c r="CF78" s="187" t="s">
        <v>965</v>
      </c>
      <c r="CG78" s="187" t="s">
        <v>2857</v>
      </c>
      <c r="CH78" s="187" t="s">
        <v>965</v>
      </c>
      <c r="CI78" s="187" t="s">
        <v>965</v>
      </c>
      <c r="CJ78" s="187" t="s">
        <v>2857</v>
      </c>
      <c r="CK78" s="187" t="s">
        <v>965</v>
      </c>
      <c r="CL78" s="187" t="s">
        <v>965</v>
      </c>
      <c r="CM78" s="187" t="s">
        <v>2857</v>
      </c>
      <c r="CN78" s="187" t="s">
        <v>965</v>
      </c>
      <c r="CO78" s="187" t="s">
        <v>965</v>
      </c>
      <c r="CP78" s="187" t="s">
        <v>2857</v>
      </c>
      <c r="CQ78" s="187" t="s">
        <v>965</v>
      </c>
      <c r="CR78" s="187" t="s">
        <v>965</v>
      </c>
      <c r="CS78" s="187" t="s">
        <v>2857</v>
      </c>
      <c r="CT78" s="187" t="s">
        <v>965</v>
      </c>
      <c r="CU78" s="187" t="s">
        <v>965</v>
      </c>
      <c r="CV78" s="187" t="s">
        <v>2857</v>
      </c>
      <c r="CW78" s="187" t="s">
        <v>965</v>
      </c>
      <c r="CX78" s="187" t="s">
        <v>965</v>
      </c>
      <c r="CY78" s="187" t="s">
        <v>2857</v>
      </c>
      <c r="CZ78" s="187" t="s">
        <v>965</v>
      </c>
      <c r="DA78" s="187" t="s">
        <v>965</v>
      </c>
      <c r="DB78" s="187" t="s">
        <v>2857</v>
      </c>
      <c r="DC78" s="187" t="s">
        <v>965</v>
      </c>
      <c r="DD78" s="187" t="s">
        <v>965</v>
      </c>
      <c r="DE78" s="187" t="s">
        <v>2857</v>
      </c>
      <c r="DF78" s="187" t="s">
        <v>965</v>
      </c>
      <c r="DG78" s="187" t="s">
        <v>965</v>
      </c>
      <c r="DH78" s="187" t="s">
        <v>2857</v>
      </c>
      <c r="DI78" s="187" t="s">
        <v>965</v>
      </c>
      <c r="DJ78" s="187" t="s">
        <v>965</v>
      </c>
      <c r="DK78" s="187" t="s">
        <v>2857</v>
      </c>
      <c r="DL78" s="187" t="s">
        <v>965</v>
      </c>
      <c r="DM78" s="187" t="s">
        <v>965</v>
      </c>
      <c r="DN78" s="187" t="s">
        <v>2857</v>
      </c>
      <c r="DO78" s="187" t="s">
        <v>965</v>
      </c>
      <c r="DP78" s="187" t="s">
        <v>965</v>
      </c>
      <c r="DQ78" s="187" t="s">
        <v>2857</v>
      </c>
      <c r="DR78" s="187" t="s">
        <v>965</v>
      </c>
      <c r="DS78" s="187" t="s">
        <v>965</v>
      </c>
      <c r="DT78" s="187" t="s">
        <v>2857</v>
      </c>
      <c r="DU78" s="187" t="s">
        <v>965</v>
      </c>
      <c r="DV78" s="187" t="s">
        <v>965</v>
      </c>
      <c r="DW78" s="187" t="s">
        <v>2857</v>
      </c>
      <c r="DX78" s="187" t="s">
        <v>965</v>
      </c>
      <c r="DY78" s="187" t="s">
        <v>965</v>
      </c>
      <c r="DZ78" s="187" t="s">
        <v>2857</v>
      </c>
      <c r="EA78" s="187" t="s">
        <v>965</v>
      </c>
      <c r="EB78" s="187" t="s">
        <v>965</v>
      </c>
      <c r="EC78" s="187" t="s">
        <v>2857</v>
      </c>
      <c r="ED78" s="187" t="s">
        <v>965</v>
      </c>
      <c r="EE78" s="187" t="s">
        <v>965</v>
      </c>
      <c r="EF78" s="187" t="s">
        <v>2857</v>
      </c>
      <c r="EG78" s="187" t="s">
        <v>965</v>
      </c>
      <c r="EH78" s="187" t="s">
        <v>965</v>
      </c>
      <c r="EI78" s="187" t="s">
        <v>2857</v>
      </c>
      <c r="EJ78" s="187" t="s">
        <v>965</v>
      </c>
      <c r="EK78" s="187" t="s">
        <v>965</v>
      </c>
      <c r="EL78" s="187" t="s">
        <v>2857</v>
      </c>
      <c r="EM78" s="187" t="s">
        <v>965</v>
      </c>
      <c r="EN78" s="187" t="s">
        <v>965</v>
      </c>
      <c r="EO78" s="187" t="s">
        <v>2857</v>
      </c>
      <c r="EP78" s="187" t="s">
        <v>965</v>
      </c>
      <c r="EQ78" s="187" t="s">
        <v>965</v>
      </c>
      <c r="ER78" s="187" t="s">
        <v>2857</v>
      </c>
      <c r="ES78" s="187" t="s">
        <v>965</v>
      </c>
      <c r="ET78" s="187" t="s">
        <v>965</v>
      </c>
    </row>
    <row r="79" spans="1:150" x14ac:dyDescent="0.3">
      <c r="A79" s="1"/>
      <c r="B79" s="186" t="s">
        <v>3255</v>
      </c>
      <c r="C79" s="186" t="s">
        <v>79</v>
      </c>
      <c r="D79" s="186" t="s">
        <v>80</v>
      </c>
      <c r="E79" s="186" t="s">
        <v>3256</v>
      </c>
      <c r="F79" s="186" t="s">
        <v>3257</v>
      </c>
      <c r="G79" s="187" t="s">
        <v>2857</v>
      </c>
      <c r="H79" s="187" t="s">
        <v>965</v>
      </c>
      <c r="I79" s="187" t="s">
        <v>965</v>
      </c>
      <c r="J79" s="187" t="s">
        <v>2857</v>
      </c>
      <c r="K79" s="187" t="s">
        <v>965</v>
      </c>
      <c r="L79" s="187" t="s">
        <v>965</v>
      </c>
      <c r="M79" s="187" t="s">
        <v>2857</v>
      </c>
      <c r="N79" s="187" t="s">
        <v>965</v>
      </c>
      <c r="O79" s="187" t="s">
        <v>965</v>
      </c>
      <c r="P79" s="187" t="s">
        <v>2857</v>
      </c>
      <c r="Q79" s="187" t="s">
        <v>965</v>
      </c>
      <c r="R79" s="187" t="s">
        <v>965</v>
      </c>
      <c r="S79" s="187" t="s">
        <v>2857</v>
      </c>
      <c r="T79" s="187" t="s">
        <v>965</v>
      </c>
      <c r="U79" s="187" t="s">
        <v>965</v>
      </c>
      <c r="V79" s="187" t="s">
        <v>2857</v>
      </c>
      <c r="W79" s="187" t="s">
        <v>965</v>
      </c>
      <c r="X79" s="187" t="s">
        <v>965</v>
      </c>
      <c r="Y79" s="187" t="s">
        <v>2857</v>
      </c>
      <c r="Z79" s="187" t="s">
        <v>965</v>
      </c>
      <c r="AA79" s="187" t="s">
        <v>965</v>
      </c>
      <c r="AB79" s="187" t="s">
        <v>2857</v>
      </c>
      <c r="AC79" s="187" t="s">
        <v>965</v>
      </c>
      <c r="AD79" s="187" t="s">
        <v>965</v>
      </c>
      <c r="AE79" s="187" t="s">
        <v>2857</v>
      </c>
      <c r="AF79" s="187" t="s">
        <v>965</v>
      </c>
      <c r="AG79" s="187" t="s">
        <v>965</v>
      </c>
      <c r="AH79" s="187" t="s">
        <v>2857</v>
      </c>
      <c r="AI79" s="187" t="s">
        <v>965</v>
      </c>
      <c r="AJ79" s="187" t="s">
        <v>965</v>
      </c>
      <c r="AK79" s="187" t="s">
        <v>2857</v>
      </c>
      <c r="AL79" s="187" t="s">
        <v>965</v>
      </c>
      <c r="AM79" s="187" t="s">
        <v>965</v>
      </c>
      <c r="AN79" s="187" t="s">
        <v>2857</v>
      </c>
      <c r="AO79" s="187" t="s">
        <v>965</v>
      </c>
      <c r="AP79" s="187" t="s">
        <v>965</v>
      </c>
      <c r="AQ79" s="187" t="s">
        <v>2857</v>
      </c>
      <c r="AR79" s="187" t="s">
        <v>965</v>
      </c>
      <c r="AS79" s="187" t="s">
        <v>965</v>
      </c>
      <c r="AT79" s="187" t="s">
        <v>2857</v>
      </c>
      <c r="AU79" s="187" t="s">
        <v>965</v>
      </c>
      <c r="AV79" s="187" t="s">
        <v>965</v>
      </c>
      <c r="AW79" s="187" t="s">
        <v>2857</v>
      </c>
      <c r="AX79" s="187" t="s">
        <v>965</v>
      </c>
      <c r="AY79" s="187" t="s">
        <v>965</v>
      </c>
      <c r="AZ79" s="187" t="s">
        <v>2857</v>
      </c>
      <c r="BA79" s="187" t="s">
        <v>965</v>
      </c>
      <c r="BB79" s="187" t="s">
        <v>965</v>
      </c>
      <c r="BC79" s="187" t="s">
        <v>2857</v>
      </c>
      <c r="BD79" s="187" t="s">
        <v>965</v>
      </c>
      <c r="BE79" s="187" t="s">
        <v>965</v>
      </c>
      <c r="BF79" s="187" t="s">
        <v>2857</v>
      </c>
      <c r="BG79" s="187" t="s">
        <v>965</v>
      </c>
      <c r="BH79" s="187" t="s">
        <v>965</v>
      </c>
      <c r="BI79" s="187" t="s">
        <v>2857</v>
      </c>
      <c r="BJ79" s="187" t="s">
        <v>965</v>
      </c>
      <c r="BK79" s="187" t="s">
        <v>965</v>
      </c>
      <c r="BL79" s="187" t="s">
        <v>2857</v>
      </c>
      <c r="BM79" s="187" t="s">
        <v>965</v>
      </c>
      <c r="BN79" s="187" t="s">
        <v>965</v>
      </c>
      <c r="BO79" s="187" t="s">
        <v>2857</v>
      </c>
      <c r="BP79" s="187" t="s">
        <v>965</v>
      </c>
      <c r="BQ79" s="187" t="s">
        <v>965</v>
      </c>
      <c r="BR79" s="187" t="s">
        <v>2857</v>
      </c>
      <c r="BS79" s="187" t="s">
        <v>965</v>
      </c>
      <c r="BT79" s="187" t="s">
        <v>965</v>
      </c>
      <c r="BU79" s="187" t="s">
        <v>2857</v>
      </c>
      <c r="BV79" s="187" t="s">
        <v>965</v>
      </c>
      <c r="BW79" s="187" t="s">
        <v>965</v>
      </c>
      <c r="BX79" s="187" t="s">
        <v>2857</v>
      </c>
      <c r="BY79" s="187" t="s">
        <v>965</v>
      </c>
      <c r="BZ79" s="187" t="s">
        <v>965</v>
      </c>
      <c r="CA79" s="187" t="s">
        <v>2857</v>
      </c>
      <c r="CB79" s="187" t="s">
        <v>965</v>
      </c>
      <c r="CC79" s="187" t="s">
        <v>965</v>
      </c>
      <c r="CD79" s="187" t="s">
        <v>2857</v>
      </c>
      <c r="CE79" s="187" t="s">
        <v>965</v>
      </c>
      <c r="CF79" s="187" t="s">
        <v>965</v>
      </c>
      <c r="CG79" s="187" t="s">
        <v>2857</v>
      </c>
      <c r="CH79" s="187" t="s">
        <v>965</v>
      </c>
      <c r="CI79" s="187" t="s">
        <v>965</v>
      </c>
      <c r="CJ79" s="187" t="s">
        <v>2857</v>
      </c>
      <c r="CK79" s="187" t="s">
        <v>965</v>
      </c>
      <c r="CL79" s="187" t="s">
        <v>965</v>
      </c>
      <c r="CM79" s="187" t="s">
        <v>2857</v>
      </c>
      <c r="CN79" s="187" t="s">
        <v>965</v>
      </c>
      <c r="CO79" s="187" t="s">
        <v>965</v>
      </c>
      <c r="CP79" s="187" t="s">
        <v>2857</v>
      </c>
      <c r="CQ79" s="187" t="s">
        <v>965</v>
      </c>
      <c r="CR79" s="187" t="s">
        <v>965</v>
      </c>
      <c r="CS79" s="187" t="s">
        <v>2857</v>
      </c>
      <c r="CT79" s="187" t="s">
        <v>965</v>
      </c>
      <c r="CU79" s="187" t="s">
        <v>965</v>
      </c>
      <c r="CV79" s="187" t="s">
        <v>2857</v>
      </c>
      <c r="CW79" s="187" t="s">
        <v>965</v>
      </c>
      <c r="CX79" s="187" t="s">
        <v>965</v>
      </c>
      <c r="CY79" s="187" t="s">
        <v>2857</v>
      </c>
      <c r="CZ79" s="187" t="s">
        <v>965</v>
      </c>
      <c r="DA79" s="187" t="s">
        <v>965</v>
      </c>
      <c r="DB79" s="187" t="s">
        <v>2857</v>
      </c>
      <c r="DC79" s="187" t="s">
        <v>965</v>
      </c>
      <c r="DD79" s="187" t="s">
        <v>965</v>
      </c>
      <c r="DE79" s="187" t="s">
        <v>2857</v>
      </c>
      <c r="DF79" s="187" t="s">
        <v>965</v>
      </c>
      <c r="DG79" s="187" t="s">
        <v>965</v>
      </c>
      <c r="DH79" s="187" t="s">
        <v>2857</v>
      </c>
      <c r="DI79" s="187" t="s">
        <v>965</v>
      </c>
      <c r="DJ79" s="187" t="s">
        <v>965</v>
      </c>
      <c r="DK79" s="187" t="s">
        <v>2857</v>
      </c>
      <c r="DL79" s="187" t="s">
        <v>965</v>
      </c>
      <c r="DM79" s="187" t="s">
        <v>965</v>
      </c>
      <c r="DN79" s="187" t="s">
        <v>2857</v>
      </c>
      <c r="DO79" s="187" t="s">
        <v>965</v>
      </c>
      <c r="DP79" s="187" t="s">
        <v>965</v>
      </c>
      <c r="DQ79" s="187" t="s">
        <v>2857</v>
      </c>
      <c r="DR79" s="187" t="s">
        <v>965</v>
      </c>
      <c r="DS79" s="187" t="s">
        <v>965</v>
      </c>
      <c r="DT79" s="187" t="s">
        <v>2857</v>
      </c>
      <c r="DU79" s="187" t="s">
        <v>965</v>
      </c>
      <c r="DV79" s="187" t="s">
        <v>965</v>
      </c>
      <c r="DW79" s="187" t="s">
        <v>2857</v>
      </c>
      <c r="DX79" s="187" t="s">
        <v>965</v>
      </c>
      <c r="DY79" s="187" t="s">
        <v>965</v>
      </c>
      <c r="DZ79" s="187" t="s">
        <v>2857</v>
      </c>
      <c r="EA79" s="187" t="s">
        <v>965</v>
      </c>
      <c r="EB79" s="187" t="s">
        <v>965</v>
      </c>
      <c r="EC79" s="187" t="s">
        <v>2857</v>
      </c>
      <c r="ED79" s="187" t="s">
        <v>965</v>
      </c>
      <c r="EE79" s="187" t="s">
        <v>965</v>
      </c>
      <c r="EF79" s="187" t="s">
        <v>2857</v>
      </c>
      <c r="EG79" s="187" t="s">
        <v>965</v>
      </c>
      <c r="EH79" s="187" t="s">
        <v>965</v>
      </c>
      <c r="EI79" s="187" t="s">
        <v>2857</v>
      </c>
      <c r="EJ79" s="187" t="s">
        <v>965</v>
      </c>
      <c r="EK79" s="187" t="s">
        <v>965</v>
      </c>
      <c r="EL79" s="187" t="s">
        <v>2857</v>
      </c>
      <c r="EM79" s="187" t="s">
        <v>965</v>
      </c>
      <c r="EN79" s="187" t="s">
        <v>965</v>
      </c>
      <c r="EO79" s="187" t="s">
        <v>2857</v>
      </c>
      <c r="EP79" s="187" t="s">
        <v>965</v>
      </c>
      <c r="EQ79" s="187" t="s">
        <v>965</v>
      </c>
      <c r="ER79" s="187" t="s">
        <v>2857</v>
      </c>
      <c r="ES79" s="187" t="s">
        <v>965</v>
      </c>
      <c r="ET79" s="187" t="s">
        <v>965</v>
      </c>
    </row>
    <row r="80" spans="1:150" x14ac:dyDescent="0.3">
      <c r="A80" s="1"/>
      <c r="B80" s="186" t="s">
        <v>3258</v>
      </c>
      <c r="C80" s="186" t="s">
        <v>79</v>
      </c>
      <c r="D80" s="186" t="s">
        <v>80</v>
      </c>
      <c r="E80" s="186" t="s">
        <v>3259</v>
      </c>
      <c r="F80" s="186" t="s">
        <v>3260</v>
      </c>
      <c r="G80" s="187" t="s">
        <v>2857</v>
      </c>
      <c r="H80" s="187" t="s">
        <v>2743</v>
      </c>
      <c r="I80" s="187" t="s">
        <v>2743</v>
      </c>
      <c r="J80" s="187" t="s">
        <v>2857</v>
      </c>
      <c r="K80" s="187" t="s">
        <v>2743</v>
      </c>
      <c r="L80" s="187" t="s">
        <v>2743</v>
      </c>
      <c r="M80" s="187" t="s">
        <v>2857</v>
      </c>
      <c r="N80" s="187" t="s">
        <v>2743</v>
      </c>
      <c r="O80" s="187" t="s">
        <v>2743</v>
      </c>
      <c r="P80" s="187" t="s">
        <v>2857</v>
      </c>
      <c r="Q80" s="187" t="s">
        <v>2743</v>
      </c>
      <c r="R80" s="187" t="s">
        <v>2743</v>
      </c>
      <c r="S80" s="187" t="s">
        <v>2857</v>
      </c>
      <c r="T80" s="187" t="s">
        <v>2743</v>
      </c>
      <c r="U80" s="187" t="s">
        <v>2743</v>
      </c>
      <c r="V80" s="187" t="s">
        <v>2857</v>
      </c>
      <c r="W80" s="187" t="s">
        <v>2743</v>
      </c>
      <c r="X80" s="187" t="s">
        <v>2743</v>
      </c>
      <c r="Y80" s="187" t="s">
        <v>2857</v>
      </c>
      <c r="Z80" s="187" t="s">
        <v>2743</v>
      </c>
      <c r="AA80" s="187" t="s">
        <v>2743</v>
      </c>
      <c r="AB80" s="187" t="s">
        <v>2857</v>
      </c>
      <c r="AC80" s="187" t="s">
        <v>2743</v>
      </c>
      <c r="AD80" s="187" t="s">
        <v>2743</v>
      </c>
      <c r="AE80" s="187" t="s">
        <v>2857</v>
      </c>
      <c r="AF80" s="187" t="s">
        <v>2743</v>
      </c>
      <c r="AG80" s="187" t="s">
        <v>2743</v>
      </c>
      <c r="AH80" s="187" t="s">
        <v>2857</v>
      </c>
      <c r="AI80" s="187" t="s">
        <v>2743</v>
      </c>
      <c r="AJ80" s="187" t="s">
        <v>2743</v>
      </c>
      <c r="AK80" s="187" t="s">
        <v>2857</v>
      </c>
      <c r="AL80" s="187" t="s">
        <v>2743</v>
      </c>
      <c r="AM80" s="187" t="s">
        <v>2743</v>
      </c>
      <c r="AN80" s="187" t="s">
        <v>2857</v>
      </c>
      <c r="AO80" s="187" t="s">
        <v>2743</v>
      </c>
      <c r="AP80" s="187" t="s">
        <v>2743</v>
      </c>
      <c r="AQ80" s="187" t="s">
        <v>2857</v>
      </c>
      <c r="AR80" s="187" t="s">
        <v>2743</v>
      </c>
      <c r="AS80" s="187" t="s">
        <v>2743</v>
      </c>
      <c r="AT80" s="187" t="s">
        <v>2857</v>
      </c>
      <c r="AU80" s="187" t="s">
        <v>2743</v>
      </c>
      <c r="AV80" s="187" t="s">
        <v>2743</v>
      </c>
      <c r="AW80" s="187" t="s">
        <v>2857</v>
      </c>
      <c r="AX80" s="187" t="s">
        <v>2743</v>
      </c>
      <c r="AY80" s="187" t="s">
        <v>2743</v>
      </c>
      <c r="AZ80" s="187" t="s">
        <v>2857</v>
      </c>
      <c r="BA80" s="187" t="s">
        <v>2743</v>
      </c>
      <c r="BB80" s="187" t="s">
        <v>2743</v>
      </c>
      <c r="BC80" s="187" t="s">
        <v>2857</v>
      </c>
      <c r="BD80" s="187" t="s">
        <v>2743</v>
      </c>
      <c r="BE80" s="187" t="s">
        <v>2743</v>
      </c>
      <c r="BF80" s="187" t="s">
        <v>2857</v>
      </c>
      <c r="BG80" s="187" t="s">
        <v>2743</v>
      </c>
      <c r="BH80" s="187" t="s">
        <v>2743</v>
      </c>
      <c r="BI80" s="187" t="s">
        <v>2857</v>
      </c>
      <c r="BJ80" s="187" t="s">
        <v>2743</v>
      </c>
      <c r="BK80" s="187" t="s">
        <v>2743</v>
      </c>
      <c r="BL80" s="187" t="s">
        <v>2857</v>
      </c>
      <c r="BM80" s="187" t="s">
        <v>2743</v>
      </c>
      <c r="BN80" s="187" t="s">
        <v>2743</v>
      </c>
      <c r="BO80" s="187" t="s">
        <v>2857</v>
      </c>
      <c r="BP80" s="187" t="s">
        <v>2743</v>
      </c>
      <c r="BQ80" s="187" t="s">
        <v>2743</v>
      </c>
      <c r="BR80" s="187" t="s">
        <v>2857</v>
      </c>
      <c r="BS80" s="187" t="s">
        <v>2743</v>
      </c>
      <c r="BT80" s="187" t="s">
        <v>2743</v>
      </c>
      <c r="BU80" s="187" t="s">
        <v>2857</v>
      </c>
      <c r="BV80" s="187" t="s">
        <v>2743</v>
      </c>
      <c r="BW80" s="187" t="s">
        <v>2743</v>
      </c>
      <c r="BX80" s="187" t="s">
        <v>2857</v>
      </c>
      <c r="BY80" s="187" t="s">
        <v>2743</v>
      </c>
      <c r="BZ80" s="187" t="s">
        <v>2743</v>
      </c>
      <c r="CA80" s="187" t="s">
        <v>2857</v>
      </c>
      <c r="CB80" s="187" t="s">
        <v>2743</v>
      </c>
      <c r="CC80" s="187" t="s">
        <v>2743</v>
      </c>
      <c r="CD80" s="187" t="s">
        <v>2857</v>
      </c>
      <c r="CE80" s="187" t="s">
        <v>2743</v>
      </c>
      <c r="CF80" s="187" t="s">
        <v>2743</v>
      </c>
      <c r="CG80" s="187" t="s">
        <v>2857</v>
      </c>
      <c r="CH80" s="187" t="s">
        <v>2743</v>
      </c>
      <c r="CI80" s="187" t="s">
        <v>2743</v>
      </c>
      <c r="CJ80" s="187" t="s">
        <v>2857</v>
      </c>
      <c r="CK80" s="187" t="s">
        <v>2743</v>
      </c>
      <c r="CL80" s="187" t="s">
        <v>2743</v>
      </c>
      <c r="CM80" s="187" t="s">
        <v>2857</v>
      </c>
      <c r="CN80" s="187" t="s">
        <v>2743</v>
      </c>
      <c r="CO80" s="187" t="s">
        <v>2743</v>
      </c>
      <c r="CP80" s="187" t="s">
        <v>2857</v>
      </c>
      <c r="CQ80" s="187" t="s">
        <v>2743</v>
      </c>
      <c r="CR80" s="187" t="s">
        <v>2743</v>
      </c>
      <c r="CS80" s="187" t="s">
        <v>2857</v>
      </c>
      <c r="CT80" s="187" t="s">
        <v>2743</v>
      </c>
      <c r="CU80" s="187" t="s">
        <v>2743</v>
      </c>
      <c r="CV80" s="187" t="s">
        <v>2857</v>
      </c>
      <c r="CW80" s="187" t="s">
        <v>2743</v>
      </c>
      <c r="CX80" s="187" t="s">
        <v>2743</v>
      </c>
      <c r="CY80" s="187" t="s">
        <v>2857</v>
      </c>
      <c r="CZ80" s="187" t="s">
        <v>2743</v>
      </c>
      <c r="DA80" s="187" t="s">
        <v>2743</v>
      </c>
      <c r="DB80" s="187" t="s">
        <v>2857</v>
      </c>
      <c r="DC80" s="187" t="s">
        <v>2743</v>
      </c>
      <c r="DD80" s="187" t="s">
        <v>2743</v>
      </c>
      <c r="DE80" s="187" t="s">
        <v>2857</v>
      </c>
      <c r="DF80" s="187" t="s">
        <v>2743</v>
      </c>
      <c r="DG80" s="187" t="s">
        <v>2743</v>
      </c>
      <c r="DH80" s="187" t="s">
        <v>2857</v>
      </c>
      <c r="DI80" s="187" t="s">
        <v>2743</v>
      </c>
      <c r="DJ80" s="187" t="s">
        <v>2743</v>
      </c>
      <c r="DK80" s="187" t="s">
        <v>2857</v>
      </c>
      <c r="DL80" s="187" t="s">
        <v>2743</v>
      </c>
      <c r="DM80" s="187" t="s">
        <v>2743</v>
      </c>
      <c r="DN80" s="187" t="s">
        <v>2857</v>
      </c>
      <c r="DO80" s="187" t="s">
        <v>2743</v>
      </c>
      <c r="DP80" s="187" t="s">
        <v>2743</v>
      </c>
      <c r="DQ80" s="187" t="s">
        <v>2857</v>
      </c>
      <c r="DR80" s="187" t="s">
        <v>2743</v>
      </c>
      <c r="DS80" s="187" t="s">
        <v>2743</v>
      </c>
      <c r="DT80" s="187" t="s">
        <v>2857</v>
      </c>
      <c r="DU80" s="187" t="s">
        <v>2743</v>
      </c>
      <c r="DV80" s="187" t="s">
        <v>2743</v>
      </c>
      <c r="DW80" s="187" t="s">
        <v>2857</v>
      </c>
      <c r="DX80" s="187" t="s">
        <v>2743</v>
      </c>
      <c r="DY80" s="187" t="s">
        <v>2743</v>
      </c>
      <c r="DZ80" s="187" t="s">
        <v>2857</v>
      </c>
      <c r="EA80" s="187" t="s">
        <v>2743</v>
      </c>
      <c r="EB80" s="187" t="s">
        <v>2743</v>
      </c>
      <c r="EC80" s="187" t="s">
        <v>2857</v>
      </c>
      <c r="ED80" s="187" t="s">
        <v>2743</v>
      </c>
      <c r="EE80" s="187" t="s">
        <v>2743</v>
      </c>
      <c r="EF80" s="187" t="s">
        <v>2857</v>
      </c>
      <c r="EG80" s="187" t="s">
        <v>2743</v>
      </c>
      <c r="EH80" s="187" t="s">
        <v>2743</v>
      </c>
      <c r="EI80" s="187" t="s">
        <v>2857</v>
      </c>
      <c r="EJ80" s="187" t="s">
        <v>2743</v>
      </c>
      <c r="EK80" s="187" t="s">
        <v>2743</v>
      </c>
      <c r="EL80" s="187" t="s">
        <v>2857</v>
      </c>
      <c r="EM80" s="187" t="s">
        <v>2743</v>
      </c>
      <c r="EN80" s="187" t="s">
        <v>2743</v>
      </c>
      <c r="EO80" s="187" t="s">
        <v>2857</v>
      </c>
      <c r="EP80" s="187" t="s">
        <v>2743</v>
      </c>
      <c r="EQ80" s="187" t="s">
        <v>2743</v>
      </c>
      <c r="ER80" s="187" t="s">
        <v>2857</v>
      </c>
      <c r="ES80" s="187" t="s">
        <v>2743</v>
      </c>
      <c r="ET80" s="187" t="s">
        <v>2743</v>
      </c>
    </row>
    <row r="81" spans="1:150" x14ac:dyDescent="0.3">
      <c r="A81" s="1"/>
      <c r="B81" s="185" t="s">
        <v>3261</v>
      </c>
      <c r="C81" s="185" t="s">
        <v>101</v>
      </c>
      <c r="D81" s="185" t="s">
        <v>109</v>
      </c>
      <c r="E81" s="185" t="s">
        <v>3262</v>
      </c>
      <c r="F81" s="185" t="s">
        <v>3263</v>
      </c>
      <c r="G81" s="185" t="s">
        <v>2857</v>
      </c>
      <c r="H81" s="185" t="s">
        <v>2743</v>
      </c>
      <c r="I81" s="185" t="s">
        <v>2743</v>
      </c>
      <c r="J81" s="185" t="s">
        <v>2857</v>
      </c>
      <c r="K81" s="185" t="s">
        <v>2743</v>
      </c>
      <c r="L81" s="185" t="s">
        <v>2743</v>
      </c>
      <c r="M81" s="185" t="s">
        <v>2857</v>
      </c>
      <c r="N81" s="185" t="s">
        <v>2743</v>
      </c>
      <c r="O81" s="185" t="s">
        <v>2743</v>
      </c>
      <c r="P81" s="185" t="s">
        <v>2857</v>
      </c>
      <c r="Q81" s="185" t="s">
        <v>2743</v>
      </c>
      <c r="R81" s="185" t="s">
        <v>2743</v>
      </c>
      <c r="S81" s="185" t="s">
        <v>2857</v>
      </c>
      <c r="T81" s="185" t="s">
        <v>2743</v>
      </c>
      <c r="U81" s="185" t="s">
        <v>2743</v>
      </c>
      <c r="V81" s="185" t="s">
        <v>2857</v>
      </c>
      <c r="W81" s="185" t="s">
        <v>2743</v>
      </c>
      <c r="X81" s="185" t="s">
        <v>2743</v>
      </c>
      <c r="Y81" s="185" t="s">
        <v>2857</v>
      </c>
      <c r="Z81" s="185" t="s">
        <v>2743</v>
      </c>
      <c r="AA81" s="185" t="s">
        <v>2743</v>
      </c>
      <c r="AB81" s="185" t="s">
        <v>2857</v>
      </c>
      <c r="AC81" s="185" t="s">
        <v>2743</v>
      </c>
      <c r="AD81" s="185" t="s">
        <v>2743</v>
      </c>
      <c r="AE81" s="185" t="s">
        <v>2857</v>
      </c>
      <c r="AF81" s="185" t="s">
        <v>2743</v>
      </c>
      <c r="AG81" s="185" t="s">
        <v>2743</v>
      </c>
      <c r="AH81" s="185" t="s">
        <v>2857</v>
      </c>
      <c r="AI81" s="185" t="s">
        <v>2743</v>
      </c>
      <c r="AJ81" s="185" t="s">
        <v>2743</v>
      </c>
      <c r="AK81" s="185" t="s">
        <v>2857</v>
      </c>
      <c r="AL81" s="185" t="s">
        <v>2743</v>
      </c>
      <c r="AM81" s="185" t="s">
        <v>2743</v>
      </c>
      <c r="AN81" s="185" t="s">
        <v>2857</v>
      </c>
      <c r="AO81" s="185" t="s">
        <v>2743</v>
      </c>
      <c r="AP81" s="185" t="s">
        <v>2743</v>
      </c>
      <c r="AQ81" s="185" t="s">
        <v>2857</v>
      </c>
      <c r="AR81" s="185" t="s">
        <v>2743</v>
      </c>
      <c r="AS81" s="185" t="s">
        <v>2743</v>
      </c>
      <c r="AT81" s="185" t="s">
        <v>2857</v>
      </c>
      <c r="AU81" s="185" t="s">
        <v>2743</v>
      </c>
      <c r="AV81" s="185" t="s">
        <v>2743</v>
      </c>
      <c r="AW81" s="185" t="s">
        <v>2857</v>
      </c>
      <c r="AX81" s="185" t="s">
        <v>2743</v>
      </c>
      <c r="AY81" s="185" t="s">
        <v>2743</v>
      </c>
      <c r="AZ81" s="185" t="s">
        <v>2857</v>
      </c>
      <c r="BA81" s="185" t="s">
        <v>2743</v>
      </c>
      <c r="BB81" s="185" t="s">
        <v>2743</v>
      </c>
      <c r="BC81" s="185" t="s">
        <v>2857</v>
      </c>
      <c r="BD81" s="185" t="s">
        <v>2743</v>
      </c>
      <c r="BE81" s="185" t="s">
        <v>2743</v>
      </c>
      <c r="BF81" s="185" t="s">
        <v>2857</v>
      </c>
      <c r="BG81" s="185" t="s">
        <v>2743</v>
      </c>
      <c r="BH81" s="185" t="s">
        <v>2743</v>
      </c>
      <c r="BI81" s="185" t="s">
        <v>2857</v>
      </c>
      <c r="BJ81" s="185" t="s">
        <v>2743</v>
      </c>
      <c r="BK81" s="185" t="s">
        <v>2743</v>
      </c>
      <c r="BL81" s="185" t="s">
        <v>2857</v>
      </c>
      <c r="BM81" s="185" t="s">
        <v>2743</v>
      </c>
      <c r="BN81" s="185" t="s">
        <v>2743</v>
      </c>
      <c r="BO81" s="185" t="s">
        <v>2857</v>
      </c>
      <c r="BP81" s="185" t="s">
        <v>2743</v>
      </c>
      <c r="BQ81" s="185" t="s">
        <v>2743</v>
      </c>
      <c r="BR81" s="185" t="s">
        <v>2857</v>
      </c>
      <c r="BS81" s="185" t="s">
        <v>2743</v>
      </c>
      <c r="BT81" s="185" t="s">
        <v>2743</v>
      </c>
      <c r="BU81" s="185" t="s">
        <v>2857</v>
      </c>
      <c r="BV81" s="185" t="s">
        <v>2743</v>
      </c>
      <c r="BW81" s="185" t="s">
        <v>2743</v>
      </c>
      <c r="BX81" s="185" t="s">
        <v>2857</v>
      </c>
      <c r="BY81" s="185" t="s">
        <v>2743</v>
      </c>
      <c r="BZ81" s="185" t="s">
        <v>2743</v>
      </c>
      <c r="CA81" s="185" t="s">
        <v>2857</v>
      </c>
      <c r="CB81" s="185" t="s">
        <v>2743</v>
      </c>
      <c r="CC81" s="185" t="s">
        <v>2743</v>
      </c>
      <c r="CD81" s="185" t="s">
        <v>2857</v>
      </c>
      <c r="CE81" s="185" t="s">
        <v>2743</v>
      </c>
      <c r="CF81" s="185" t="s">
        <v>2743</v>
      </c>
      <c r="CG81" s="185" t="s">
        <v>2857</v>
      </c>
      <c r="CH81" s="185" t="s">
        <v>2743</v>
      </c>
      <c r="CI81" s="185" t="s">
        <v>2743</v>
      </c>
      <c r="CJ81" s="185" t="s">
        <v>2857</v>
      </c>
      <c r="CK81" s="185" t="s">
        <v>2743</v>
      </c>
      <c r="CL81" s="185" t="s">
        <v>2743</v>
      </c>
      <c r="CM81" s="185" t="s">
        <v>2857</v>
      </c>
      <c r="CN81" s="185" t="s">
        <v>2743</v>
      </c>
      <c r="CO81" s="185" t="s">
        <v>2743</v>
      </c>
      <c r="CP81" s="185" t="s">
        <v>2857</v>
      </c>
      <c r="CQ81" s="185" t="s">
        <v>2743</v>
      </c>
      <c r="CR81" s="185" t="s">
        <v>2743</v>
      </c>
      <c r="CS81" s="185" t="s">
        <v>2857</v>
      </c>
      <c r="CT81" s="185" t="s">
        <v>2743</v>
      </c>
      <c r="CU81" s="185" t="s">
        <v>2743</v>
      </c>
      <c r="CV81" s="185" t="s">
        <v>2857</v>
      </c>
      <c r="CW81" s="185" t="s">
        <v>2743</v>
      </c>
      <c r="CX81" s="185" t="s">
        <v>2743</v>
      </c>
      <c r="CY81" s="185" t="s">
        <v>2857</v>
      </c>
      <c r="CZ81" s="185" t="s">
        <v>2743</v>
      </c>
      <c r="DA81" s="185" t="s">
        <v>2743</v>
      </c>
      <c r="DB81" s="185" t="s">
        <v>2857</v>
      </c>
      <c r="DC81" s="185" t="s">
        <v>2743</v>
      </c>
      <c r="DD81" s="185" t="s">
        <v>2743</v>
      </c>
      <c r="DE81" s="185" t="s">
        <v>2857</v>
      </c>
      <c r="DF81" s="185" t="s">
        <v>2743</v>
      </c>
      <c r="DG81" s="185" t="s">
        <v>2743</v>
      </c>
      <c r="DH81" s="185" t="s">
        <v>2857</v>
      </c>
      <c r="DI81" s="185" t="s">
        <v>2743</v>
      </c>
      <c r="DJ81" s="185" t="s">
        <v>2743</v>
      </c>
      <c r="DK81" s="185" t="s">
        <v>2857</v>
      </c>
      <c r="DL81" s="185" t="s">
        <v>2743</v>
      </c>
      <c r="DM81" s="185" t="s">
        <v>2743</v>
      </c>
      <c r="DN81" s="185" t="s">
        <v>2857</v>
      </c>
      <c r="DO81" s="185" t="s">
        <v>2743</v>
      </c>
      <c r="DP81" s="185" t="s">
        <v>2743</v>
      </c>
      <c r="DQ81" s="185" t="s">
        <v>2857</v>
      </c>
      <c r="DR81" s="185" t="s">
        <v>2743</v>
      </c>
      <c r="DS81" s="185" t="s">
        <v>2743</v>
      </c>
      <c r="DT81" s="185" t="s">
        <v>2857</v>
      </c>
      <c r="DU81" s="185" t="s">
        <v>2743</v>
      </c>
      <c r="DV81" s="185" t="s">
        <v>2743</v>
      </c>
      <c r="DW81" s="185" t="s">
        <v>2857</v>
      </c>
      <c r="DX81" s="185" t="s">
        <v>2743</v>
      </c>
      <c r="DY81" s="185" t="s">
        <v>2743</v>
      </c>
      <c r="DZ81" s="185" t="s">
        <v>2857</v>
      </c>
      <c r="EA81" s="185" t="s">
        <v>2743</v>
      </c>
      <c r="EB81" s="185" t="s">
        <v>2743</v>
      </c>
      <c r="EC81" s="185" t="s">
        <v>2857</v>
      </c>
      <c r="ED81" s="185" t="s">
        <v>2743</v>
      </c>
      <c r="EE81" s="185" t="s">
        <v>2743</v>
      </c>
      <c r="EF81" s="185" t="s">
        <v>2857</v>
      </c>
      <c r="EG81" s="185" t="s">
        <v>2743</v>
      </c>
      <c r="EH81" s="185" t="s">
        <v>2743</v>
      </c>
      <c r="EI81" s="185" t="s">
        <v>2857</v>
      </c>
      <c r="EJ81" s="185" t="s">
        <v>2743</v>
      </c>
      <c r="EK81" s="185" t="s">
        <v>2743</v>
      </c>
      <c r="EL81" s="185" t="s">
        <v>2857</v>
      </c>
      <c r="EM81" s="185" t="s">
        <v>2743</v>
      </c>
      <c r="EN81" s="185" t="s">
        <v>2743</v>
      </c>
      <c r="EO81" s="185" t="s">
        <v>2857</v>
      </c>
      <c r="EP81" s="185" t="s">
        <v>2743</v>
      </c>
      <c r="EQ81" s="185" t="s">
        <v>2743</v>
      </c>
      <c r="ER81" s="185" t="s">
        <v>2857</v>
      </c>
      <c r="ES81" s="185" t="s">
        <v>2743</v>
      </c>
      <c r="ET81" s="185" t="s">
        <v>2743</v>
      </c>
    </row>
    <row r="82" spans="1:150" x14ac:dyDescent="0.3">
      <c r="A82" s="1"/>
      <c r="B82" s="186" t="s">
        <v>3264</v>
      </c>
      <c r="C82" s="186" t="s">
        <v>101</v>
      </c>
      <c r="D82" s="186" t="s">
        <v>109</v>
      </c>
      <c r="E82" s="186" t="s">
        <v>3265</v>
      </c>
      <c r="F82" s="186" t="s">
        <v>3266</v>
      </c>
      <c r="G82" s="187" t="s">
        <v>2857</v>
      </c>
      <c r="H82" s="187" t="s">
        <v>965</v>
      </c>
      <c r="I82" s="187" t="s">
        <v>965</v>
      </c>
      <c r="J82" s="187" t="s">
        <v>2857</v>
      </c>
      <c r="K82" s="187" t="s">
        <v>965</v>
      </c>
      <c r="L82" s="187" t="s">
        <v>965</v>
      </c>
      <c r="M82" s="187" t="s">
        <v>2857</v>
      </c>
      <c r="N82" s="187" t="s">
        <v>965</v>
      </c>
      <c r="O82" s="187" t="s">
        <v>965</v>
      </c>
      <c r="P82" s="187" t="s">
        <v>2857</v>
      </c>
      <c r="Q82" s="187" t="s">
        <v>965</v>
      </c>
      <c r="R82" s="187" t="s">
        <v>965</v>
      </c>
      <c r="S82" s="187" t="s">
        <v>2857</v>
      </c>
      <c r="T82" s="187" t="s">
        <v>965</v>
      </c>
      <c r="U82" s="187" t="s">
        <v>965</v>
      </c>
      <c r="V82" s="187" t="s">
        <v>2857</v>
      </c>
      <c r="W82" s="187" t="s">
        <v>965</v>
      </c>
      <c r="X82" s="187" t="s">
        <v>965</v>
      </c>
      <c r="Y82" s="187" t="s">
        <v>2857</v>
      </c>
      <c r="Z82" s="187" t="s">
        <v>965</v>
      </c>
      <c r="AA82" s="187" t="s">
        <v>965</v>
      </c>
      <c r="AB82" s="187" t="s">
        <v>2857</v>
      </c>
      <c r="AC82" s="187" t="s">
        <v>965</v>
      </c>
      <c r="AD82" s="187" t="s">
        <v>965</v>
      </c>
      <c r="AE82" s="187" t="s">
        <v>2857</v>
      </c>
      <c r="AF82" s="187" t="s">
        <v>965</v>
      </c>
      <c r="AG82" s="187" t="s">
        <v>965</v>
      </c>
      <c r="AH82" s="187" t="s">
        <v>2857</v>
      </c>
      <c r="AI82" s="187" t="s">
        <v>965</v>
      </c>
      <c r="AJ82" s="187" t="s">
        <v>965</v>
      </c>
      <c r="AK82" s="187" t="s">
        <v>2857</v>
      </c>
      <c r="AL82" s="187" t="s">
        <v>965</v>
      </c>
      <c r="AM82" s="187" t="s">
        <v>965</v>
      </c>
      <c r="AN82" s="187" t="s">
        <v>2857</v>
      </c>
      <c r="AO82" s="187" t="s">
        <v>965</v>
      </c>
      <c r="AP82" s="187" t="s">
        <v>965</v>
      </c>
      <c r="AQ82" s="187" t="s">
        <v>2857</v>
      </c>
      <c r="AR82" s="187" t="s">
        <v>965</v>
      </c>
      <c r="AS82" s="187" t="s">
        <v>965</v>
      </c>
      <c r="AT82" s="187" t="s">
        <v>2857</v>
      </c>
      <c r="AU82" s="187" t="s">
        <v>965</v>
      </c>
      <c r="AV82" s="187" t="s">
        <v>965</v>
      </c>
      <c r="AW82" s="187" t="s">
        <v>2857</v>
      </c>
      <c r="AX82" s="187" t="s">
        <v>965</v>
      </c>
      <c r="AY82" s="187" t="s">
        <v>965</v>
      </c>
      <c r="AZ82" s="187" t="s">
        <v>2857</v>
      </c>
      <c r="BA82" s="187" t="s">
        <v>965</v>
      </c>
      <c r="BB82" s="187" t="s">
        <v>965</v>
      </c>
      <c r="BC82" s="187" t="s">
        <v>2857</v>
      </c>
      <c r="BD82" s="187" t="s">
        <v>965</v>
      </c>
      <c r="BE82" s="187" t="s">
        <v>965</v>
      </c>
      <c r="BF82" s="187" t="s">
        <v>2857</v>
      </c>
      <c r="BG82" s="187" t="s">
        <v>965</v>
      </c>
      <c r="BH82" s="187" t="s">
        <v>965</v>
      </c>
      <c r="BI82" s="187" t="s">
        <v>2857</v>
      </c>
      <c r="BJ82" s="187" t="s">
        <v>965</v>
      </c>
      <c r="BK82" s="187" t="s">
        <v>965</v>
      </c>
      <c r="BL82" s="187" t="s">
        <v>2857</v>
      </c>
      <c r="BM82" s="187" t="s">
        <v>965</v>
      </c>
      <c r="BN82" s="187" t="s">
        <v>965</v>
      </c>
      <c r="BO82" s="187" t="s">
        <v>2857</v>
      </c>
      <c r="BP82" s="187" t="s">
        <v>965</v>
      </c>
      <c r="BQ82" s="187" t="s">
        <v>965</v>
      </c>
      <c r="BR82" s="187" t="s">
        <v>2857</v>
      </c>
      <c r="BS82" s="187" t="s">
        <v>965</v>
      </c>
      <c r="BT82" s="187" t="s">
        <v>965</v>
      </c>
      <c r="BU82" s="187" t="s">
        <v>2857</v>
      </c>
      <c r="BV82" s="187" t="s">
        <v>965</v>
      </c>
      <c r="BW82" s="187" t="s">
        <v>965</v>
      </c>
      <c r="BX82" s="187" t="s">
        <v>2857</v>
      </c>
      <c r="BY82" s="187" t="s">
        <v>965</v>
      </c>
      <c r="BZ82" s="187" t="s">
        <v>965</v>
      </c>
      <c r="CA82" s="187" t="s">
        <v>2857</v>
      </c>
      <c r="CB82" s="187" t="s">
        <v>965</v>
      </c>
      <c r="CC82" s="187" t="s">
        <v>965</v>
      </c>
      <c r="CD82" s="187" t="s">
        <v>2857</v>
      </c>
      <c r="CE82" s="187" t="s">
        <v>965</v>
      </c>
      <c r="CF82" s="187" t="s">
        <v>965</v>
      </c>
      <c r="CG82" s="187" t="s">
        <v>2857</v>
      </c>
      <c r="CH82" s="187" t="s">
        <v>965</v>
      </c>
      <c r="CI82" s="187" t="s">
        <v>965</v>
      </c>
      <c r="CJ82" s="187" t="s">
        <v>2857</v>
      </c>
      <c r="CK82" s="187" t="s">
        <v>965</v>
      </c>
      <c r="CL82" s="187" t="s">
        <v>965</v>
      </c>
      <c r="CM82" s="187" t="s">
        <v>2857</v>
      </c>
      <c r="CN82" s="187" t="s">
        <v>965</v>
      </c>
      <c r="CO82" s="187" t="s">
        <v>965</v>
      </c>
      <c r="CP82" s="187" t="s">
        <v>2857</v>
      </c>
      <c r="CQ82" s="187" t="s">
        <v>965</v>
      </c>
      <c r="CR82" s="187" t="s">
        <v>965</v>
      </c>
      <c r="CS82" s="187" t="s">
        <v>2857</v>
      </c>
      <c r="CT82" s="187" t="s">
        <v>965</v>
      </c>
      <c r="CU82" s="187" t="s">
        <v>965</v>
      </c>
      <c r="CV82" s="187" t="s">
        <v>2857</v>
      </c>
      <c r="CW82" s="187" t="s">
        <v>965</v>
      </c>
      <c r="CX82" s="187" t="s">
        <v>965</v>
      </c>
      <c r="CY82" s="187" t="s">
        <v>2857</v>
      </c>
      <c r="CZ82" s="187" t="s">
        <v>965</v>
      </c>
      <c r="DA82" s="187" t="s">
        <v>965</v>
      </c>
      <c r="DB82" s="187" t="s">
        <v>2857</v>
      </c>
      <c r="DC82" s="187" t="s">
        <v>965</v>
      </c>
      <c r="DD82" s="187" t="s">
        <v>965</v>
      </c>
      <c r="DE82" s="187" t="s">
        <v>2857</v>
      </c>
      <c r="DF82" s="187" t="s">
        <v>965</v>
      </c>
      <c r="DG82" s="187" t="s">
        <v>965</v>
      </c>
      <c r="DH82" s="187" t="s">
        <v>2857</v>
      </c>
      <c r="DI82" s="187" t="s">
        <v>965</v>
      </c>
      <c r="DJ82" s="187" t="s">
        <v>965</v>
      </c>
      <c r="DK82" s="187" t="s">
        <v>2857</v>
      </c>
      <c r="DL82" s="187" t="s">
        <v>965</v>
      </c>
      <c r="DM82" s="187" t="s">
        <v>965</v>
      </c>
      <c r="DN82" s="187" t="s">
        <v>2857</v>
      </c>
      <c r="DO82" s="187" t="s">
        <v>965</v>
      </c>
      <c r="DP82" s="187" t="s">
        <v>965</v>
      </c>
      <c r="DQ82" s="187" t="s">
        <v>2857</v>
      </c>
      <c r="DR82" s="187" t="s">
        <v>965</v>
      </c>
      <c r="DS82" s="187" t="s">
        <v>965</v>
      </c>
      <c r="DT82" s="187" t="s">
        <v>2857</v>
      </c>
      <c r="DU82" s="187" t="s">
        <v>965</v>
      </c>
      <c r="DV82" s="187" t="s">
        <v>965</v>
      </c>
      <c r="DW82" s="187" t="s">
        <v>2857</v>
      </c>
      <c r="DX82" s="187" t="s">
        <v>965</v>
      </c>
      <c r="DY82" s="187" t="s">
        <v>965</v>
      </c>
      <c r="DZ82" s="187" t="s">
        <v>2857</v>
      </c>
      <c r="EA82" s="187" t="s">
        <v>965</v>
      </c>
      <c r="EB82" s="187" t="s">
        <v>965</v>
      </c>
      <c r="EC82" s="187" t="s">
        <v>2857</v>
      </c>
      <c r="ED82" s="187" t="s">
        <v>965</v>
      </c>
      <c r="EE82" s="187" t="s">
        <v>965</v>
      </c>
      <c r="EF82" s="187" t="s">
        <v>2857</v>
      </c>
      <c r="EG82" s="187" t="s">
        <v>965</v>
      </c>
      <c r="EH82" s="187" t="s">
        <v>965</v>
      </c>
      <c r="EI82" s="187" t="s">
        <v>2857</v>
      </c>
      <c r="EJ82" s="187" t="s">
        <v>965</v>
      </c>
      <c r="EK82" s="187" t="s">
        <v>965</v>
      </c>
      <c r="EL82" s="187" t="s">
        <v>2857</v>
      </c>
      <c r="EM82" s="187" t="s">
        <v>965</v>
      </c>
      <c r="EN82" s="187" t="s">
        <v>965</v>
      </c>
      <c r="EO82" s="187" t="s">
        <v>2857</v>
      </c>
      <c r="EP82" s="187" t="s">
        <v>965</v>
      </c>
      <c r="EQ82" s="187" t="s">
        <v>965</v>
      </c>
      <c r="ER82" s="187" t="s">
        <v>2857</v>
      </c>
      <c r="ES82" s="187" t="s">
        <v>965</v>
      </c>
      <c r="ET82" s="187" t="s">
        <v>965</v>
      </c>
    </row>
    <row r="83" spans="1:150" x14ac:dyDescent="0.3">
      <c r="A83" s="1"/>
      <c r="B83" s="186" t="s">
        <v>3267</v>
      </c>
      <c r="C83" s="186" t="s">
        <v>101</v>
      </c>
      <c r="D83" s="186" t="s">
        <v>109</v>
      </c>
      <c r="E83" s="186" t="s">
        <v>3268</v>
      </c>
      <c r="F83" s="186" t="s">
        <v>3269</v>
      </c>
      <c r="G83" s="187" t="s">
        <v>2857</v>
      </c>
      <c r="H83" s="187" t="s">
        <v>965</v>
      </c>
      <c r="I83" s="187" t="s">
        <v>965</v>
      </c>
      <c r="J83" s="187" t="s">
        <v>2857</v>
      </c>
      <c r="K83" s="187" t="s">
        <v>965</v>
      </c>
      <c r="L83" s="187" t="s">
        <v>965</v>
      </c>
      <c r="M83" s="187" t="s">
        <v>2857</v>
      </c>
      <c r="N83" s="187" t="s">
        <v>965</v>
      </c>
      <c r="O83" s="187" t="s">
        <v>965</v>
      </c>
      <c r="P83" s="187" t="s">
        <v>2857</v>
      </c>
      <c r="Q83" s="187" t="s">
        <v>965</v>
      </c>
      <c r="R83" s="187" t="s">
        <v>965</v>
      </c>
      <c r="S83" s="187" t="s">
        <v>2857</v>
      </c>
      <c r="T83" s="187" t="s">
        <v>965</v>
      </c>
      <c r="U83" s="187" t="s">
        <v>965</v>
      </c>
      <c r="V83" s="187" t="s">
        <v>2857</v>
      </c>
      <c r="W83" s="187" t="s">
        <v>965</v>
      </c>
      <c r="X83" s="187" t="s">
        <v>965</v>
      </c>
      <c r="Y83" s="187" t="s">
        <v>2857</v>
      </c>
      <c r="Z83" s="187" t="s">
        <v>965</v>
      </c>
      <c r="AA83" s="187" t="s">
        <v>965</v>
      </c>
      <c r="AB83" s="187" t="s">
        <v>2857</v>
      </c>
      <c r="AC83" s="187" t="s">
        <v>965</v>
      </c>
      <c r="AD83" s="187" t="s">
        <v>965</v>
      </c>
      <c r="AE83" s="187" t="s">
        <v>2857</v>
      </c>
      <c r="AF83" s="187" t="s">
        <v>965</v>
      </c>
      <c r="AG83" s="187" t="s">
        <v>965</v>
      </c>
      <c r="AH83" s="187" t="s">
        <v>2857</v>
      </c>
      <c r="AI83" s="187" t="s">
        <v>965</v>
      </c>
      <c r="AJ83" s="187" t="s">
        <v>965</v>
      </c>
      <c r="AK83" s="187" t="s">
        <v>2857</v>
      </c>
      <c r="AL83" s="187" t="s">
        <v>965</v>
      </c>
      <c r="AM83" s="187" t="s">
        <v>965</v>
      </c>
      <c r="AN83" s="187" t="s">
        <v>2857</v>
      </c>
      <c r="AO83" s="187" t="s">
        <v>965</v>
      </c>
      <c r="AP83" s="187" t="s">
        <v>965</v>
      </c>
      <c r="AQ83" s="187" t="s">
        <v>2857</v>
      </c>
      <c r="AR83" s="187" t="s">
        <v>965</v>
      </c>
      <c r="AS83" s="187" t="s">
        <v>965</v>
      </c>
      <c r="AT83" s="187" t="s">
        <v>2857</v>
      </c>
      <c r="AU83" s="187" t="s">
        <v>965</v>
      </c>
      <c r="AV83" s="187" t="s">
        <v>965</v>
      </c>
      <c r="AW83" s="187" t="s">
        <v>2857</v>
      </c>
      <c r="AX83" s="187" t="s">
        <v>965</v>
      </c>
      <c r="AY83" s="187" t="s">
        <v>965</v>
      </c>
      <c r="AZ83" s="187" t="s">
        <v>2857</v>
      </c>
      <c r="BA83" s="187" t="s">
        <v>965</v>
      </c>
      <c r="BB83" s="187" t="s">
        <v>965</v>
      </c>
      <c r="BC83" s="187" t="s">
        <v>2857</v>
      </c>
      <c r="BD83" s="187" t="s">
        <v>965</v>
      </c>
      <c r="BE83" s="187" t="s">
        <v>965</v>
      </c>
      <c r="BF83" s="187" t="s">
        <v>2857</v>
      </c>
      <c r="BG83" s="187" t="s">
        <v>965</v>
      </c>
      <c r="BH83" s="187" t="s">
        <v>965</v>
      </c>
      <c r="BI83" s="187" t="s">
        <v>2857</v>
      </c>
      <c r="BJ83" s="187" t="s">
        <v>965</v>
      </c>
      <c r="BK83" s="187" t="s">
        <v>965</v>
      </c>
      <c r="BL83" s="187" t="s">
        <v>2857</v>
      </c>
      <c r="BM83" s="187" t="s">
        <v>965</v>
      </c>
      <c r="BN83" s="187" t="s">
        <v>965</v>
      </c>
      <c r="BO83" s="187" t="s">
        <v>2857</v>
      </c>
      <c r="BP83" s="187" t="s">
        <v>965</v>
      </c>
      <c r="BQ83" s="187" t="s">
        <v>965</v>
      </c>
      <c r="BR83" s="187" t="s">
        <v>2857</v>
      </c>
      <c r="BS83" s="187" t="s">
        <v>965</v>
      </c>
      <c r="BT83" s="187" t="s">
        <v>965</v>
      </c>
      <c r="BU83" s="187" t="s">
        <v>2857</v>
      </c>
      <c r="BV83" s="187" t="s">
        <v>965</v>
      </c>
      <c r="BW83" s="187" t="s">
        <v>965</v>
      </c>
      <c r="BX83" s="187" t="s">
        <v>2857</v>
      </c>
      <c r="BY83" s="187" t="s">
        <v>965</v>
      </c>
      <c r="BZ83" s="187" t="s">
        <v>965</v>
      </c>
      <c r="CA83" s="187" t="s">
        <v>2857</v>
      </c>
      <c r="CB83" s="187" t="s">
        <v>965</v>
      </c>
      <c r="CC83" s="187" t="s">
        <v>965</v>
      </c>
      <c r="CD83" s="187" t="s">
        <v>2857</v>
      </c>
      <c r="CE83" s="187" t="s">
        <v>965</v>
      </c>
      <c r="CF83" s="187" t="s">
        <v>965</v>
      </c>
      <c r="CG83" s="187" t="s">
        <v>2857</v>
      </c>
      <c r="CH83" s="187" t="s">
        <v>965</v>
      </c>
      <c r="CI83" s="187" t="s">
        <v>965</v>
      </c>
      <c r="CJ83" s="187" t="s">
        <v>2857</v>
      </c>
      <c r="CK83" s="187" t="s">
        <v>965</v>
      </c>
      <c r="CL83" s="187" t="s">
        <v>965</v>
      </c>
      <c r="CM83" s="187" t="s">
        <v>2857</v>
      </c>
      <c r="CN83" s="187" t="s">
        <v>965</v>
      </c>
      <c r="CO83" s="187" t="s">
        <v>965</v>
      </c>
      <c r="CP83" s="187" t="s">
        <v>2857</v>
      </c>
      <c r="CQ83" s="187" t="s">
        <v>965</v>
      </c>
      <c r="CR83" s="187" t="s">
        <v>965</v>
      </c>
      <c r="CS83" s="187" t="s">
        <v>2857</v>
      </c>
      <c r="CT83" s="187" t="s">
        <v>965</v>
      </c>
      <c r="CU83" s="187" t="s">
        <v>965</v>
      </c>
      <c r="CV83" s="187" t="s">
        <v>2857</v>
      </c>
      <c r="CW83" s="187" t="s">
        <v>965</v>
      </c>
      <c r="CX83" s="187" t="s">
        <v>965</v>
      </c>
      <c r="CY83" s="187" t="s">
        <v>2857</v>
      </c>
      <c r="CZ83" s="187" t="s">
        <v>965</v>
      </c>
      <c r="DA83" s="187" t="s">
        <v>965</v>
      </c>
      <c r="DB83" s="187" t="s">
        <v>2857</v>
      </c>
      <c r="DC83" s="187" t="s">
        <v>965</v>
      </c>
      <c r="DD83" s="187" t="s">
        <v>965</v>
      </c>
      <c r="DE83" s="187" t="s">
        <v>2857</v>
      </c>
      <c r="DF83" s="187" t="s">
        <v>965</v>
      </c>
      <c r="DG83" s="187" t="s">
        <v>965</v>
      </c>
      <c r="DH83" s="187" t="s">
        <v>2857</v>
      </c>
      <c r="DI83" s="187" t="s">
        <v>965</v>
      </c>
      <c r="DJ83" s="187" t="s">
        <v>965</v>
      </c>
      <c r="DK83" s="187" t="s">
        <v>2857</v>
      </c>
      <c r="DL83" s="187" t="s">
        <v>965</v>
      </c>
      <c r="DM83" s="187" t="s">
        <v>965</v>
      </c>
      <c r="DN83" s="187" t="s">
        <v>2857</v>
      </c>
      <c r="DO83" s="187" t="s">
        <v>965</v>
      </c>
      <c r="DP83" s="187" t="s">
        <v>965</v>
      </c>
      <c r="DQ83" s="187" t="s">
        <v>2857</v>
      </c>
      <c r="DR83" s="187" t="s">
        <v>965</v>
      </c>
      <c r="DS83" s="187" t="s">
        <v>965</v>
      </c>
      <c r="DT83" s="187" t="s">
        <v>2857</v>
      </c>
      <c r="DU83" s="187" t="s">
        <v>965</v>
      </c>
      <c r="DV83" s="187" t="s">
        <v>965</v>
      </c>
      <c r="DW83" s="187" t="s">
        <v>2857</v>
      </c>
      <c r="DX83" s="187" t="s">
        <v>965</v>
      </c>
      <c r="DY83" s="187" t="s">
        <v>965</v>
      </c>
      <c r="DZ83" s="187" t="s">
        <v>2857</v>
      </c>
      <c r="EA83" s="187" t="s">
        <v>965</v>
      </c>
      <c r="EB83" s="187" t="s">
        <v>965</v>
      </c>
      <c r="EC83" s="187" t="s">
        <v>2857</v>
      </c>
      <c r="ED83" s="187" t="s">
        <v>965</v>
      </c>
      <c r="EE83" s="187" t="s">
        <v>965</v>
      </c>
      <c r="EF83" s="187" t="s">
        <v>2857</v>
      </c>
      <c r="EG83" s="187" t="s">
        <v>965</v>
      </c>
      <c r="EH83" s="187" t="s">
        <v>965</v>
      </c>
      <c r="EI83" s="187" t="s">
        <v>2857</v>
      </c>
      <c r="EJ83" s="187" t="s">
        <v>965</v>
      </c>
      <c r="EK83" s="187" t="s">
        <v>965</v>
      </c>
      <c r="EL83" s="187" t="s">
        <v>2857</v>
      </c>
      <c r="EM83" s="187" t="s">
        <v>965</v>
      </c>
      <c r="EN83" s="187" t="s">
        <v>965</v>
      </c>
      <c r="EO83" s="187" t="s">
        <v>2857</v>
      </c>
      <c r="EP83" s="187" t="s">
        <v>965</v>
      </c>
      <c r="EQ83" s="187" t="s">
        <v>965</v>
      </c>
      <c r="ER83" s="187" t="s">
        <v>2857</v>
      </c>
      <c r="ES83" s="187" t="s">
        <v>965</v>
      </c>
      <c r="ET83" s="187" t="s">
        <v>965</v>
      </c>
    </row>
    <row r="84" spans="1:150" x14ac:dyDescent="0.3">
      <c r="A84" s="1"/>
      <c r="B84" s="186" t="s">
        <v>3270</v>
      </c>
      <c r="C84" s="186" t="s">
        <v>101</v>
      </c>
      <c r="D84" s="186" t="s">
        <v>109</v>
      </c>
      <c r="E84" s="186" t="s">
        <v>3271</v>
      </c>
      <c r="F84" s="186" t="s">
        <v>3272</v>
      </c>
      <c r="G84" s="187" t="s">
        <v>2857</v>
      </c>
      <c r="H84" s="187" t="s">
        <v>2743</v>
      </c>
      <c r="I84" s="187" t="s">
        <v>2743</v>
      </c>
      <c r="J84" s="187" t="s">
        <v>2857</v>
      </c>
      <c r="K84" s="187" t="s">
        <v>2743</v>
      </c>
      <c r="L84" s="187" t="s">
        <v>2743</v>
      </c>
      <c r="M84" s="187" t="s">
        <v>2857</v>
      </c>
      <c r="N84" s="187" t="s">
        <v>2743</v>
      </c>
      <c r="O84" s="187" t="s">
        <v>2743</v>
      </c>
      <c r="P84" s="187" t="s">
        <v>2857</v>
      </c>
      <c r="Q84" s="187" t="s">
        <v>2743</v>
      </c>
      <c r="R84" s="187" t="s">
        <v>2743</v>
      </c>
      <c r="S84" s="187" t="s">
        <v>2857</v>
      </c>
      <c r="T84" s="187" t="s">
        <v>2743</v>
      </c>
      <c r="U84" s="187" t="s">
        <v>2743</v>
      </c>
      <c r="V84" s="187" t="s">
        <v>2857</v>
      </c>
      <c r="W84" s="187" t="s">
        <v>2743</v>
      </c>
      <c r="X84" s="187" t="s">
        <v>2743</v>
      </c>
      <c r="Y84" s="187" t="s">
        <v>2857</v>
      </c>
      <c r="Z84" s="187" t="s">
        <v>2743</v>
      </c>
      <c r="AA84" s="187" t="s">
        <v>2743</v>
      </c>
      <c r="AB84" s="187" t="s">
        <v>2857</v>
      </c>
      <c r="AC84" s="187" t="s">
        <v>2743</v>
      </c>
      <c r="AD84" s="187" t="s">
        <v>2743</v>
      </c>
      <c r="AE84" s="187" t="s">
        <v>2857</v>
      </c>
      <c r="AF84" s="187" t="s">
        <v>2743</v>
      </c>
      <c r="AG84" s="187" t="s">
        <v>2743</v>
      </c>
      <c r="AH84" s="187" t="s">
        <v>2857</v>
      </c>
      <c r="AI84" s="187" t="s">
        <v>2743</v>
      </c>
      <c r="AJ84" s="187" t="s">
        <v>2743</v>
      </c>
      <c r="AK84" s="187" t="s">
        <v>2857</v>
      </c>
      <c r="AL84" s="187" t="s">
        <v>2743</v>
      </c>
      <c r="AM84" s="187" t="s">
        <v>2743</v>
      </c>
      <c r="AN84" s="187" t="s">
        <v>2857</v>
      </c>
      <c r="AO84" s="187" t="s">
        <v>2743</v>
      </c>
      <c r="AP84" s="187" t="s">
        <v>2743</v>
      </c>
      <c r="AQ84" s="187" t="s">
        <v>2857</v>
      </c>
      <c r="AR84" s="187" t="s">
        <v>2743</v>
      </c>
      <c r="AS84" s="187" t="s">
        <v>2743</v>
      </c>
      <c r="AT84" s="187" t="s">
        <v>2857</v>
      </c>
      <c r="AU84" s="187" t="s">
        <v>2743</v>
      </c>
      <c r="AV84" s="187" t="s">
        <v>2743</v>
      </c>
      <c r="AW84" s="187" t="s">
        <v>2857</v>
      </c>
      <c r="AX84" s="187" t="s">
        <v>2743</v>
      </c>
      <c r="AY84" s="187" t="s">
        <v>2743</v>
      </c>
      <c r="AZ84" s="187" t="s">
        <v>2857</v>
      </c>
      <c r="BA84" s="187" t="s">
        <v>2743</v>
      </c>
      <c r="BB84" s="187" t="s">
        <v>2743</v>
      </c>
      <c r="BC84" s="187" t="s">
        <v>2857</v>
      </c>
      <c r="BD84" s="187" t="s">
        <v>2743</v>
      </c>
      <c r="BE84" s="187" t="s">
        <v>2743</v>
      </c>
      <c r="BF84" s="187" t="s">
        <v>2857</v>
      </c>
      <c r="BG84" s="187" t="s">
        <v>2743</v>
      </c>
      <c r="BH84" s="187" t="s">
        <v>2743</v>
      </c>
      <c r="BI84" s="187" t="s">
        <v>2857</v>
      </c>
      <c r="BJ84" s="187" t="s">
        <v>2743</v>
      </c>
      <c r="BK84" s="187" t="s">
        <v>2743</v>
      </c>
      <c r="BL84" s="187" t="s">
        <v>2857</v>
      </c>
      <c r="BM84" s="187" t="s">
        <v>2743</v>
      </c>
      <c r="BN84" s="187" t="s">
        <v>2743</v>
      </c>
      <c r="BO84" s="187" t="s">
        <v>2857</v>
      </c>
      <c r="BP84" s="187" t="s">
        <v>2743</v>
      </c>
      <c r="BQ84" s="187" t="s">
        <v>2743</v>
      </c>
      <c r="BR84" s="187" t="s">
        <v>2857</v>
      </c>
      <c r="BS84" s="187" t="s">
        <v>2743</v>
      </c>
      <c r="BT84" s="187" t="s">
        <v>2743</v>
      </c>
      <c r="BU84" s="187" t="s">
        <v>2857</v>
      </c>
      <c r="BV84" s="187" t="s">
        <v>2743</v>
      </c>
      <c r="BW84" s="187" t="s">
        <v>2743</v>
      </c>
      <c r="BX84" s="187" t="s">
        <v>2857</v>
      </c>
      <c r="BY84" s="187" t="s">
        <v>2743</v>
      </c>
      <c r="BZ84" s="187" t="s">
        <v>2743</v>
      </c>
      <c r="CA84" s="187" t="s">
        <v>2857</v>
      </c>
      <c r="CB84" s="187" t="s">
        <v>2743</v>
      </c>
      <c r="CC84" s="187" t="s">
        <v>2743</v>
      </c>
      <c r="CD84" s="187" t="s">
        <v>2857</v>
      </c>
      <c r="CE84" s="187" t="s">
        <v>2743</v>
      </c>
      <c r="CF84" s="187" t="s">
        <v>2743</v>
      </c>
      <c r="CG84" s="187" t="s">
        <v>2857</v>
      </c>
      <c r="CH84" s="187" t="s">
        <v>2743</v>
      </c>
      <c r="CI84" s="187" t="s">
        <v>2743</v>
      </c>
      <c r="CJ84" s="187" t="s">
        <v>2857</v>
      </c>
      <c r="CK84" s="187" t="s">
        <v>2743</v>
      </c>
      <c r="CL84" s="187" t="s">
        <v>2743</v>
      </c>
      <c r="CM84" s="187" t="s">
        <v>2857</v>
      </c>
      <c r="CN84" s="187" t="s">
        <v>2743</v>
      </c>
      <c r="CO84" s="187" t="s">
        <v>2743</v>
      </c>
      <c r="CP84" s="187" t="s">
        <v>2857</v>
      </c>
      <c r="CQ84" s="187" t="s">
        <v>2743</v>
      </c>
      <c r="CR84" s="187" t="s">
        <v>2743</v>
      </c>
      <c r="CS84" s="187" t="s">
        <v>2857</v>
      </c>
      <c r="CT84" s="187" t="s">
        <v>2743</v>
      </c>
      <c r="CU84" s="187" t="s">
        <v>2743</v>
      </c>
      <c r="CV84" s="187" t="s">
        <v>2857</v>
      </c>
      <c r="CW84" s="187" t="s">
        <v>2743</v>
      </c>
      <c r="CX84" s="187" t="s">
        <v>2743</v>
      </c>
      <c r="CY84" s="187" t="s">
        <v>2857</v>
      </c>
      <c r="CZ84" s="187" t="s">
        <v>2743</v>
      </c>
      <c r="DA84" s="187" t="s">
        <v>2743</v>
      </c>
      <c r="DB84" s="187" t="s">
        <v>2857</v>
      </c>
      <c r="DC84" s="187" t="s">
        <v>2743</v>
      </c>
      <c r="DD84" s="187" t="s">
        <v>2743</v>
      </c>
      <c r="DE84" s="187" t="s">
        <v>2857</v>
      </c>
      <c r="DF84" s="187" t="s">
        <v>2743</v>
      </c>
      <c r="DG84" s="187" t="s">
        <v>2743</v>
      </c>
      <c r="DH84" s="187" t="s">
        <v>2857</v>
      </c>
      <c r="DI84" s="187" t="s">
        <v>2743</v>
      </c>
      <c r="DJ84" s="187" t="s">
        <v>2743</v>
      </c>
      <c r="DK84" s="187" t="s">
        <v>2857</v>
      </c>
      <c r="DL84" s="187" t="s">
        <v>2743</v>
      </c>
      <c r="DM84" s="187" t="s">
        <v>2743</v>
      </c>
      <c r="DN84" s="187" t="s">
        <v>2857</v>
      </c>
      <c r="DO84" s="187" t="s">
        <v>2743</v>
      </c>
      <c r="DP84" s="187" t="s">
        <v>2743</v>
      </c>
      <c r="DQ84" s="187" t="s">
        <v>2857</v>
      </c>
      <c r="DR84" s="187" t="s">
        <v>2743</v>
      </c>
      <c r="DS84" s="187" t="s">
        <v>2743</v>
      </c>
      <c r="DT84" s="187" t="s">
        <v>2857</v>
      </c>
      <c r="DU84" s="187" t="s">
        <v>2743</v>
      </c>
      <c r="DV84" s="187" t="s">
        <v>2743</v>
      </c>
      <c r="DW84" s="187" t="s">
        <v>2857</v>
      </c>
      <c r="DX84" s="187" t="s">
        <v>2743</v>
      </c>
      <c r="DY84" s="187" t="s">
        <v>2743</v>
      </c>
      <c r="DZ84" s="187" t="s">
        <v>2857</v>
      </c>
      <c r="EA84" s="187" t="s">
        <v>2743</v>
      </c>
      <c r="EB84" s="187" t="s">
        <v>2743</v>
      </c>
      <c r="EC84" s="187" t="s">
        <v>2857</v>
      </c>
      <c r="ED84" s="187" t="s">
        <v>2743</v>
      </c>
      <c r="EE84" s="187" t="s">
        <v>2743</v>
      </c>
      <c r="EF84" s="187" t="s">
        <v>2857</v>
      </c>
      <c r="EG84" s="187" t="s">
        <v>2743</v>
      </c>
      <c r="EH84" s="187" t="s">
        <v>2743</v>
      </c>
      <c r="EI84" s="187" t="s">
        <v>2857</v>
      </c>
      <c r="EJ84" s="187" t="s">
        <v>2743</v>
      </c>
      <c r="EK84" s="187" t="s">
        <v>2743</v>
      </c>
      <c r="EL84" s="187" t="s">
        <v>2857</v>
      </c>
      <c r="EM84" s="187" t="s">
        <v>2743</v>
      </c>
      <c r="EN84" s="187" t="s">
        <v>2743</v>
      </c>
      <c r="EO84" s="187" t="s">
        <v>2857</v>
      </c>
      <c r="EP84" s="187" t="s">
        <v>2743</v>
      </c>
      <c r="EQ84" s="187" t="s">
        <v>2743</v>
      </c>
      <c r="ER84" s="187" t="s">
        <v>2857</v>
      </c>
      <c r="ES84" s="187" t="s">
        <v>2743</v>
      </c>
      <c r="ET84" s="187" t="s">
        <v>2743</v>
      </c>
    </row>
    <row r="85" spans="1:150" x14ac:dyDescent="0.3">
      <c r="A85" s="1"/>
      <c r="B85" s="238" t="s">
        <v>961</v>
      </c>
      <c r="C85" s="238" t="s">
        <v>965</v>
      </c>
      <c r="D85" s="238" t="s">
        <v>965</v>
      </c>
      <c r="E85" s="238" t="s">
        <v>965</v>
      </c>
      <c r="F85" s="238" t="s">
        <v>965</v>
      </c>
      <c r="G85" s="1" t="s">
        <v>965</v>
      </c>
      <c r="H85" s="188" t="s">
        <v>2743</v>
      </c>
      <c r="I85" s="188" t="s">
        <v>2743</v>
      </c>
      <c r="J85" s="1" t="s">
        <v>965</v>
      </c>
      <c r="K85" s="188" t="s">
        <v>2743</v>
      </c>
      <c r="L85" s="188" t="s">
        <v>2743</v>
      </c>
      <c r="M85" s="1" t="s">
        <v>965</v>
      </c>
      <c r="N85" s="188" t="s">
        <v>2743</v>
      </c>
      <c r="O85" s="188" t="s">
        <v>2743</v>
      </c>
      <c r="P85" s="1" t="s">
        <v>965</v>
      </c>
      <c r="Q85" s="188" t="s">
        <v>2743</v>
      </c>
      <c r="R85" s="188" t="s">
        <v>2743</v>
      </c>
      <c r="S85" s="1" t="s">
        <v>965</v>
      </c>
      <c r="T85" s="188" t="s">
        <v>2743</v>
      </c>
      <c r="U85" s="188" t="s">
        <v>2743</v>
      </c>
      <c r="V85" s="1" t="s">
        <v>965</v>
      </c>
      <c r="W85" s="188" t="s">
        <v>2743</v>
      </c>
      <c r="X85" s="188" t="s">
        <v>2743</v>
      </c>
      <c r="Y85" s="1" t="s">
        <v>965</v>
      </c>
      <c r="Z85" s="188" t="s">
        <v>2743</v>
      </c>
      <c r="AA85" s="188" t="s">
        <v>2743</v>
      </c>
      <c r="AB85" s="1" t="s">
        <v>965</v>
      </c>
      <c r="AC85" s="188" t="s">
        <v>2743</v>
      </c>
      <c r="AD85" s="188" t="s">
        <v>2743</v>
      </c>
      <c r="AE85" s="1" t="s">
        <v>965</v>
      </c>
      <c r="AF85" s="188" t="s">
        <v>2743</v>
      </c>
      <c r="AG85" s="188" t="s">
        <v>2743</v>
      </c>
      <c r="AH85" s="1" t="s">
        <v>965</v>
      </c>
      <c r="AI85" s="188" t="s">
        <v>2743</v>
      </c>
      <c r="AJ85" s="188" t="s">
        <v>2743</v>
      </c>
      <c r="AK85" s="1" t="s">
        <v>965</v>
      </c>
      <c r="AL85" s="188" t="s">
        <v>2743</v>
      </c>
      <c r="AM85" s="188" t="s">
        <v>2743</v>
      </c>
      <c r="AN85" s="1" t="s">
        <v>965</v>
      </c>
      <c r="AO85" s="188" t="s">
        <v>2743</v>
      </c>
      <c r="AP85" s="188" t="s">
        <v>2743</v>
      </c>
      <c r="AQ85" s="1" t="s">
        <v>965</v>
      </c>
      <c r="AR85" s="188" t="s">
        <v>2743</v>
      </c>
      <c r="AS85" s="188" t="s">
        <v>2743</v>
      </c>
      <c r="AT85" s="1" t="s">
        <v>965</v>
      </c>
      <c r="AU85" s="188" t="s">
        <v>2743</v>
      </c>
      <c r="AV85" s="188" t="s">
        <v>2743</v>
      </c>
      <c r="AW85" s="1" t="s">
        <v>965</v>
      </c>
      <c r="AX85" s="188" t="s">
        <v>2743</v>
      </c>
      <c r="AY85" s="188" t="s">
        <v>2743</v>
      </c>
      <c r="AZ85" s="1" t="s">
        <v>965</v>
      </c>
      <c r="BA85" s="188" t="s">
        <v>2743</v>
      </c>
      <c r="BB85" s="188" t="s">
        <v>2743</v>
      </c>
      <c r="BC85" s="1" t="s">
        <v>965</v>
      </c>
      <c r="BD85" s="188" t="s">
        <v>2743</v>
      </c>
      <c r="BE85" s="188" t="s">
        <v>2743</v>
      </c>
      <c r="BF85" s="1" t="s">
        <v>965</v>
      </c>
      <c r="BG85" s="188" t="s">
        <v>2743</v>
      </c>
      <c r="BH85" s="188" t="s">
        <v>2743</v>
      </c>
      <c r="BI85" s="1" t="s">
        <v>965</v>
      </c>
      <c r="BJ85" s="188" t="s">
        <v>2743</v>
      </c>
      <c r="BK85" s="188" t="s">
        <v>2743</v>
      </c>
      <c r="BL85" s="1" t="s">
        <v>965</v>
      </c>
      <c r="BM85" s="188" t="s">
        <v>2743</v>
      </c>
      <c r="BN85" s="188" t="s">
        <v>2743</v>
      </c>
      <c r="BO85" s="1" t="s">
        <v>965</v>
      </c>
      <c r="BP85" s="188" t="s">
        <v>2743</v>
      </c>
      <c r="BQ85" s="188" t="s">
        <v>2743</v>
      </c>
      <c r="BR85" s="1" t="s">
        <v>965</v>
      </c>
      <c r="BS85" s="188" t="s">
        <v>2743</v>
      </c>
      <c r="BT85" s="188" t="s">
        <v>2743</v>
      </c>
      <c r="BU85" s="1" t="s">
        <v>965</v>
      </c>
      <c r="BV85" s="188" t="s">
        <v>2743</v>
      </c>
      <c r="BW85" s="188" t="s">
        <v>2743</v>
      </c>
      <c r="BX85" s="1" t="s">
        <v>965</v>
      </c>
      <c r="BY85" s="188" t="s">
        <v>2743</v>
      </c>
      <c r="BZ85" s="188" t="s">
        <v>2743</v>
      </c>
      <c r="CA85" s="1" t="s">
        <v>965</v>
      </c>
      <c r="CB85" s="188" t="s">
        <v>2743</v>
      </c>
      <c r="CC85" s="188" t="s">
        <v>2743</v>
      </c>
      <c r="CD85" s="1" t="s">
        <v>965</v>
      </c>
      <c r="CE85" s="188" t="s">
        <v>2743</v>
      </c>
      <c r="CF85" s="188" t="s">
        <v>2743</v>
      </c>
      <c r="CG85" s="1" t="s">
        <v>965</v>
      </c>
      <c r="CH85" s="188" t="s">
        <v>2743</v>
      </c>
      <c r="CI85" s="188" t="s">
        <v>2743</v>
      </c>
      <c r="CJ85" s="1" t="s">
        <v>965</v>
      </c>
      <c r="CK85" s="188" t="s">
        <v>2743</v>
      </c>
      <c r="CL85" s="188" t="s">
        <v>2743</v>
      </c>
      <c r="CM85" s="1" t="s">
        <v>965</v>
      </c>
      <c r="CN85" s="188" t="s">
        <v>2743</v>
      </c>
      <c r="CO85" s="188" t="s">
        <v>2743</v>
      </c>
      <c r="CP85" s="1" t="s">
        <v>965</v>
      </c>
      <c r="CQ85" s="188" t="s">
        <v>2743</v>
      </c>
      <c r="CR85" s="188" t="s">
        <v>2743</v>
      </c>
      <c r="CS85" s="1" t="s">
        <v>965</v>
      </c>
      <c r="CT85" s="188" t="s">
        <v>2743</v>
      </c>
      <c r="CU85" s="188" t="s">
        <v>2743</v>
      </c>
      <c r="CV85" s="1" t="s">
        <v>965</v>
      </c>
      <c r="CW85" s="188" t="s">
        <v>2743</v>
      </c>
      <c r="CX85" s="188" t="s">
        <v>2743</v>
      </c>
      <c r="CY85" s="1" t="s">
        <v>965</v>
      </c>
      <c r="CZ85" s="188" t="s">
        <v>2743</v>
      </c>
      <c r="DA85" s="188" t="s">
        <v>2743</v>
      </c>
      <c r="DB85" s="1" t="s">
        <v>965</v>
      </c>
      <c r="DC85" s="188" t="s">
        <v>2743</v>
      </c>
      <c r="DD85" s="188" t="s">
        <v>2743</v>
      </c>
      <c r="DE85" s="1" t="s">
        <v>965</v>
      </c>
      <c r="DF85" s="188" t="s">
        <v>2743</v>
      </c>
      <c r="DG85" s="188" t="s">
        <v>2743</v>
      </c>
      <c r="DH85" s="1" t="s">
        <v>965</v>
      </c>
      <c r="DI85" s="188" t="s">
        <v>2743</v>
      </c>
      <c r="DJ85" s="188" t="s">
        <v>2743</v>
      </c>
      <c r="DK85" s="1" t="s">
        <v>965</v>
      </c>
      <c r="DL85" s="188" t="s">
        <v>2743</v>
      </c>
      <c r="DM85" s="188" t="s">
        <v>2743</v>
      </c>
      <c r="DN85" s="1" t="s">
        <v>965</v>
      </c>
      <c r="DO85" s="188" t="s">
        <v>2743</v>
      </c>
      <c r="DP85" s="188" t="s">
        <v>2743</v>
      </c>
      <c r="DQ85" s="1" t="s">
        <v>965</v>
      </c>
      <c r="DR85" s="189" t="s">
        <v>2892</v>
      </c>
      <c r="DS85" s="189" t="s">
        <v>3273</v>
      </c>
      <c r="DT85" s="1" t="s">
        <v>965</v>
      </c>
      <c r="DU85" s="189" t="s">
        <v>2892</v>
      </c>
      <c r="DV85" s="189" t="s">
        <v>3274</v>
      </c>
      <c r="DW85" s="1" t="s">
        <v>965</v>
      </c>
      <c r="DX85" s="189" t="s">
        <v>2892</v>
      </c>
      <c r="DY85" s="189" t="s">
        <v>3275</v>
      </c>
      <c r="DZ85" s="1" t="s">
        <v>965</v>
      </c>
      <c r="EA85" s="189" t="s">
        <v>2892</v>
      </c>
      <c r="EB85" s="189" t="s">
        <v>3275</v>
      </c>
      <c r="EC85" s="1" t="s">
        <v>965</v>
      </c>
      <c r="ED85" s="189" t="s">
        <v>2892</v>
      </c>
      <c r="EE85" s="189" t="s">
        <v>3275</v>
      </c>
      <c r="EF85" s="1" t="s">
        <v>965</v>
      </c>
      <c r="EG85" s="189" t="s">
        <v>2892</v>
      </c>
      <c r="EH85" s="189" t="s">
        <v>3275</v>
      </c>
      <c r="EI85" s="1" t="s">
        <v>965</v>
      </c>
      <c r="EJ85" s="189" t="s">
        <v>2862</v>
      </c>
      <c r="EK85" s="189" t="s">
        <v>3276</v>
      </c>
      <c r="EL85" s="1" t="s">
        <v>965</v>
      </c>
      <c r="EM85" s="189" t="s">
        <v>2862</v>
      </c>
      <c r="EN85" s="189" t="s">
        <v>3276</v>
      </c>
      <c r="EO85" s="1" t="s">
        <v>965</v>
      </c>
      <c r="EP85" s="189" t="s">
        <v>2862</v>
      </c>
      <c r="EQ85" s="189" t="s">
        <v>3276</v>
      </c>
      <c r="ER85" s="1" t="s">
        <v>965</v>
      </c>
      <c r="ES85" s="189" t="s">
        <v>2862</v>
      </c>
      <c r="ET85" s="189" t="s">
        <v>3276</v>
      </c>
    </row>
    <row r="86" spans="1:150" x14ac:dyDescent="0.3">
      <c r="A86" s="1"/>
      <c r="B86" s="239" t="s">
        <v>3277</v>
      </c>
      <c r="C86" s="239" t="s">
        <v>965</v>
      </c>
      <c r="D86" s="239" t="s">
        <v>965</v>
      </c>
      <c r="E86" s="239" t="s">
        <v>965</v>
      </c>
      <c r="F86" s="239" t="s">
        <v>965</v>
      </c>
      <c r="G86" s="190"/>
      <c r="H86" s="190" t="s">
        <v>965</v>
      </c>
      <c r="I86" s="190" t="s">
        <v>965</v>
      </c>
      <c r="J86" s="190"/>
      <c r="K86" s="190" t="s">
        <v>965</v>
      </c>
      <c r="L86" s="190" t="s">
        <v>965</v>
      </c>
      <c r="M86" s="190"/>
      <c r="N86" s="190" t="s">
        <v>965</v>
      </c>
      <c r="O86" s="190" t="s">
        <v>965</v>
      </c>
      <c r="P86" s="190"/>
      <c r="Q86" s="190" t="s">
        <v>965</v>
      </c>
      <c r="R86" s="190" t="s">
        <v>965</v>
      </c>
      <c r="S86" s="190"/>
      <c r="T86" s="190" t="s">
        <v>965</v>
      </c>
      <c r="U86" s="190" t="s">
        <v>965</v>
      </c>
      <c r="V86" s="190"/>
      <c r="W86" s="190" t="s">
        <v>965</v>
      </c>
      <c r="X86" s="190" t="s">
        <v>965</v>
      </c>
      <c r="Y86" s="190"/>
      <c r="Z86" s="190" t="s">
        <v>965</v>
      </c>
      <c r="AA86" s="190" t="s">
        <v>965</v>
      </c>
      <c r="AB86" s="190"/>
      <c r="AC86" s="190" t="s">
        <v>965</v>
      </c>
      <c r="AD86" s="190" t="s">
        <v>965</v>
      </c>
      <c r="AE86" s="190"/>
      <c r="AF86" s="190" t="s">
        <v>965</v>
      </c>
      <c r="AG86" s="190" t="s">
        <v>965</v>
      </c>
      <c r="AH86" s="190"/>
      <c r="AI86" s="190" t="s">
        <v>965</v>
      </c>
      <c r="AJ86" s="190" t="s">
        <v>965</v>
      </c>
      <c r="AK86" s="190"/>
      <c r="AL86" s="190" t="s">
        <v>965</v>
      </c>
      <c r="AM86" s="190" t="s">
        <v>965</v>
      </c>
      <c r="AN86" s="190"/>
      <c r="AO86" s="190" t="s">
        <v>965</v>
      </c>
      <c r="AP86" s="190" t="s">
        <v>965</v>
      </c>
      <c r="AQ86" s="190"/>
      <c r="AR86" s="190" t="s">
        <v>965</v>
      </c>
      <c r="AS86" s="190" t="s">
        <v>965</v>
      </c>
      <c r="AT86" s="190"/>
      <c r="AU86" s="190" t="s">
        <v>965</v>
      </c>
      <c r="AV86" s="190" t="s">
        <v>965</v>
      </c>
      <c r="AW86" s="190"/>
      <c r="AX86" s="190" t="s">
        <v>965</v>
      </c>
      <c r="AY86" s="190" t="s">
        <v>965</v>
      </c>
      <c r="AZ86" s="190"/>
      <c r="BA86" s="190" t="s">
        <v>965</v>
      </c>
      <c r="BB86" s="190" t="s">
        <v>965</v>
      </c>
      <c r="BC86" s="190"/>
      <c r="BD86" s="190" t="s">
        <v>965</v>
      </c>
      <c r="BE86" s="190" t="s">
        <v>965</v>
      </c>
      <c r="BF86" s="190"/>
      <c r="BG86" s="190" t="s">
        <v>965</v>
      </c>
      <c r="BH86" s="190" t="s">
        <v>965</v>
      </c>
      <c r="BI86" s="190"/>
      <c r="BJ86" s="190" t="s">
        <v>965</v>
      </c>
      <c r="BK86" s="190" t="s">
        <v>965</v>
      </c>
      <c r="BL86" s="190"/>
      <c r="BM86" s="190" t="s">
        <v>965</v>
      </c>
      <c r="BN86" s="190" t="s">
        <v>965</v>
      </c>
      <c r="BO86" s="190"/>
      <c r="BP86" s="190" t="s">
        <v>965</v>
      </c>
      <c r="BQ86" s="190" t="s">
        <v>965</v>
      </c>
      <c r="BR86" s="190"/>
      <c r="BS86" s="190" t="s">
        <v>965</v>
      </c>
      <c r="BT86" s="190" t="s">
        <v>965</v>
      </c>
      <c r="BU86" s="190"/>
      <c r="BV86" s="190" t="s">
        <v>965</v>
      </c>
      <c r="BW86" s="190" t="s">
        <v>965</v>
      </c>
      <c r="BX86" s="190"/>
      <c r="BY86" s="190" t="s">
        <v>965</v>
      </c>
      <c r="BZ86" s="190" t="s">
        <v>965</v>
      </c>
      <c r="CA86" s="190"/>
      <c r="CB86" s="190" t="s">
        <v>965</v>
      </c>
      <c r="CC86" s="190" t="s">
        <v>965</v>
      </c>
      <c r="CD86" s="190"/>
      <c r="CE86" s="190" t="s">
        <v>965</v>
      </c>
      <c r="CF86" s="190" t="s">
        <v>965</v>
      </c>
      <c r="CG86" s="190"/>
      <c r="CH86" s="190" t="s">
        <v>965</v>
      </c>
      <c r="CI86" s="190" t="s">
        <v>965</v>
      </c>
      <c r="CJ86" s="190"/>
      <c r="CK86" s="190" t="s">
        <v>965</v>
      </c>
      <c r="CL86" s="190" t="s">
        <v>965</v>
      </c>
      <c r="CM86" s="190"/>
      <c r="CN86" s="190" t="s">
        <v>965</v>
      </c>
      <c r="CO86" s="190" t="s">
        <v>965</v>
      </c>
      <c r="CP86" s="190"/>
      <c r="CQ86" s="190" t="s">
        <v>965</v>
      </c>
      <c r="CR86" s="190" t="s">
        <v>965</v>
      </c>
      <c r="CS86" s="190"/>
      <c r="CT86" s="190" t="s">
        <v>965</v>
      </c>
      <c r="CU86" s="190" t="s">
        <v>965</v>
      </c>
      <c r="CV86" s="190"/>
      <c r="CW86" s="190" t="s">
        <v>965</v>
      </c>
      <c r="CX86" s="190" t="s">
        <v>965</v>
      </c>
      <c r="CY86" s="190"/>
      <c r="CZ86" s="190" t="s">
        <v>965</v>
      </c>
      <c r="DA86" s="190" t="s">
        <v>965</v>
      </c>
      <c r="DB86" s="190"/>
      <c r="DC86" s="190" t="s">
        <v>965</v>
      </c>
      <c r="DD86" s="190" t="s">
        <v>965</v>
      </c>
      <c r="DE86" s="190"/>
      <c r="DF86" s="190" t="s">
        <v>965</v>
      </c>
      <c r="DG86" s="190" t="s">
        <v>965</v>
      </c>
      <c r="DH86" s="190"/>
      <c r="DI86" s="190" t="s">
        <v>965</v>
      </c>
      <c r="DJ86" s="190" t="s">
        <v>965</v>
      </c>
      <c r="DK86" s="190"/>
      <c r="DL86" s="190" t="s">
        <v>965</v>
      </c>
      <c r="DM86" s="190" t="s">
        <v>965</v>
      </c>
      <c r="DN86" s="190"/>
      <c r="DO86" s="190" t="s">
        <v>965</v>
      </c>
      <c r="DP86" s="190" t="s">
        <v>965</v>
      </c>
      <c r="DQ86" s="190"/>
      <c r="DR86" s="190" t="s">
        <v>965</v>
      </c>
      <c r="DS86" s="190" t="s">
        <v>965</v>
      </c>
      <c r="DT86" s="190"/>
      <c r="DU86" s="190" t="s">
        <v>965</v>
      </c>
      <c r="DV86" s="190" t="s">
        <v>965</v>
      </c>
      <c r="DW86" s="190"/>
      <c r="DX86" s="190" t="s">
        <v>965</v>
      </c>
      <c r="DY86" s="190" t="s">
        <v>965</v>
      </c>
      <c r="DZ86" s="190"/>
      <c r="EA86" s="190" t="s">
        <v>965</v>
      </c>
      <c r="EB86" s="190" t="s">
        <v>965</v>
      </c>
      <c r="EC86" s="190"/>
      <c r="ED86" s="190" t="s">
        <v>965</v>
      </c>
      <c r="EE86" s="190" t="s">
        <v>965</v>
      </c>
      <c r="EF86" s="190"/>
      <c r="EG86" s="190" t="s">
        <v>965</v>
      </c>
      <c r="EH86" s="190" t="s">
        <v>965</v>
      </c>
      <c r="EI86" s="190"/>
      <c r="EJ86" s="190" t="s">
        <v>965</v>
      </c>
      <c r="EK86" s="190" t="s">
        <v>965</v>
      </c>
      <c r="EL86" s="190"/>
      <c r="EM86" s="190" t="s">
        <v>965</v>
      </c>
      <c r="EN86" s="190" t="s">
        <v>965</v>
      </c>
      <c r="EO86" s="190"/>
      <c r="EP86" s="190" t="s">
        <v>965</v>
      </c>
      <c r="EQ86" s="190" t="s">
        <v>965</v>
      </c>
      <c r="ER86" s="190"/>
      <c r="ES86" s="190" t="s">
        <v>965</v>
      </c>
      <c r="ET86" s="190" t="s">
        <v>965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3278</v>
      </c>
      <c r="C5" s="1"/>
      <c r="D5" s="1"/>
      <c r="E5" s="1"/>
    </row>
    <row r="6" spans="1:7" x14ac:dyDescent="0.3">
      <c r="A6" s="1"/>
      <c r="B6" s="240" t="s">
        <v>17</v>
      </c>
      <c r="C6" s="240"/>
      <c r="D6" s="240" t="s">
        <v>2008</v>
      </c>
      <c r="E6" s="240"/>
    </row>
    <row r="7" spans="1:7" ht="36" customHeight="1" x14ac:dyDescent="0.3">
      <c r="A7" s="1"/>
      <c r="B7" s="192" t="s">
        <v>39</v>
      </c>
      <c r="C7" s="192" t="s">
        <v>587</v>
      </c>
      <c r="D7" s="191" t="s">
        <v>3279</v>
      </c>
      <c r="E7" s="191" t="s">
        <v>3280</v>
      </c>
    </row>
    <row r="8" spans="1:7" x14ac:dyDescent="0.3">
      <c r="A8" s="1"/>
      <c r="B8" s="193" t="s">
        <v>43</v>
      </c>
      <c r="C8" s="193" t="s">
        <v>810</v>
      </c>
      <c r="D8" s="194">
        <v>0</v>
      </c>
      <c r="E8" s="195">
        <v>0</v>
      </c>
    </row>
    <row r="9" spans="1:7" x14ac:dyDescent="0.3">
      <c r="A9" s="1"/>
      <c r="B9" s="193" t="s">
        <v>43</v>
      </c>
      <c r="C9" s="193" t="s">
        <v>811</v>
      </c>
      <c r="D9" s="194">
        <v>0</v>
      </c>
      <c r="E9" s="195">
        <v>0</v>
      </c>
    </row>
    <row r="10" spans="1:7" x14ac:dyDescent="0.3">
      <c r="A10" s="1"/>
      <c r="B10" s="193" t="s">
        <v>43</v>
      </c>
      <c r="C10" s="193" t="s">
        <v>812</v>
      </c>
      <c r="D10" s="194">
        <v>0</v>
      </c>
      <c r="E10" s="195">
        <v>0</v>
      </c>
    </row>
    <row r="11" spans="1:7" x14ac:dyDescent="0.3">
      <c r="A11" s="1"/>
      <c r="B11" s="193" t="s">
        <v>43</v>
      </c>
      <c r="C11" s="193" t="s">
        <v>813</v>
      </c>
      <c r="D11" s="194">
        <v>0</v>
      </c>
      <c r="E11" s="195">
        <v>0</v>
      </c>
    </row>
    <row r="12" spans="1:7" x14ac:dyDescent="0.3">
      <c r="A12" s="1"/>
      <c r="B12" s="193" t="s">
        <v>43</v>
      </c>
      <c r="C12" s="193" t="s">
        <v>814</v>
      </c>
      <c r="D12" s="194">
        <v>0</v>
      </c>
      <c r="E12" s="195">
        <v>0</v>
      </c>
    </row>
    <row r="13" spans="1:7" x14ac:dyDescent="0.3">
      <c r="A13" s="1"/>
      <c r="B13" s="193" t="s">
        <v>43</v>
      </c>
      <c r="C13" s="193" t="s">
        <v>815</v>
      </c>
      <c r="D13" s="194">
        <v>0</v>
      </c>
      <c r="E13" s="195">
        <v>0</v>
      </c>
    </row>
    <row r="14" spans="1:7" x14ac:dyDescent="0.3">
      <c r="A14" s="1"/>
      <c r="B14" s="193" t="s">
        <v>43</v>
      </c>
      <c r="C14" s="193" t="s">
        <v>816</v>
      </c>
      <c r="D14" s="194">
        <v>0</v>
      </c>
      <c r="E14" s="195">
        <v>0</v>
      </c>
    </row>
    <row r="15" spans="1:7" x14ac:dyDescent="0.3">
      <c r="A15" s="1"/>
      <c r="B15" s="193" t="s">
        <v>43</v>
      </c>
      <c r="C15" s="193" t="s">
        <v>817</v>
      </c>
      <c r="D15" s="194">
        <v>0</v>
      </c>
      <c r="E15" s="195">
        <v>0</v>
      </c>
    </row>
    <row r="16" spans="1:7" x14ac:dyDescent="0.3">
      <c r="A16" s="1"/>
      <c r="B16" s="193" t="s">
        <v>43</v>
      </c>
      <c r="C16" s="193" t="s">
        <v>818</v>
      </c>
      <c r="D16" s="194">
        <v>0</v>
      </c>
      <c r="E16" s="195">
        <v>0</v>
      </c>
    </row>
    <row r="17" spans="1:5" x14ac:dyDescent="0.3">
      <c r="A17" s="1"/>
      <c r="B17" s="193" t="s">
        <v>43</v>
      </c>
      <c r="C17" s="193" t="s">
        <v>819</v>
      </c>
      <c r="D17" s="194">
        <v>0</v>
      </c>
      <c r="E17" s="195">
        <v>0</v>
      </c>
    </row>
    <row r="18" spans="1:5" x14ac:dyDescent="0.3">
      <c r="A18" s="1"/>
      <c r="B18" s="193" t="s">
        <v>43</v>
      </c>
      <c r="C18" s="193" t="s">
        <v>820</v>
      </c>
      <c r="D18" s="194">
        <v>0</v>
      </c>
      <c r="E18" s="195">
        <v>0</v>
      </c>
    </row>
    <row r="19" spans="1:5" x14ac:dyDescent="0.3">
      <c r="A19" s="1"/>
      <c r="B19" s="193" t="s">
        <v>43</v>
      </c>
      <c r="C19" s="193" t="s">
        <v>821</v>
      </c>
      <c r="D19" s="194">
        <v>0</v>
      </c>
      <c r="E19" s="195">
        <v>0</v>
      </c>
    </row>
    <row r="20" spans="1:5" x14ac:dyDescent="0.3">
      <c r="A20" s="1"/>
      <c r="B20" s="193" t="s">
        <v>43</v>
      </c>
      <c r="C20" s="193" t="s">
        <v>822</v>
      </c>
      <c r="D20" s="194">
        <v>0</v>
      </c>
      <c r="E20" s="195">
        <v>0</v>
      </c>
    </row>
    <row r="21" spans="1:5" x14ac:dyDescent="0.3">
      <c r="A21" s="1"/>
      <c r="B21" s="193" t="s">
        <v>43</v>
      </c>
      <c r="C21" s="193" t="s">
        <v>823</v>
      </c>
      <c r="D21" s="194">
        <v>0</v>
      </c>
      <c r="E21" s="195">
        <v>0</v>
      </c>
    </row>
    <row r="22" spans="1:5" x14ac:dyDescent="0.3">
      <c r="A22" s="1"/>
      <c r="B22" s="193" t="s">
        <v>43</v>
      </c>
      <c r="C22" s="193" t="s">
        <v>824</v>
      </c>
      <c r="D22" s="194">
        <v>0</v>
      </c>
      <c r="E22" s="195">
        <v>0</v>
      </c>
    </row>
    <row r="23" spans="1:5" x14ac:dyDescent="0.3">
      <c r="A23" s="1"/>
      <c r="B23" s="193" t="s">
        <v>43</v>
      </c>
      <c r="C23" s="193" t="s">
        <v>825</v>
      </c>
      <c r="D23" s="194">
        <v>0</v>
      </c>
      <c r="E23" s="195">
        <v>0</v>
      </c>
    </row>
    <row r="24" spans="1:5" x14ac:dyDescent="0.3">
      <c r="A24" s="1"/>
      <c r="B24" s="193" t="s">
        <v>43</v>
      </c>
      <c r="C24" s="193" t="s">
        <v>826</v>
      </c>
      <c r="D24" s="194">
        <v>0</v>
      </c>
      <c r="E24" s="195">
        <v>0</v>
      </c>
    </row>
    <row r="25" spans="1:5" x14ac:dyDescent="0.3">
      <c r="A25" s="1"/>
      <c r="B25" s="193" t="s">
        <v>43</v>
      </c>
      <c r="C25" s="193" t="s">
        <v>827</v>
      </c>
      <c r="D25" s="194">
        <v>0</v>
      </c>
      <c r="E25" s="195">
        <v>0</v>
      </c>
    </row>
    <row r="26" spans="1:5" x14ac:dyDescent="0.3">
      <c r="A26" s="1"/>
      <c r="B26" s="193" t="s">
        <v>43</v>
      </c>
      <c r="C26" s="193" t="s">
        <v>828</v>
      </c>
      <c r="D26" s="194">
        <v>0</v>
      </c>
      <c r="E26" s="195">
        <v>0</v>
      </c>
    </row>
    <row r="27" spans="1:5" x14ac:dyDescent="0.3">
      <c r="A27" s="1"/>
      <c r="B27" s="193" t="s">
        <v>43</v>
      </c>
      <c r="C27" s="193" t="s">
        <v>829</v>
      </c>
      <c r="D27" s="194">
        <v>0</v>
      </c>
      <c r="E27" s="195">
        <v>0</v>
      </c>
    </row>
    <row r="28" spans="1:5" x14ac:dyDescent="0.3">
      <c r="A28" s="1"/>
      <c r="B28" s="193" t="s">
        <v>43</v>
      </c>
      <c r="C28" s="193" t="s">
        <v>830</v>
      </c>
      <c r="D28" s="194">
        <v>0</v>
      </c>
      <c r="E28" s="195">
        <v>0</v>
      </c>
    </row>
    <row r="29" spans="1:5" x14ac:dyDescent="0.3">
      <c r="A29" s="1"/>
      <c r="B29" s="193" t="s">
        <v>43</v>
      </c>
      <c r="C29" s="193" t="s">
        <v>831</v>
      </c>
      <c r="D29" s="194">
        <v>0</v>
      </c>
      <c r="E29" s="195">
        <v>0</v>
      </c>
    </row>
    <row r="30" spans="1:5" x14ac:dyDescent="0.3">
      <c r="A30" s="1"/>
      <c r="B30" s="193" t="s">
        <v>43</v>
      </c>
      <c r="C30" s="193" t="s">
        <v>832</v>
      </c>
      <c r="D30" s="194">
        <v>0</v>
      </c>
      <c r="E30" s="195">
        <v>0</v>
      </c>
    </row>
    <row r="31" spans="1:5" x14ac:dyDescent="0.3">
      <c r="A31" s="1"/>
      <c r="B31" s="193" t="s">
        <v>43</v>
      </c>
      <c r="C31" s="193" t="s">
        <v>833</v>
      </c>
      <c r="D31" s="194">
        <v>0</v>
      </c>
      <c r="E31" s="195">
        <v>0</v>
      </c>
    </row>
    <row r="32" spans="1:5" x14ac:dyDescent="0.3">
      <c r="A32" s="1"/>
      <c r="B32" s="193" t="s">
        <v>43</v>
      </c>
      <c r="C32" s="193" t="s">
        <v>834</v>
      </c>
      <c r="D32" s="194">
        <v>0</v>
      </c>
      <c r="E32" s="195">
        <v>0</v>
      </c>
    </row>
    <row r="33" spans="1:5" x14ac:dyDescent="0.3">
      <c r="A33" s="1"/>
      <c r="B33" s="193" t="s">
        <v>43</v>
      </c>
      <c r="C33" s="193" t="s">
        <v>835</v>
      </c>
      <c r="D33" s="194">
        <v>0</v>
      </c>
      <c r="E33" s="195">
        <v>0</v>
      </c>
    </row>
    <row r="34" spans="1:5" x14ac:dyDescent="0.3">
      <c r="A34" s="1"/>
      <c r="B34" s="193" t="s">
        <v>43</v>
      </c>
      <c r="C34" s="193" t="s">
        <v>836</v>
      </c>
      <c r="D34" s="194">
        <v>0</v>
      </c>
      <c r="E34" s="195">
        <v>0</v>
      </c>
    </row>
    <row r="35" spans="1:5" x14ac:dyDescent="0.3">
      <c r="A35" s="1"/>
      <c r="B35" s="193" t="s">
        <v>43</v>
      </c>
      <c r="C35" s="193" t="s">
        <v>837</v>
      </c>
      <c r="D35" s="194">
        <v>0</v>
      </c>
      <c r="E35" s="195">
        <v>0</v>
      </c>
    </row>
    <row r="36" spans="1:5" x14ac:dyDescent="0.3">
      <c r="A36" s="1"/>
      <c r="B36" s="193" t="s">
        <v>43</v>
      </c>
      <c r="C36" s="193" t="s">
        <v>838</v>
      </c>
      <c r="D36" s="194">
        <v>0</v>
      </c>
      <c r="E36" s="195">
        <v>0</v>
      </c>
    </row>
    <row r="37" spans="1:5" x14ac:dyDescent="0.3">
      <c r="A37" s="1"/>
      <c r="B37" s="193" t="s">
        <v>43</v>
      </c>
      <c r="C37" s="193" t="s">
        <v>839</v>
      </c>
      <c r="D37" s="194">
        <v>0</v>
      </c>
      <c r="E37" s="195">
        <v>0</v>
      </c>
    </row>
    <row r="38" spans="1:5" x14ac:dyDescent="0.3">
      <c r="A38" s="1"/>
      <c r="B38" s="193" t="s">
        <v>43</v>
      </c>
      <c r="C38" s="193" t="s">
        <v>840</v>
      </c>
      <c r="D38" s="194">
        <v>0</v>
      </c>
      <c r="E38" s="195">
        <v>0</v>
      </c>
    </row>
    <row r="39" spans="1:5" x14ac:dyDescent="0.3">
      <c r="A39" s="1"/>
      <c r="B39" s="193" t="s">
        <v>43</v>
      </c>
      <c r="C39" s="193" t="s">
        <v>841</v>
      </c>
      <c r="D39" s="194">
        <v>0</v>
      </c>
      <c r="E39" s="195">
        <v>0</v>
      </c>
    </row>
    <row r="40" spans="1:5" x14ac:dyDescent="0.3">
      <c r="A40" s="1"/>
      <c r="B40" s="193" t="s">
        <v>43</v>
      </c>
      <c r="C40" s="193" t="s">
        <v>842</v>
      </c>
      <c r="D40" s="194">
        <v>0</v>
      </c>
      <c r="E40" s="195">
        <v>0</v>
      </c>
    </row>
    <row r="41" spans="1:5" x14ac:dyDescent="0.3">
      <c r="A41" s="1"/>
      <c r="B41" s="193" t="s">
        <v>43</v>
      </c>
      <c r="C41" s="193" t="s">
        <v>843</v>
      </c>
      <c r="D41" s="194">
        <v>0</v>
      </c>
      <c r="E41" s="195">
        <v>0</v>
      </c>
    </row>
    <row r="42" spans="1:5" x14ac:dyDescent="0.3">
      <c r="A42" s="1"/>
      <c r="B42" s="193" t="s">
        <v>43</v>
      </c>
      <c r="C42" s="193" t="s">
        <v>844</v>
      </c>
      <c r="D42" s="194">
        <v>0</v>
      </c>
      <c r="E42" s="195">
        <v>0</v>
      </c>
    </row>
    <row r="43" spans="1:5" x14ac:dyDescent="0.3">
      <c r="A43" s="1"/>
      <c r="B43" s="193" t="s">
        <v>43</v>
      </c>
      <c r="C43" s="193" t="s">
        <v>845</v>
      </c>
      <c r="D43" s="194">
        <v>0</v>
      </c>
      <c r="E43" s="195">
        <v>0</v>
      </c>
    </row>
    <row r="44" spans="1:5" x14ac:dyDescent="0.3">
      <c r="A44" s="1"/>
      <c r="B44" s="193" t="s">
        <v>43</v>
      </c>
      <c r="C44" s="193" t="s">
        <v>846</v>
      </c>
      <c r="D44" s="194">
        <v>0</v>
      </c>
      <c r="E44" s="195">
        <v>0</v>
      </c>
    </row>
    <row r="45" spans="1:5" x14ac:dyDescent="0.3">
      <c r="A45" s="1"/>
      <c r="B45" s="193" t="s">
        <v>43</v>
      </c>
      <c r="C45" s="193" t="s">
        <v>847</v>
      </c>
      <c r="D45" s="194">
        <v>0</v>
      </c>
      <c r="E45" s="195">
        <v>0</v>
      </c>
    </row>
    <row r="46" spans="1:5" x14ac:dyDescent="0.3">
      <c r="A46" s="1"/>
      <c r="B46" s="193" t="s">
        <v>43</v>
      </c>
      <c r="C46" s="193" t="s">
        <v>848</v>
      </c>
      <c r="D46" s="194">
        <v>0</v>
      </c>
      <c r="E46" s="195">
        <v>0</v>
      </c>
    </row>
    <row r="47" spans="1:5" x14ac:dyDescent="0.3">
      <c r="A47" s="1"/>
      <c r="B47" s="193" t="s">
        <v>43</v>
      </c>
      <c r="C47" s="193" t="s">
        <v>849</v>
      </c>
      <c r="D47" s="194">
        <v>0</v>
      </c>
      <c r="E47" s="195">
        <v>0</v>
      </c>
    </row>
    <row r="48" spans="1:5" x14ac:dyDescent="0.3">
      <c r="A48" s="1"/>
      <c r="B48" s="193" t="s">
        <v>43</v>
      </c>
      <c r="C48" s="193" t="s">
        <v>850</v>
      </c>
      <c r="D48" s="194">
        <v>0</v>
      </c>
      <c r="E48" s="195">
        <v>0</v>
      </c>
    </row>
    <row r="49" spans="1:5" x14ac:dyDescent="0.3">
      <c r="A49" s="1"/>
      <c r="B49" s="193" t="s">
        <v>43</v>
      </c>
      <c r="C49" s="193" t="s">
        <v>851</v>
      </c>
      <c r="D49" s="194">
        <v>0</v>
      </c>
      <c r="E49" s="195">
        <v>0</v>
      </c>
    </row>
    <row r="50" spans="1:5" x14ac:dyDescent="0.3">
      <c r="A50" s="1"/>
      <c r="B50" s="193" t="s">
        <v>43</v>
      </c>
      <c r="C50" s="193" t="s">
        <v>852</v>
      </c>
      <c r="D50" s="194">
        <v>0</v>
      </c>
      <c r="E50" s="195">
        <v>0</v>
      </c>
    </row>
    <row r="51" spans="1:5" x14ac:dyDescent="0.3">
      <c r="A51" s="1"/>
      <c r="B51" s="193" t="s">
        <v>43</v>
      </c>
      <c r="C51" s="193" t="s">
        <v>853</v>
      </c>
      <c r="D51" s="194">
        <v>0</v>
      </c>
      <c r="E51" s="195">
        <v>0</v>
      </c>
    </row>
    <row r="52" spans="1:5" x14ac:dyDescent="0.3">
      <c r="A52" s="1"/>
      <c r="B52" s="193" t="s">
        <v>43</v>
      </c>
      <c r="C52" s="193" t="s">
        <v>854</v>
      </c>
      <c r="D52" s="194">
        <v>0</v>
      </c>
      <c r="E52" s="195">
        <v>0</v>
      </c>
    </row>
    <row r="53" spans="1:5" x14ac:dyDescent="0.3">
      <c r="A53" s="1"/>
      <c r="B53" s="193" t="s">
        <v>43</v>
      </c>
      <c r="C53" s="193" t="s">
        <v>855</v>
      </c>
      <c r="D53" s="194">
        <v>0</v>
      </c>
      <c r="E53" s="195">
        <v>0</v>
      </c>
    </row>
    <row r="54" spans="1:5" x14ac:dyDescent="0.3">
      <c r="A54" s="1"/>
      <c r="B54" s="193" t="s">
        <v>43</v>
      </c>
      <c r="C54" s="193" t="s">
        <v>856</v>
      </c>
      <c r="D54" s="194">
        <v>0</v>
      </c>
      <c r="E54" s="195">
        <v>0</v>
      </c>
    </row>
    <row r="55" spans="1:5" x14ac:dyDescent="0.3">
      <c r="A55" s="1"/>
      <c r="B55" s="193" t="s">
        <v>43</v>
      </c>
      <c r="C55" s="193" t="s">
        <v>44</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965</v>
      </c>
      <c r="C5" s="1"/>
    </row>
    <row r="6" spans="1:7" ht="34.950000000000003" customHeight="1" x14ac:dyDescent="0.3">
      <c r="A6" s="1"/>
      <c r="B6" s="3" t="s">
        <v>3281</v>
      </c>
      <c r="C6" s="3" t="s">
        <v>3282</v>
      </c>
    </row>
    <row r="7" spans="1:7" ht="36.6" customHeight="1" x14ac:dyDescent="0.3">
      <c r="B7" s="86">
        <v>1</v>
      </c>
      <c r="C7" s="6" t="s">
        <v>3293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965</v>
      </c>
      <c r="C5" s="1"/>
    </row>
    <row r="6" spans="1:7" ht="34.950000000000003" customHeight="1" x14ac:dyDescent="0.3">
      <c r="A6" s="1"/>
      <c r="B6" s="3" t="s">
        <v>3281</v>
      </c>
      <c r="C6" s="3" t="s">
        <v>3283</v>
      </c>
    </row>
    <row r="7" spans="1:7" ht="45" customHeight="1" x14ac:dyDescent="0.3">
      <c r="A7" s="1"/>
      <c r="B7" s="86">
        <v>1</v>
      </c>
      <c r="C7" s="6" t="s">
        <v>3292</v>
      </c>
    </row>
    <row r="8" spans="1:7" x14ac:dyDescent="0.3">
      <c r="B8" s="86">
        <v>2</v>
      </c>
      <c r="C8" s="6" t="s">
        <v>3284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2025-04-24T15:18:22Z</dcterms:modified>
</cp:coreProperties>
</file>